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st 135000" sheetId="1" r:id="rId3"/>
  </sheets>
  <definedNames/>
  <calcPr/>
</workbook>
</file>

<file path=xl/sharedStrings.xml><?xml version="1.0" encoding="utf-8"?>
<sst xmlns="http://schemas.openxmlformats.org/spreadsheetml/2006/main" count="15477" uniqueCount="4892">
  <si>
    <t>index_number</t>
  </si>
  <si>
    <t>Unnamed: 0</t>
  </si>
  <si>
    <t>show</t>
  </si>
  <si>
    <t>show_date</t>
  </si>
  <si>
    <t>contestant1</t>
  </si>
  <si>
    <t>contestant2</t>
  </si>
  <si>
    <t>contestant3</t>
  </si>
  <si>
    <t>clue_location</t>
  </si>
  <si>
    <t>x_cord</t>
  </si>
  <si>
    <t>y_cord</t>
  </si>
  <si>
    <t>clue_number</t>
  </si>
  <si>
    <t>clue_value</t>
  </si>
  <si>
    <t>categories</t>
  </si>
  <si>
    <t>question</t>
  </si>
  <si>
    <t>Character Count in Col O</t>
  </si>
  <si>
    <t>Word Count in Col O</t>
  </si>
  <si>
    <t>Ties</t>
  </si>
  <si>
    <t>Triple Stumpers</t>
  </si>
  <si>
    <t>Negative Score</t>
  </si>
  <si>
    <t>Strong Leader</t>
  </si>
  <si>
    <t>answer</t>
  </si>
  <si>
    <t>q_type</t>
  </si>
  <si>
    <t>daily_double</t>
  </si>
  <si>
    <t>cont1_response</t>
  </si>
  <si>
    <t>cont2_response</t>
  </si>
  <si>
    <t>cont3_response</t>
  </si>
  <si>
    <t>earnings1</t>
  </si>
  <si>
    <t>earnings2</t>
  </si>
  <si>
    <t>earnings3</t>
  </si>
  <si>
    <t>Frank Selevan</t>
  </si>
  <si>
    <t>Lois Feinstein</t>
  </si>
  <si>
    <t>Greg Hopkins</t>
  </si>
  <si>
    <t>J_3_1</t>
  </si>
  <si>
    <t>animals</t>
  </si>
  <si>
    <t>These rodents first got to America by stowing away on ships</t>
  </si>
  <si>
    <t>rats</t>
  </si>
  <si>
    <t>1_1</t>
  </si>
  <si>
    <t>J_3_2</t>
  </si>
  <si>
    <t>There are about 40,000 muscles &amp; tendons in this part of an elephant's body</t>
  </si>
  <si>
    <t>the trunk</t>
  </si>
  <si>
    <t>1_2</t>
  </si>
  <si>
    <t>J_5_1</t>
  </si>
  <si>
    <t>actors &amp; roles</t>
  </si>
  <si>
    <t>Video in which Michael Jackson plays a werewolf &amp; a zombie</t>
  </si>
  <si>
    <t>"Thriller"</t>
  </si>
  <si>
    <t>1_3</t>
  </si>
  <si>
    <t>J_5_2</t>
  </si>
  <si>
    <t>2 "Saturday Night" alumni who tried "Trading Places"</t>
  </si>
  <si>
    <t>Dan Aykroyd &amp; Eddie Murphy</t>
  </si>
  <si>
    <t>1_4</t>
  </si>
  <si>
    <t>J_5_3</t>
  </si>
  <si>
    <t>He may "Never Say Never Again" when asked to be Bond</t>
  </si>
  <si>
    <t>Sean Connery</t>
  </si>
  <si>
    <t>J_5_4</t>
  </si>
  <si>
    <t>The blonde preferred in the film "Gentlemen Prefer Blondes"</t>
  </si>
  <si>
    <t>Marilyn Monroe</t>
  </si>
  <si>
    <t>2_1</t>
  </si>
  <si>
    <t>J_5_5</t>
  </si>
  <si>
    <t>Sam Shepard played this barrier breaker in "The Right Stuff"</t>
  </si>
  <si>
    <t>Colonel Chuck Yeager</t>
  </si>
  <si>
    <t>2_2</t>
  </si>
  <si>
    <t>J_3_3</t>
  </si>
  <si>
    <t>When husbands "pop" for an ermine coat, they're actually buying this fur</t>
  </si>
  <si>
    <t>a weasel</t>
  </si>
  <si>
    <t>2_3</t>
  </si>
  <si>
    <t>J_3_4</t>
  </si>
  <si>
    <t>Close relative of the pig, though its name means "river horse"</t>
  </si>
  <si>
    <t>the hippopotamus</t>
  </si>
  <si>
    <t>2_4</t>
  </si>
  <si>
    <t>J_3_5</t>
  </si>
  <si>
    <t>If this species of hybrid's parents were reversed, you'd get   b a hinny</t>
  </si>
  <si>
    <t>mule</t>
  </si>
  <si>
    <t>2_5</t>
  </si>
  <si>
    <t>J_1_1</t>
  </si>
  <si>
    <t>lakes &amp; rivers</t>
  </si>
  <si>
    <t>River mentioned most often in the Bible</t>
  </si>
  <si>
    <t>the Jordan</t>
  </si>
  <si>
    <t>3_1</t>
  </si>
  <si>
    <t>J_1_2</t>
  </si>
  <si>
    <t>Scottish word for lake</t>
  </si>
  <si>
    <t>loch</t>
  </si>
  <si>
    <t>3_2</t>
  </si>
  <si>
    <t>J_2_1</t>
  </si>
  <si>
    <t>inventions</t>
  </si>
  <si>
    <t>Marconi's wonderful wireless</t>
  </si>
  <si>
    <t>the radio</t>
  </si>
  <si>
    <t>3_3</t>
  </si>
  <si>
    <t>J_1_3</t>
  </si>
  <si>
    <t>River in this famous song:</t>
  </si>
  <si>
    <t>the Volga River</t>
  </si>
  <si>
    <t>3_4</t>
  </si>
  <si>
    <t>J_1_4</t>
  </si>
  <si>
    <t>American river only 33 miles shorter than the Mississippi</t>
  </si>
  <si>
    <t>the Missouri</t>
  </si>
  <si>
    <t>3_5</t>
  </si>
  <si>
    <t>J_1_5</t>
  </si>
  <si>
    <t>World's largest lake, nearly 5 times as big as Superior</t>
  </si>
  <si>
    <t>the Caspian Sea</t>
  </si>
  <si>
    <t>4_1</t>
  </si>
  <si>
    <t>J_2_2</t>
  </si>
  <si>
    <t>In 1869 an American minister created this "oriental" transportation</t>
  </si>
  <si>
    <t>the rickshaw</t>
  </si>
  <si>
    <t>4_2</t>
  </si>
  <si>
    <t>J_2_3</t>
  </si>
  <si>
    <t>A 1920's hunting trip to Canada inspired Birdseye's food preserving method</t>
  </si>
  <si>
    <t>freezing</t>
  </si>
  <si>
    <t>4_3</t>
  </si>
  <si>
    <t>J_2_4</t>
  </si>
  <si>
    <t>This fastener gets its name from a brand of galoshes it was used on</t>
  </si>
  <si>
    <t>a zipper</t>
  </si>
  <si>
    <t>4_4</t>
  </si>
  <si>
    <t>J_4_1</t>
  </si>
  <si>
    <t>foreign cuisine</t>
  </si>
  <si>
    <t>The "coq" in coq au vin</t>
  </si>
  <si>
    <t>chicken</t>
  </si>
  <si>
    <t>4_5</t>
  </si>
  <si>
    <t>J_4_2</t>
  </si>
  <si>
    <t>A British variety is called "bangers", a Mexican variety, "chorizo"</t>
  </si>
  <si>
    <t>sausages</t>
  </si>
  <si>
    <t>5_1</t>
  </si>
  <si>
    <t>J_4_3</t>
  </si>
  <si>
    <t>Jewish crepe filled with cheese</t>
  </si>
  <si>
    <t>a blintz</t>
  </si>
  <si>
    <t>5_2</t>
  </si>
  <si>
    <t>J_4_4</t>
  </si>
  <si>
    <t>French for a toothsome cut of beef served to a twosome</t>
  </si>
  <si>
    <t>ChÃ¢teaubriand</t>
  </si>
  <si>
    <t>5_3</t>
  </si>
  <si>
    <t>DJ_6_1</t>
  </si>
  <si>
    <t>notorious</t>
  </si>
  <si>
    <t>Pulled the trigger or what's in a jigger</t>
  </si>
  <si>
    <t>shot</t>
  </si>
  <si>
    <t>5_4</t>
  </si>
  <si>
    <t>DJ_6_2</t>
  </si>
  <si>
    <t>Basketball defense or Serling's twilight area</t>
  </si>
  <si>
    <t>zone</t>
  </si>
  <si>
    <t>5_5</t>
  </si>
  <si>
    <t>DJ_6_3</t>
  </si>
  <si>
    <t>Little girls do it with a rope, Van Halen does it in a song</t>
  </si>
  <si>
    <t>jump</t>
  </si>
  <si>
    <t>6_1</t>
  </si>
  <si>
    <t>DJ_6_4</t>
  </si>
  <si>
    <t>weights &amp; measures</t>
  </si>
  <si>
    <t>It's the first 4-letter word in "The Star Spangled Banner"</t>
  </si>
  <si>
    <t>what</t>
  </si>
  <si>
    <t>6_2</t>
  </si>
  <si>
    <t>DJ_6_5</t>
  </si>
  <si>
    <t>the bible</t>
  </si>
  <si>
    <t>The president takes one before stepping into office</t>
  </si>
  <si>
    <t>oath</t>
  </si>
  <si>
    <t>6_3</t>
  </si>
  <si>
    <t>DJ_1_1</t>
  </si>
  <si>
    <t>When "Joshua Fit The Battle Of Jericho", these took a tumble</t>
  </si>
  <si>
    <t>the walls</t>
  </si>
  <si>
    <t>6_4</t>
  </si>
  <si>
    <t>DJ_1_2</t>
  </si>
  <si>
    <t>His price was 30 pieces of silver</t>
  </si>
  <si>
    <t>Judas</t>
  </si>
  <si>
    <t>6_5</t>
  </si>
  <si>
    <t>DJ_3_1</t>
  </si>
  <si>
    <t>national landmarks</t>
  </si>
  <si>
    <t>She came from France to harbor America's freedom</t>
  </si>
  <si>
    <t>the Statue of Liberty</t>
  </si>
  <si>
    <t>DJ_2_1</t>
  </si>
  <si>
    <t>50's tv</t>
  </si>
  <si>
    <t>Occupation of Richard Diamond, Peter Gunn &amp; Mike Hammer</t>
  </si>
  <si>
    <t>private eyes (or private detectives)</t>
  </si>
  <si>
    <t>DJ_2_2</t>
  </si>
  <si>
    <t>She was "Our Miss Brooks"</t>
  </si>
  <si>
    <t>Eve Arden</t>
  </si>
  <si>
    <t>DJ_2_3</t>
  </si>
  <si>
    <t>Amount Michael Anthony gave out each week on behalf of John Beresford Tipton</t>
  </si>
  <si>
    <t>$1 million</t>
  </si>
  <si>
    <t>DJ_2_4</t>
  </si>
  <si>
    <t>His card read "Have gun, will travel"</t>
  </si>
  <si>
    <t>Paladin (Richard Boone)</t>
  </si>
  <si>
    <t>DJ_1_3</t>
  </si>
  <si>
    <t>According to the Bible, it wasn't necessarily an apple</t>
  </si>
  <si>
    <t>the forbidden fruit (or the fruit of the Tree of Knowledge)</t>
  </si>
  <si>
    <t>DJ_1_4</t>
  </si>
  <si>
    <t>Though its name means "city of peace", it's seen over 30 wars, the last in 1967</t>
  </si>
  <si>
    <t>Jerusalem</t>
  </si>
  <si>
    <t>DJ_1_5</t>
  </si>
  <si>
    <t>According to 1st Timothy, it is the "root of all evil"</t>
  </si>
  <si>
    <t>the love of money</t>
  </si>
  <si>
    <t>DJ_3_2</t>
  </si>
  <si>
    <t>When he was home, George Washington slept here</t>
  </si>
  <si>
    <t>Mount Vernon</t>
  </si>
  <si>
    <t>DJ_3_5</t>
  </si>
  <si>
    <t>D.C. building shaken by November '83 bomb blast</t>
  </si>
  <si>
    <t>the Capitol</t>
  </si>
  <si>
    <t>DJ_2_5</t>
  </si>
  <si>
    <t>Name under which experimenter Don Herbert taught viewers all about science</t>
  </si>
  <si>
    <t>Mr. Wizard</t>
  </si>
  <si>
    <t>DJ_3_4</t>
  </si>
  <si>
    <t>Site where John Hancock signed his "John Hancock"</t>
  </si>
  <si>
    <t>Independence Hall</t>
  </si>
  <si>
    <t>DJ_3_3</t>
  </si>
  <si>
    <t>The cornerstone of Massachusetts, it bears the date 1620</t>
  </si>
  <si>
    <t>Plymouth Rock</t>
  </si>
  <si>
    <t>DJ_5_1</t>
  </si>
  <si>
    <t>It was probably a lyre, not a fiddle, if he played it while Rome burned</t>
  </si>
  <si>
    <t>Nero</t>
  </si>
  <si>
    <t>DJ_5_2</t>
  </si>
  <si>
    <t>His book, translated as "My Struggle", outlined plans to conquer Europe</t>
  </si>
  <si>
    <t>Adolf Hitler</t>
  </si>
  <si>
    <t>DJ_5_3</t>
  </si>
  <si>
    <t>Lenin called him ruthless, and his purges proved he was</t>
  </si>
  <si>
    <t>Stalin</t>
  </si>
  <si>
    <t>DJ_5_5</t>
  </si>
  <si>
    <t>After the deed, he leaped to the stage shouting "Sic semper tyrannis"</t>
  </si>
  <si>
    <t>John Wilkes Booth</t>
  </si>
  <si>
    <t>FJ</t>
  </si>
  <si>
    <t>holidays</t>
  </si>
  <si>
    <t>The third Monday of January starting in 1986</t>
  </si>
  <si>
    <t>Martin Luther King Day</t>
  </si>
  <si>
    <t>Clare Delaman</t>
  </si>
  <si>
    <t>Eric Grove</t>
  </si>
  <si>
    <t>Lynn Strather</t>
  </si>
  <si>
    <t>"b" movies</t>
  </si>
  <si>
    <t>In '61 movie, Audrey Hepburn's alternative to brunch in bed</t>
  </si>
  <si>
    <t>Breakfast at Tiffany's</t>
  </si>
  <si>
    <t>Burt Lancaster film in which his only friends were feathered</t>
  </si>
  <si>
    <t>Birdman of Alcatraz</t>
  </si>
  <si>
    <t>Poignant movie in which Peter Sellers turned on the TV &amp; tuned out the world</t>
  </si>
  <si>
    <t>Being There</t>
  </si>
  <si>
    <t>geography</t>
  </si>
  <si>
    <t>Formerly Formosa</t>
  </si>
  <si>
    <t>Taiwan</t>
  </si>
  <si>
    <t>Dutch is still an official language in what is now called Suriname</t>
  </si>
  <si>
    <t>Dutch Guiana</t>
  </si>
  <si>
    <t>This title describes Carroll Baker's thumb-sucking character &amp; nightie she wore</t>
  </si>
  <si>
    <t>Baby Doll</t>
  </si>
  <si>
    <t>8th most populous country in the world, this "Bengal Nation" was once East Pakistan</t>
  </si>
  <si>
    <t>Bangladesh</t>
  </si>
  <si>
    <t>Sensitive Mart Crowley treatment of gays marching to a different drummer</t>
  </si>
  <si>
    <t>The Boys in the Band</t>
  </si>
  <si>
    <t>"jacks" of all trades</t>
  </si>
  <si>
    <t>He celebrated his 39th birthday 41 times</t>
  </si>
  <si>
    <t>Jack Benny</t>
  </si>
  <si>
    <t>Between him &amp; his wife, they licked the platter clean</t>
  </si>
  <si>
    <t>Jack Sprat</t>
  </si>
  <si>
    <t>First colony since 1776 to break from Britain without consent, it is now Zimbabwe</t>
  </si>
  <si>
    <t>Rhodesia</t>
  </si>
  <si>
    <t>About 1/3 of Africa's Pygmy population lives in what was once Belgian Congo</t>
  </si>
  <si>
    <t>Zaire</t>
  </si>
  <si>
    <t>double talk</t>
  </si>
  <si>
    <t>Not a Hawaiian cow, but a dress worn by Hawaiian women</t>
  </si>
  <si>
    <t>a muumuu</t>
  </si>
  <si>
    <t>He didn't find gold in the Klondike, so he wrote "The Call of the Wild"</t>
  </si>
  <si>
    <t>Jack London</t>
  </si>
  <si>
    <t>Affirmative reply to an admiral's command</t>
  </si>
  <si>
    <t>aye aye</t>
  </si>
  <si>
    <t>Adopted baby of Barney &amp; Betty Rubble</t>
  </si>
  <si>
    <t>Bamm-Bamm</t>
  </si>
  <si>
    <t>Washington's panda with pregnancy problems</t>
  </si>
  <si>
    <t>Ling-Ling</t>
  </si>
  <si>
    <t>J_2_5</t>
  </si>
  <si>
    <t>British rockers whose name came from villain in sci-fi film "Barbarella"</t>
  </si>
  <si>
    <t>Duran Duran</t>
  </si>
  <si>
    <t>His nickname was the "Manassa Mauler"</t>
  </si>
  <si>
    <t>Jack Dempsey</t>
  </si>
  <si>
    <t>2nd generation pop singer, he's sung on every "Love Boat" voyage</t>
  </si>
  <si>
    <t>Jack Jones</t>
  </si>
  <si>
    <t>ships</t>
  </si>
  <si>
    <t>"Unsinkable" for most of its maiden voyage in 1912</t>
  </si>
  <si>
    <t>the Titanic</t>
  </si>
  <si>
    <t>J_6_1</t>
  </si>
  <si>
    <t>sports</t>
  </si>
  <si>
    <t>What Gary Player plays professionailly</t>
  </si>
  <si>
    <t>golf</t>
  </si>
  <si>
    <t>Merchant ship that made the trip in 1620 from Plymouth to Cape Cod</t>
  </si>
  <si>
    <t>the Mayflower</t>
  </si>
  <si>
    <t>J_4_5</t>
  </si>
  <si>
    <t>At some 500' long &amp; with 9 masts, the "Cheng Ho" was largest of this kind</t>
  </si>
  <si>
    <t>a junk</t>
  </si>
  <si>
    <t>He entertained world leaders on his yacht "Christina"</t>
  </si>
  <si>
    <t>(Aristotle) Onassis</t>
  </si>
  <si>
    <t>Royal neighbor of the Spruce Goose</t>
  </si>
  <si>
    <t>the Queen Mary</t>
  </si>
  <si>
    <t>J_6_5</t>
  </si>
  <si>
    <t>Boxer whose life was portrayed in "Somebody Up There Likes Me"</t>
  </si>
  <si>
    <t>Rocky Graziano</t>
  </si>
  <si>
    <t>DJ_4_1</t>
  </si>
  <si>
    <t>literature</t>
  </si>
  <si>
    <t>Depending on the book, he could be a "Jones", a "Sawyer", or an "Uncle"</t>
  </si>
  <si>
    <t>Tom</t>
  </si>
  <si>
    <t>DJ_4_2</t>
  </si>
  <si>
    <t>tourist traps</t>
  </si>
  <si>
    <t>He wrote "The 3 Musketeers"; his son wrote "Camille"</t>
  </si>
  <si>
    <t>(Alexandre) Dumas</t>
  </si>
  <si>
    <t>DJ_4_3</t>
  </si>
  <si>
    <t>Where you can't go again in Thomas Wolfe title</t>
  </si>
  <si>
    <t>home</t>
  </si>
  <si>
    <t>DJ_4_4</t>
  </si>
  <si>
    <t>labor unions</t>
  </si>
  <si>
    <t>Irving's bird-like hero chased by the Headless Horseman</t>
  </si>
  <si>
    <t>Ichabod Crane</t>
  </si>
  <si>
    <t>DJ_4_5</t>
  </si>
  <si>
    <t>Shaw's scorched saint</t>
  </si>
  <si>
    <t>St. Joan of Arc</t>
  </si>
  <si>
    <t>homonyms</t>
  </si>
  <si>
    <t>Hindu hierarchy or a play's actors</t>
  </si>
  <si>
    <t>a caste (cast)</t>
  </si>
  <si>
    <t>Near or a purchase</t>
  </si>
  <si>
    <t>by (buy)</t>
  </si>
  <si>
    <t>A fixed look, or Ginger Rogers' partner</t>
  </si>
  <si>
    <t>a stare (Astaire)</t>
  </si>
  <si>
    <t>Both Ferde Grofe' &amp; the Colorado River dug this national park</t>
  </si>
  <si>
    <t>the Grand Canyon</t>
  </si>
  <si>
    <t>DJ_5_4</t>
  </si>
  <si>
    <t>Didn't see the fog</t>
  </si>
  <si>
    <t>missed (mist)</t>
  </si>
  <si>
    <t>Where ships dock or what a jury consists of</t>
  </si>
  <si>
    <t>piers (peers)</t>
  </si>
  <si>
    <t>tv trivia</t>
  </si>
  <si>
    <t>Last season, this series mourned the loss of Sgt. Esterhaus</t>
  </si>
  <si>
    <t>Hill Street Blues</t>
  </si>
  <si>
    <t>He went from the Ponderosa to the prairie</t>
  </si>
  <si>
    <t>Michael Landon</t>
  </si>
  <si>
    <t>In 1970 he had a "Goodtime Hour"</t>
  </si>
  <si>
    <t>Glen Campbell</t>
  </si>
  <si>
    <t>Tourists know this Catholic mission as Davy Crockett's last stand</t>
  </si>
  <si>
    <t>the Alamo</t>
  </si>
  <si>
    <t>Jackie Gleason show that rejected titles "The Lovers" &amp; "The Couple Next Door"</t>
  </si>
  <si>
    <t>The Honeymooners</t>
  </si>
  <si>
    <t>Washington proclaimed Nov. 26, 1789 this first national holiday</t>
  </si>
  <si>
    <t>Thanksgiving</t>
  </si>
  <si>
    <t>Why April 28th was a bad day for Capt. Bligh</t>
  </si>
  <si>
    <t>the day of the mutiny on the Bounty</t>
  </si>
  <si>
    <t>In court, he'd always make mincemeat of Hamilton Burger</t>
  </si>
  <si>
    <t>Perry Mason</t>
  </si>
  <si>
    <t>Seaside resort that has a monopoly on East Coast gambling</t>
  </si>
  <si>
    <t>Atlantic City, New Jersey</t>
  </si>
  <si>
    <t>Now totaling over $1 trillion, it began 11 days after Treasury was established in 1789</t>
  </si>
  <si>
    <t>the national debt</t>
  </si>
  <si>
    <t>Since '27, stars have made good impressions at this Hollywood site</t>
  </si>
  <si>
    <t>Mann's Chinese Theatre</t>
  </si>
  <si>
    <t>Notorious labor leader missing since '75</t>
  </si>
  <si>
    <t>Jimmy Hoffa</t>
  </si>
  <si>
    <t>A thrilling destination for tight-rope walkers &amp; honeymooners</t>
  </si>
  <si>
    <t>Niagara Falls</t>
  </si>
  <si>
    <t>u.s. presidents</t>
  </si>
  <si>
    <t>Adventurous 26th president, he was 1st to ride in an automobile &amp; an airplane</t>
  </si>
  <si>
    <t>Theodore Roosevelt</t>
  </si>
  <si>
    <t>Bettie Nielsen</t>
  </si>
  <si>
    <t>Chris Byrne</t>
  </si>
  <si>
    <t>Cigus Vanni</t>
  </si>
  <si>
    <t>people</t>
  </si>
  <si>
    <t>New York state's budget director is the son of this actor whose "Dynasty" character is in the money, too</t>
  </si>
  <si>
    <t>John Forsythe</t>
  </si>
  <si>
    <t>Supreme Court justice known as "Whizzer"</t>
  </si>
  <si>
    <t>Byron White</t>
  </si>
  <si>
    <t>Rageshree Ramachandran, age 13, won the 61st edition of this competition; we hope we got her name right</t>
  </si>
  <si>
    <t>National Spelling Bee</t>
  </si>
  <si>
    <t>Asked if she believes in this, Raisa Gorbachev said, "Not me...I believe...in practical things"</t>
  </si>
  <si>
    <t>astrology</t>
  </si>
  <si>
    <t>You won't find Frank J. Zamboni in the Hockey Hall of Fame, but you will find his machine that does this</t>
  </si>
  <si>
    <t>clean the ice between periods</t>
  </si>
  <si>
    <t>19th century america</t>
  </si>
  <si>
    <t>In 1887, 11 years before annexing Hawaii, the U.S. obtained exclusive use of this naval facility</t>
  </si>
  <si>
    <t>Pearl Harbor</t>
  </si>
  <si>
    <t>mother goose</t>
  </si>
  <si>
    <t>Type of knife used by the farmer's wife to cut off the tails of 3 blind mice</t>
  </si>
  <si>
    <t>carving knife</t>
  </si>
  <si>
    <t>In 1874 this ex-president was elected to the Senate which had put him on trial 6 years earlier</t>
  </si>
  <si>
    <t>(Andrew) Johnson</t>
  </si>
  <si>
    <t>In 1872 the land near the headwaters of this Wyoming territory river was designated a public park</t>
  </si>
  <si>
    <t>Yellowstone</t>
  </si>
  <si>
    <t>On August 2, 1826 Daniel Webster delivered a eulogy on these 2 men at Faneuil Hall in Boston</t>
  </si>
  <si>
    <t>John Adams &amp; Thomas Jefferson</t>
  </si>
  <si>
    <t>Acquitted in 1807 of treason charges, he jumped bail before his trial for murder</t>
  </si>
  <si>
    <t>Aaron Burr</t>
  </si>
  <si>
    <t>food &amp; drink</t>
  </si>
  <si>
    <t>In 1950 President Truman signed the act ending discriminatory taxes on this butter substitute</t>
  </si>
  <si>
    <t>margarine</t>
  </si>
  <si>
    <t>Calorie counters will appreciate the Yukon Gold, a variety of this vegetable that tastes already buttered</t>
  </si>
  <si>
    <t>potato</t>
  </si>
  <si>
    <t>"See-saw Margery Daw, sold her bed &amp; lay upon" this</t>
  </si>
  <si>
    <t>straw</t>
  </si>
  <si>
    <t>Musical combo that was the 3rd thing Old King Cole called for</t>
  </si>
  <si>
    <t>fiddlers three</t>
  </si>
  <si>
    <t>According to his own statement, this creature saw Cock Robin die</t>
  </si>
  <si>
    <t>The Fly</t>
  </si>
  <si>
    <t>After breaking his crown, Jack's head was patched with brown paper &amp; this liquid</t>
  </si>
  <si>
    <t>vinegar</t>
  </si>
  <si>
    <t>automobiles</t>
  </si>
  <si>
    <t>As the ad says, it's "The 1st &amp; only American car company to make air bags standard equipment"</t>
  </si>
  <si>
    <t>Chrysler</t>
  </si>
  <si>
    <t>In the hit song "Surf City" Jan &amp; Dean bought this type of vehicle "&amp; called it a Woody"</t>
  </si>
  <si>
    <t>Ford (station) wagon</t>
  </si>
  <si>
    <t>On April 8, 1988 the Marysville, Ohio plant assembling these Japanese cars produced its millionth</t>
  </si>
  <si>
    <t>Honda</t>
  </si>
  <si>
    <t>To make this favorite of gold prospectors, start off with a bit of yesterday's leftover dough</t>
  </si>
  <si>
    <t>sourdough bread</t>
  </si>
  <si>
    <t>fine china</t>
  </si>
  <si>
    <t>Unglazed "biscuit" china is commonly referred to by this shorter name</t>
  </si>
  <si>
    <t>bisque</t>
  </si>
  <si>
    <t>The acerola cherry is known for its high content of this vitamin</t>
  </si>
  <si>
    <t>vitamin C</t>
  </si>
  <si>
    <t>The pignolia is also known by this "nutty" name</t>
  </si>
  <si>
    <t>pine nut</t>
  </si>
  <si>
    <t>From Latin for "wild goat", this VW convertible replaced the Rabbit convertible in '85</t>
  </si>
  <si>
    <t>Cabriolet</t>
  </si>
  <si>
    <t>What a hot rodder was referring to when he talked about his "pots" &amp; "jugs"</t>
  </si>
  <si>
    <t>carburetor</t>
  </si>
  <si>
    <t>J_6_2</t>
  </si>
  <si>
    <t>The name of a pale bluish glaze used on porcelain, it's also the title of the following:</t>
  </si>
  <si>
    <t>"Clair De Lune"</t>
  </si>
  <si>
    <t>tough trivia</t>
  </si>
  <si>
    <t>The label on A.1. Steak Sauce says it's made with caramel, raisins &amp; this fruit peel</t>
  </si>
  <si>
    <t>orange</t>
  </si>
  <si>
    <t>The number of arrows the eagle is holding on a $1 bill, or the number of stars over its head</t>
  </si>
  <si>
    <t>constellations</t>
  </si>
  <si>
    <t>Cookbooks often have special instructions for people who live in areas with this topographic distinction</t>
  </si>
  <si>
    <t>high altitude</t>
  </si>
  <si>
    <t>shakespeare</t>
  </si>
  <si>
    <t>The last person Othello kills</t>
  </si>
  <si>
    <t>himself</t>
  </si>
  <si>
    <t>the 50 states</t>
  </si>
  <si>
    <t>Perhaps this state's romance with cars began in 1894 when one was driven on Pumpkinvine Pike in Kokomo</t>
  </si>
  <si>
    <t>Indiana</t>
  </si>
  <si>
    <t>The Trojan tragedy that features Helen of Troy</t>
  </si>
  <si>
    <t>Troilus &amp; Cressida</t>
  </si>
  <si>
    <t>w w ii</t>
  </si>
  <si>
    <t>Mussolini resigned after the allies captured this island but before they reached the mainland</t>
  </si>
  <si>
    <t>Sicily</t>
  </si>
  <si>
    <t>Macbeth calls it "A tale told by an idiot, full of sound &amp; fury, signifying nothing"</t>
  </si>
  <si>
    <t>life</t>
  </si>
  <si>
    <t>This leading character in "The Tempest" is the rightful Duke of Milan</t>
  </si>
  <si>
    <t>Prospero</t>
  </si>
  <si>
    <t>In last scene of this play, the future King Henry VII says, "We will unite the white rose and the red"</t>
  </si>
  <si>
    <t>Richard III</t>
  </si>
  <si>
    <t>The lowest telephone area code in the U.S., 201, covers the northern half of this state</t>
  </si>
  <si>
    <t>New Jersey</t>
  </si>
  <si>
    <t>On a typical typewriter this symbol is on the same key as the number "4"</t>
  </si>
  <si>
    <t>dollar sign</t>
  </si>
  <si>
    <t>He opened his WWII broaddcasts by saying "This is--London"</t>
  </si>
  <si>
    <t>Edward R. Murrow</t>
  </si>
  <si>
    <t>German for "lightning", it's how Londoners referred to the bombing of their city</t>
  </si>
  <si>
    <t>Blitz</t>
  </si>
  <si>
    <t>This state that's often called "America's Breadbasket" is the leading wheat producer</t>
  </si>
  <si>
    <t>Kansas</t>
  </si>
  <si>
    <t>You could shoe Pegasus the horse or shoo Musca, which is this</t>
  </si>
  <si>
    <t>fly</t>
  </si>
  <si>
    <t>1 of the 2 constellations whose Latin names include the word "Major"</t>
  </si>
  <si>
    <t>Ursa</t>
  </si>
  <si>
    <t>broadway songs</t>
  </si>
  <si>
    <t>The ship Argo Navis consists of Carina the keel, Puppis the poop &amp; Vela which are these</t>
  </si>
  <si>
    <t>sails</t>
  </si>
  <si>
    <t>The largest mammal represented by a constellation</t>
  </si>
  <si>
    <t>Cetus, the whale</t>
  </si>
  <si>
    <t>In "Cats", hour of the day that's the 1st word of "Memory"</t>
  </si>
  <si>
    <t>Midnight</t>
  </si>
  <si>
    <t>"Oklahoma!" opens with Curly singing that this is "on the meadow"</t>
  </si>
  <si>
    <t>a bright golden haze</t>
  </si>
  <si>
    <t>In 1670 the 1st lasting English settlement in this state was established &amp; named Charles Towne</t>
  </si>
  <si>
    <t>South Carolina</t>
  </si>
  <si>
    <t>Appalachian state whose license plates say it's "Wild, Wonderful"</t>
  </si>
  <si>
    <t>West Virginia</t>
  </si>
  <si>
    <t>About 1 million people died as this city held out against a "900 day siege" by the Germans</t>
  </si>
  <si>
    <t>Leningrad</t>
  </si>
  <si>
    <t>On same day as the Pearl Harbor attack, the Japanese bombed Iba &amp; Clark Airfields in these islands</t>
  </si>
  <si>
    <t>Philippines</t>
  </si>
  <si>
    <t>"Directional" name for Alaska's oil-rich region on the Arctic Ocean coast</t>
  </si>
  <si>
    <t>North Slope</t>
  </si>
  <si>
    <t>Cassiopeia is the lady in the chair &amp; she, the chained lady</t>
  </si>
  <si>
    <t>Andromeda</t>
  </si>
  <si>
    <t>explorers</t>
  </si>
  <si>
    <t>Puerto Rico's 2nd largest city is named for this explorer, its 1st governor</t>
  </si>
  <si>
    <t>Ponce de Leon</t>
  </si>
  <si>
    <t>John Lafferty</t>
  </si>
  <si>
    <t>Annette Meyer</t>
  </si>
  <si>
    <t>if it's tuesday...</t>
  </si>
  <si>
    <t>On Tuesday, January 7 1800 Millard Fillmore was born in this type of frontier house</t>
  </si>
  <si>
    <t>a log cabin</t>
  </si>
  <si>
    <t>On July 20, 1858 about 1,500 fans in N.Y. were 1st to pay an admission charge to watch this sport</t>
  </si>
  <si>
    <t>baseball</t>
  </si>
  <si>
    <t>rhyme time</t>
  </si>
  <si>
    <t>A verdant vegetable</t>
  </si>
  <si>
    <t>a green bean</t>
  </si>
  <si>
    <t>An order to put shaving cream all over the face of CBS news anchor Dan</t>
  </si>
  <si>
    <t>lather Rather</t>
  </si>
  <si>
    <t>A ship for shipping the animals from whose milk we get feta cheese</t>
  </si>
  <si>
    <t>a boat goat</t>
  </si>
  <si>
    <t>A discriminating gumshoe</t>
  </si>
  <si>
    <t>a selective detective</t>
  </si>
  <si>
    <t>An enthusiastic promoter of chanticleers</t>
  </si>
  <si>
    <t>a rooster booster</t>
  </si>
  <si>
    <t>J_6_3</t>
  </si>
  <si>
    <t>Officially, Baudouin I became king of this country Tuesday, July 17, 1951</t>
  </si>
  <si>
    <t>Belgium</t>
  </si>
  <si>
    <t>J_6_4</t>
  </si>
  <si>
    <t>1 of the 2 towns in which calendars are forever stuck on Tuesday, August 24, 79 A.D.</t>
  </si>
  <si>
    <t>Pompeii (or Herculaneum)</t>
  </si>
  <si>
    <t>On Tuesday, December 15, 1987 in Concord, N.H. he announced, "I'm back"</t>
  </si>
  <si>
    <t>(Gary) Hart</t>
  </si>
  <si>
    <t>knitting</t>
  </si>
  <si>
    <t>Early ones had a hook, not a knob, on the end to keep the work from slipping off</t>
  </si>
  <si>
    <t>a knitting needle</t>
  </si>
  <si>
    <t>games</t>
  </si>
  <si>
    <t>Before there was plastic, this badminton playing piece was made with a cork &amp; feathers</t>
  </si>
  <si>
    <t>a shuttlecock</t>
  </si>
  <si>
    <t>In a poker game without wild cards, it's the highest hand you can draw</t>
  </si>
  <si>
    <t>a royal flush</t>
  </si>
  <si>
    <t>A computer version of this, the world's most popular board game, cuts playing time by â_x0085__x0094_</t>
  </si>
  <si>
    <t>Monopoly</t>
  </si>
  <si>
    <t>Probably the 1st birds tamed, they weren't used as messengers but as meals</t>
  </si>
  <si>
    <t>pigeons</t>
  </si>
  <si>
    <t>If Michael Jackson can't make a personal appearance, he may send Bubbles, one of these</t>
  </si>
  <si>
    <t>a chimpanzee</t>
  </si>
  <si>
    <t>The albatross' ritual for this includes preening &amp; dancing; dinner &amp; a movie wasn't listed</t>
  </si>
  <si>
    <t>a mating ritual</t>
  </si>
  <si>
    <t>This player bids 1st in bridge</t>
  </si>
  <si>
    <t>the dealer</t>
  </si>
  <si>
    <t>Of the creatures on Earth that have legs, most of them have this many</t>
  </si>
  <si>
    <t>The Dandie Dinmont, a dog in this group, was named after a farmer who raised them in "Guy Mannering"</t>
  </si>
  <si>
    <t>the terriers</t>
  </si>
  <si>
    <t>In Chicago pool, the balls must be pocketed in this order</t>
  </si>
  <si>
    <t>number order (or numerical order)</t>
  </si>
  <si>
    <t>transportation</t>
  </si>
  <si>
    <t>Term for the detachable engine that's mounted on the stern of a boat</t>
  </si>
  <si>
    <t>an outboard motor</t>
  </si>
  <si>
    <t>The longest of the 4 canals in the New York State Barge Canal System</t>
  </si>
  <si>
    <t>the Erie Canal</t>
  </si>
  <si>
    <t>The Kelly Act of 1925 allowed the Post Office to contract companies to transport mail using these</t>
  </si>
  <si>
    <t>airplanes</t>
  </si>
  <si>
    <t>Standard color of a radio flyer</t>
  </si>
  <si>
    <t>red</t>
  </si>
  <si>
    <t>The national championships in this sport were held in August 1988 at a pad in Huntsville, Ala.</t>
  </si>
  <si>
    <t>model rocketry</t>
  </si>
  <si>
    <t>Known for colorful knitting patterns, Fair Isle is part of this Scottish island group</t>
  </si>
  <si>
    <t>the Shetland Islands</t>
  </si>
  <si>
    <t>music</t>
  </si>
  <si>
    <t>In writing the light opera "El Capitan", this "March King" wrote a march of the same name</t>
  </si>
  <si>
    <t>Sousa</t>
  </si>
  <si>
    <t>starts with "w"</t>
  </si>
  <si>
    <t>In professional boxing, it's the classification of a boxer whose weight is 136-147 pounds</t>
  </si>
  <si>
    <t>a welterweight</t>
  </si>
  <si>
    <t>Warp, weft &amp; woof are 3 terms used in this process</t>
  </si>
  <si>
    <t>weaving</t>
  </si>
  <si>
    <t>presidential trivia</t>
  </si>
  <si>
    <t>While skiers "think snow", river rafters think this</t>
  </si>
  <si>
    <t>white water</t>
  </si>
  <si>
    <t>Business lunches, alimony, &amp; interest charges, for example</t>
  </si>
  <si>
    <t>write-offs</t>
  </si>
  <si>
    <t>This 20th century newspaperman is credited with making the gossip column a regular feature in newspapers</t>
  </si>
  <si>
    <t>Walter Winchell</t>
  </si>
  <si>
    <t>rhode island</t>
  </si>
  <si>
    <t>Developed in the 1850s, the Rhode Island Red made raising of these a major industry in the U.S.</t>
  </si>
  <si>
    <t>chickens</t>
  </si>
  <si>
    <t>While "Ocean State" appears on its license plates, this diminutive nickname is also widely used</t>
  </si>
  <si>
    <t>"Little Rhody"</t>
  </si>
  <si>
    <t>stores</t>
  </si>
  <si>
    <t>Rhode Island has a national memorial honoring this man, its founder</t>
  </si>
  <si>
    <t>Roger Williams</t>
  </si>
  <si>
    <t>Built in 1763, the oldest existing house of worship of this religion in the U.S. is in Rhode Island</t>
  </si>
  <si>
    <t>Judaism</t>
  </si>
  <si>
    <t>All 5 of Rhode Island's counties are on this bay</t>
  </si>
  <si>
    <t>Narragansett Bay</t>
  </si>
  <si>
    <t>Pen name of Lafayette Hubbard, who died in 1986 after spending years in seclusion</t>
  </si>
  <si>
    <t>L. Ron Hubbard</t>
  </si>
  <si>
    <t>This lyricist co-edited the Choate Prep School yearbook with JFK before he wrote "Camelot"</t>
  </si>
  <si>
    <t>(Alan Jay) Lerner</t>
  </si>
  <si>
    <t>Heavyweight Italian tenor who says he doesn't like to sing until he's found a bent nail on the stage floor</t>
  </si>
  <si>
    <t>Luciano Pavarotti</t>
  </si>
  <si>
    <t>His wife Leona was a self-made millionairess before she became "queen" of his hotels</t>
  </si>
  <si>
    <t>(Harry) Helmsley</t>
  </si>
  <si>
    <t>A goddaughter of the Duke &amp; Duchess of Windsor, this debutante used to date Sly Stallone</t>
  </si>
  <si>
    <t>Cornelia Guest</t>
  </si>
  <si>
    <t>You hold your lips the same way to play a brass instrument or this exotic shell</t>
  </si>
  <si>
    <t>a conch</t>
  </si>
  <si>
    <t>Pan Am Guide says it's simpler to list what this London dept. store doesn't sell than what it does</t>
  </si>
  <si>
    <t>Harrods</t>
  </si>
  <si>
    <t>While its catalog is distributed nationally, Spiegel has stores only in this city</t>
  </si>
  <si>
    <t>Chicago</t>
  </si>
  <si>
    <t>Harry Truman &amp; Richard Nixon were the only U.S. presidents to play this musical instrument</t>
  </si>
  <si>
    <t>the piano</t>
  </si>
  <si>
    <t>While rooted in spirituals, as a distinct style this dates only from the 1930s</t>
  </si>
  <si>
    <t>gospel music</t>
  </si>
  <si>
    <t>A song from the musical "I Do!  I Do!" or a line from the 23rd psalm</t>
  </si>
  <si>
    <t>"My Cup Runneth Over"</t>
  </si>
  <si>
    <t>Both "Rhapsody In Blue" &amp; "The Grand Canyon Suite" were composed for this popular, rotund bandleader</t>
  </si>
  <si>
    <t>Paul Whiteman</t>
  </si>
  <si>
    <t>In his 1st inaugural address he said, "Our greatest primary task is to put people to work"</t>
  </si>
  <si>
    <t>FDR</t>
  </si>
  <si>
    <t>He was the only president who never married, in or out of office</t>
  </si>
  <si>
    <t>James Buchanan</t>
  </si>
  <si>
    <t>Some of his colorful nicknames were "Professor", "Tiger" &amp; "Coiner of Weasel Words"</t>
  </si>
  <si>
    <t>Woodrow Wilson</t>
  </si>
  <si>
    <t>In 1871, 14 years before his presidency, he was sheriff of Erie Co., N.Y. &amp; carried out the hangings himself</t>
  </si>
  <si>
    <t>Grover Cleveland</t>
  </si>
  <si>
    <t>This big N.Y. toy store was a big feature in "Big"</t>
  </si>
  <si>
    <t>FAO Schwarz</t>
  </si>
  <si>
    <t>leading ladies</t>
  </si>
  <si>
    <t>The 2 blonde sex symbols who made their last films with Gable, 1 released in 1937, 1 in 1961</t>
  </si>
  <si>
    <t>Jean Harlow &amp; Marilyn Monroe</t>
  </si>
  <si>
    <t>Bruce Kendall</t>
  </si>
  <si>
    <t>John Booher</t>
  </si>
  <si>
    <t>Dianne Bubb</t>
  </si>
  <si>
    <t>travel &amp; tourism</t>
  </si>
  <si>
    <t>You can climb it in Switzerland or ride through it in Fantasyland</t>
  </si>
  <si>
    <t>the Matterhorn</t>
  </si>
  <si>
    <t>In St. Thomas, Virgin Islands, tourists can tour Davy Jones' locker in the Atlantis III, which is this</t>
  </si>
  <si>
    <t>a submarine</t>
  </si>
  <si>
    <t>Stowe is one of the many ski resorts in this state that leads New England in skiing</t>
  </si>
  <si>
    <t>Vermont</t>
  </si>
  <si>
    <t>Moosehead Lake is one of this state's most popular attractions for hunters &amp; fishermen</t>
  </si>
  <si>
    <t>Maine</t>
  </si>
  <si>
    <t>You can tour a museum at the S.F. mint or actually watch folks make money at mints in these 2 cities</t>
  </si>
  <si>
    <t>Denver &amp; Philadelphia</t>
  </si>
  <si>
    <t>new testament</t>
  </si>
  <si>
    <t>The gospels say Jesus was crucified the day after he observed this holiday</t>
  </si>
  <si>
    <t>Passover</t>
  </si>
  <si>
    <t>Completes the passage from Mark 10, "What therefore God hath joined together, let no man..."</t>
  </si>
  <si>
    <t>put asunder (rend asunder accepted)</t>
  </si>
  <si>
    <t>It's said Paul wrote 13 of these, John 3, George &amp; Ringo--none</t>
  </si>
  <si>
    <t>letters (or epistles)</t>
  </si>
  <si>
    <t>After Martha exclaimed "He stinketh for he hath been dead 4 days," Jesus raised him</t>
  </si>
  <si>
    <t>Lazarus</t>
  </si>
  <si>
    <t>In Matthew chapter 1, he's the last man listed as having been begat</t>
  </si>
  <si>
    <t>Joseph</t>
  </si>
  <si>
    <t>name changes</t>
  </si>
  <si>
    <t>Born Nellie Pauline Burgin in Knoxville, Tn., she played Robert Mitchum's wife in "The Winds of War"</t>
  </si>
  <si>
    <t>Polly Bergen</t>
  </si>
  <si>
    <t>Michael Sinnott, whose comedies were the "keystone" of silent films</t>
  </si>
  <si>
    <t>Mack Sennett</t>
  </si>
  <si>
    <t>10-letter words</t>
  </si>
  <si>
    <t>Look in this book to find all the words, not just the 10-letter ones</t>
  </si>
  <si>
    <t>a dictionary</t>
  </si>
  <si>
    <t>After their freshman year, all students at the U.S. Naval Academy all hold this rank</t>
  </si>
  <si>
    <t>midshipman</t>
  </si>
  <si>
    <t>Boring</t>
  </si>
  <si>
    <t>monotonous</t>
  </si>
  <si>
    <t>The activity that serves as your regular source of income, or the conquest &amp; control of a country</t>
  </si>
  <si>
    <t>occupation</t>
  </si>
  <si>
    <t>american heroes &amp; legends</t>
  </si>
  <si>
    <t>Legend says that he dug Lake Michigan as a water hole for Babe, his Blue Ox</t>
  </si>
  <si>
    <t>Paul Bunyan</t>
  </si>
  <si>
    <t>In 1978 this group had their first No. 1 hit with "Three Times A Lady"</t>
  </si>
  <si>
    <t>The Commodores</t>
  </si>
  <si>
    <t>She met her husband Frank Butler when she beat him at a shooting match</t>
  </si>
  <si>
    <t>Annie Oakley</t>
  </si>
  <si>
    <t>A 1950 commemorative 3-cent stamp honoring railroad engineers bore his portrait &amp; Engine No. 382</t>
  </si>
  <si>
    <t>Casey Jones</t>
  </si>
  <si>
    <t>Legend says he staked out New Mexico, fenced in Arizona &amp; dug the Rio Grande</t>
  </si>
  <si>
    <t>Pecos Bill</t>
  </si>
  <si>
    <t>Called "A cowboy gone bad", this "Robin Hood of Texas" is the subject of a famous ballad</t>
  </si>
  <si>
    <t>Sam Bass</t>
  </si>
  <si>
    <t>fruits &amp; vegetables</t>
  </si>
  <si>
    <t>Cole Slaw is made from cabbage, &amp; the name of this cabbage-like vegetable is a variant of "cole"</t>
  </si>
  <si>
    <t>kale</t>
  </si>
  <si>
    <t>Sarah Jane Fulks, the First Lady of "Falcon Crest"</t>
  </si>
  <si>
    <t>Jane Wyman</t>
  </si>
  <si>
    <t>Alexandra Zuck, who was once married to Bobby Darin</t>
  </si>
  <si>
    <t>Sandra Dee</t>
  </si>
  <si>
    <t>Francis Phillip Wupperman, the wonderful "Wizard of Oz"</t>
  </si>
  <si>
    <t>Frank Morgan</t>
  </si>
  <si>
    <t>Of the huckleberry, boysenberry or loganberry, the one not named after a person</t>
  </si>
  <si>
    <t>the huckleberry</t>
  </si>
  <si>
    <t>We heard it through the grapevine that this is the top raisin-growing state</t>
  </si>
  <si>
    <t>California</t>
  </si>
  <si>
    <t>art</t>
  </si>
  <si>
    <t>Salt Lake City's "This is the place" monument was sculpted by his grandson Mahonri Young</t>
  </si>
  <si>
    <t>Brigham Young</t>
  </si>
  <si>
    <t>gambling</t>
  </si>
  <si>
    <t>In 1895 Charles Fey of San Francisco invented this machine that has a lot of pull in Vegas</t>
  </si>
  <si>
    <t>a slot machine</t>
  </si>
  <si>
    <t>Country called the "Home of the state lottery", it financed its famous opera house that way</t>
  </si>
  <si>
    <t>Australia</t>
  </si>
  <si>
    <t>Number that appears on American slot machines but not European ones</t>
  </si>
  <si>
    <t>double zero</t>
  </si>
  <si>
    <t>modern literature</t>
  </si>
  <si>
    <t>The last words of this novel are "He had won the victory over himself. He loved Big Brother."</t>
  </si>
  <si>
    <t>Part II of this fantasy trilogy is entitled "The Two Towers"</t>
  </si>
  <si>
    <t>The Lord of the Rings</t>
  </si>
  <si>
    <t>British miniseries based on Paul Scott's "The Raj Quartet"</t>
  </si>
  <si>
    <t>The Jewel in the Crown</t>
  </si>
  <si>
    <t>He dedicated "Myra Breckinridge" to author Christopher Isherwood</t>
  </si>
  <si>
    <t>Gore Vidal</t>
  </si>
  <si>
    <t>He wrote 3 books about the Prizzis, "Prizzi's Honor", "Prizzi's Family" &amp; "Prizzi's Glory"</t>
  </si>
  <si>
    <t>Richard Condon</t>
  </si>
  <si>
    <t>French for "railroad", it's a card game similar to baccarat</t>
  </si>
  <si>
    <t>chemin de fer</t>
  </si>
  <si>
    <t>In horse racing, the kind of pool where the betting sets the odds</t>
  </si>
  <si>
    <t>parimutuel</t>
  </si>
  <si>
    <t>history</t>
  </si>
  <si>
    <t>An army of Chinese peasant rebels captures this imperial city in 1644</t>
  </si>
  <si>
    <t>Peking</t>
  </si>
  <si>
    <t>Exploration &amp; settlement of this Russian area has been compared to the American taming of the old west</t>
  </si>
  <si>
    <t>Siberia</t>
  </si>
  <si>
    <t>It is said these 13th c. conquerors of China could live on mare's milk alone when necessary</t>
  </si>
  <si>
    <t>the Mongols</t>
  </si>
  <si>
    <t>bermuda</t>
  </si>
  <si>
    <t>This 17th c. cardinal was the 1st theologian to write religious material in French</t>
  </si>
  <si>
    <t>Richelieu</t>
  </si>
  <si>
    <t>gilbert &amp; sullivan</t>
  </si>
  <si>
    <t>An Oriental sword falling off Gilbert's wall helped inspire this work</t>
  </si>
  <si>
    <t>The Mikado</t>
  </si>
  <si>
    <t>Now a beach resort of less than 30,000 people, it was capital of California under Spain &amp; Mexico</t>
  </si>
  <si>
    <t>Monterey</t>
  </si>
  <si>
    <t>The French name for this Rodin statue is "Le Penseur"</t>
  </si>
  <si>
    <t>The Thinker</t>
  </si>
  <si>
    <t>The Staatliche Museum in West Berlin boasts the most famous sculpture of this woman, seen here:</t>
  </si>
  <si>
    <t>Nefertiti</t>
  </si>
  <si>
    <t>In Botticelli's "Birth of Venus", Venus is partially covering herself with her hands &amp; with this</t>
  </si>
  <si>
    <t>her hair</t>
  </si>
  <si>
    <t>To research this play, Gilbert visited the H.M.S. Victory in Portsmouth</t>
  </si>
  <si>
    <t>H.M.S. Pinafore</t>
  </si>
  <si>
    <t>Master Jonathan Buttall is the subject of this 1770 portrait by Thomas Gainsborough</t>
  </si>
  <si>
    <t>The Blue Boy</t>
  </si>
  <si>
    <t>It used to be St. George, but since 1815 it's Hamilton</t>
  </si>
  <si>
    <t>the capital of Bermuda</t>
  </si>
  <si>
    <t>"The Yeoman of the Guard" opens at this British landmark, shortly before a beheading</t>
  </si>
  <si>
    <t>The Tower of London</t>
  </si>
  <si>
    <t>In a famous song from "The Pirates of Penzance", a character says "I am the very model of" this</t>
  </si>
  <si>
    <t>a modern major general</t>
  </si>
  <si>
    <t>Even in fine restaurants, the most elegant men in Bermuda often wear these "Bermuda" garments</t>
  </si>
  <si>
    <t>shorts</t>
  </si>
  <si>
    <t>For a century this "opera company", known as the "savoyards", was famous for doing Gilbert &amp; Sullivan</t>
  </si>
  <si>
    <t>D'Oyly Carte</t>
  </si>
  <si>
    <t>Bermuda families are allowed to have only one of these, &amp; tourists aren't allowed to rent them</t>
  </si>
  <si>
    <t>presidents</t>
  </si>
  <si>
    <t>2 presidents who didn't go to college</t>
  </si>
  <si>
    <t>(2 of) Washington, Jackson, Van Buren, Taylor, Fillmore, Lincoln, Andrew Johnson, Cleveland &amp; Truman</t>
  </si>
  <si>
    <t>Liz Silver</t>
  </si>
  <si>
    <t>Charlie Brown</t>
  </si>
  <si>
    <t>song</t>
  </si>
  <si>
    <t>He wrote songs like "You Gotta Start Off Each Day With a Song" &amp; "Inka Dinka Doo"</t>
  </si>
  <si>
    <t>Jimmy Durante</t>
  </si>
  <si>
    <t>Long before Roger Rabbit, Brer Rabbit hopped down the road with James Baskett in this 1946 film</t>
  </si>
  <si>
    <t>Song of the South</t>
  </si>
  <si>
    <t>Stevie Wonder's 2 1/2 LP set which hit No. 1 on Cash Box, Record World &amp; Billboard its 1st week</t>
  </si>
  <si>
    <t>Song in the Key of Life</t>
  </si>
  <si>
    <t>She posed on the cover of her album "Songbird" with a dog, explaining, "Sorry...couldn't find a bird!"</t>
  </si>
  <si>
    <t>Barbra Streisand</t>
  </si>
  <si>
    <t>women</t>
  </si>
  <si>
    <t>It's believed no other woman held this rank on a U.S. merchant ship before Lynn Korwatch in 1988</t>
  </si>
  <si>
    <t>captain</t>
  </si>
  <si>
    <t>Tyka Nelson, sister of this rock star, titled her 1st album "Royal Blue" not, "Royal Purple"</t>
  </si>
  <si>
    <t>Prince</t>
  </si>
  <si>
    <t>kid stuff</t>
  </si>
  <si>
    <t>The Owl &amp; the Pussycat bought this wedding accessory from a pig who wore it in his nose</t>
  </si>
  <si>
    <t>ring</t>
  </si>
  <si>
    <t>"The Incredible Journey" described the incredible journey of 2 dogs &amp; 1 of these</t>
  </si>
  <si>
    <t>Siamese cat</t>
  </si>
  <si>
    <t>Even though they were "baked in a pie", "4 &amp; 20 blackbirds" did this "when the pie was opened"</t>
  </si>
  <si>
    <t>they all began to sing</t>
  </si>
  <si>
    <t>The original curse said she would die after pricking herself on a spindle</t>
  </si>
  <si>
    <t>Sleeping Beauty</t>
  </si>
  <si>
    <t>Cleo the goldfish appears only in the Disney version of this story</t>
  </si>
  <si>
    <t>Pinocchio</t>
  </si>
  <si>
    <t>Svetlana Alliluyeva, this man's daughter, went back to the USSR</t>
  </si>
  <si>
    <t>After a 5 1/2 year hiatus, this quiz show returned to the air</t>
  </si>
  <si>
    <t>Jeopardy!</t>
  </si>
  <si>
    <t>A holder for one of these was available on the 1942 Pontiac, obviously for a rainy day</t>
  </si>
  <si>
    <t>umbrella</t>
  </si>
  <si>
    <t>This popular German import sports a castle on the hub of its steering wheel</t>
  </si>
  <si>
    <t>Volkswagen (VW)</t>
  </si>
  <si>
    <t>The Space Shuttle Discovery captured 2 of these &amp; brought them back to Earth to be repaired</t>
  </si>
  <si>
    <t>satellites</t>
  </si>
  <si>
    <t>Musical based on the life of Edvard Grieg</t>
  </si>
  <si>
    <t>The Song of Norway</t>
  </si>
  <si>
    <t>A recent survey cited this "Fatal Attraction" star as the most romantic actress</t>
  </si>
  <si>
    <t>Glenn Close</t>
  </si>
  <si>
    <t>Few know this U.S. runner is a talented seamstress; many just remember her '84 Olympic spill</t>
  </si>
  <si>
    <t>Mary Decker Slaney</t>
  </si>
  <si>
    <t>In 1960 Siramavo Bandaranaike of this island country became the world's 1st woman p.m.</t>
  </si>
  <si>
    <t>Ceylon (Sri Lanka)</t>
  </si>
  <si>
    <t>As usual, this Cincinnati-based company spent more on advertising than any other U.S. corporation</t>
  </si>
  <si>
    <t>Procter &amp; Gamble</t>
  </si>
  <si>
    <t>This man replaced retiring Howard Baker as Senate Majority Leader</t>
  </si>
  <si>
    <t>Bob Dole</t>
  </si>
  <si>
    <t>wine</t>
  </si>
  <si>
    <t>In making a red wine, this part of the grape must be included in the fermenting tank</t>
  </si>
  <si>
    <t>the skin</t>
  </si>
  <si>
    <t>The world's leading wine producer, this European country produces even more than France</t>
  </si>
  <si>
    <t>Italy</t>
  </si>
  <si>
    <t>Roman Catholic monastic order noted for is winery at St. Helena in California's Napa Valley</t>
  </si>
  <si>
    <t>Christian Brothers</t>
  </si>
  <si>
    <t>The area surrounding this seaport of SW France is the most important fine wine region in the world</t>
  </si>
  <si>
    <t>Bordeaux</t>
  </si>
  <si>
    <t>Called "the most Greek" of Greek wines, it's flavored with a pine resin</t>
  </si>
  <si>
    <t>Retsina</t>
  </si>
  <si>
    <t>To this car company, a Marlin wasn't a fish but a 6-passenger fastback built in the '60s</t>
  </si>
  <si>
    <t>American Motors (or Rambler)</t>
  </si>
  <si>
    <t>Retailer that stopped marketing cars at the turn of the century but then offered the Allstate in '52</t>
  </si>
  <si>
    <t>Sears</t>
  </si>
  <si>
    <t>In the 1949 film "The Great Gatsby", the hero drove this classic luxury car</t>
  </si>
  <si>
    <t>Duesenberg</t>
  </si>
  <si>
    <t>hollywood marriages</t>
  </si>
  <si>
    <t>His "Fly" scared Geena Davis on film but theirs was no fly-by-night romance: she married him</t>
  </si>
  <si>
    <t>Jeff Goldblum</t>
  </si>
  <si>
    <t>Actress Laura Johnson is lawfully wed to this "L.A. Law" hunk</t>
  </si>
  <si>
    <t>Harry Hamlin</t>
  </si>
  <si>
    <t>fictional characters</t>
  </si>
  <si>
    <t>At the start of the 1885 novel he's living with the Widow Douglas &amp; her sister Miss Watson</t>
  </si>
  <si>
    <t>Huckleberry Finn</t>
  </si>
  <si>
    <t>George Babbitt's job in Zenith, the Zip City</t>
  </si>
  <si>
    <t>realtor</t>
  </si>
  <si>
    <t>Squire Trelawney hired him to be the cook on the Hispaniola</t>
  </si>
  <si>
    <t>Long John Silver</t>
  </si>
  <si>
    <t>Author H. Rider Haggard set this English explorer searching for "King Solomon's Mines"</t>
  </si>
  <si>
    <t>Allan Quartermain</t>
  </si>
  <si>
    <t>Character who relates the detective story "The Sign of Four"</t>
  </si>
  <si>
    <t>Dr. Watson</t>
  </si>
  <si>
    <t>Michael Spound &amp; Heidi Bohay were married on this show for 5 years before getting married in real life</t>
  </si>
  <si>
    <t>Hotel</t>
  </si>
  <si>
    <t>Lana Turner, Ava Gardner &amp; novelist Kathleen Winsor were 3 of this bandleader's 8 wives</t>
  </si>
  <si>
    <t>Artie Shaw</t>
  </si>
  <si>
    <t>"god"ly things</t>
  </si>
  <si>
    <t>All U.S. currency carries this motto</t>
  </si>
  <si>
    <t>In God We Trust</t>
  </si>
  <si>
    <t>Louis B. Mayer disapproved of June Allyson's marriage to this man but still gave her away at the wedding</t>
  </si>
  <si>
    <t>Dick Powell</t>
  </si>
  <si>
    <t>Term that usually refers to some desolate &amp; remote place</t>
  </si>
  <si>
    <t>Godforsaken</t>
  </si>
  <si>
    <t>The plot of this film comedy revolves around a Coke bottle that is dropped from a plane over Botswana</t>
  </si>
  <si>
    <t>The Gods Must Be Crazy</t>
  </si>
  <si>
    <t>Jesus taught, "Blessed are the peacemakers: for they shall be called" this</t>
  </si>
  <si>
    <t>the children of God</t>
  </si>
  <si>
    <t>Like a snake, a hummingbird has a forked one</t>
  </si>
  <si>
    <t>tongue</t>
  </si>
  <si>
    <t>You don't have to be a "wit" to know that this is a young louse</t>
  </si>
  <si>
    <t>nit</t>
  </si>
  <si>
    <t>The Information Please Almanac calls it "a curious, long-haired ox found in Tibet"</t>
  </si>
  <si>
    <t>yak</t>
  </si>
  <si>
    <t>This novel by Erskine Caldwell deals with amoral mountaineers from Georgia</t>
  </si>
  <si>
    <t>God's Little Acre</t>
  </si>
  <si>
    <t>world history</t>
  </si>
  <si>
    <t>In 1059, to avoid secular control, Pope Nicholas II declared the pope should be elected by 7 of them</t>
  </si>
  <si>
    <t>cardinals</t>
  </si>
  <si>
    <t>During the 1917 revolution, this group's slogan was "Peace, Land &amp; Bread"</t>
  </si>
  <si>
    <t>Bolsheviks</t>
  </si>
  <si>
    <t>Following the 1857 Indian mutiny, Britain took over direct control of India from this company</t>
  </si>
  <si>
    <t>East India Company</t>
  </si>
  <si>
    <t>weather</t>
  </si>
  <si>
    <t>The lowest recorded temperature in the U.S. occurred in this state</t>
  </si>
  <si>
    <t>Alaska</t>
  </si>
  <si>
    <t>Wars between Italy &amp; this African country broke out in 1887, 1895 &amp; 1935</t>
  </si>
  <si>
    <t>Ethiopia</t>
  </si>
  <si>
    <t>Napoleon eventually denounced this foreign minister of his as a coward, a traitor &amp; a thief</t>
  </si>
  <si>
    <t>Talleyrand</t>
  </si>
  <si>
    <t>This "burns off" when sunlight penetrates it &amp; warms the ground beneath it</t>
  </si>
  <si>
    <t>fog</t>
  </si>
  <si>
    <t>It's what makes the fisher valuable</t>
  </si>
  <si>
    <t>his fur</t>
  </si>
  <si>
    <t>Dolphins, whales &amp; porpoises are members of this order of mammals</t>
  </si>
  <si>
    <t>cetacean</t>
  </si>
  <si>
    <t>In polar regions, warm air meeting cold can cause "diamond dust", particles of this in the air</t>
  </si>
  <si>
    <t>ice</t>
  </si>
  <si>
    <t>From the type of storms they bring, cumulonimbus clouds are known by this booming term</t>
  </si>
  <si>
    <t>thunderheads</t>
  </si>
  <si>
    <t>Rain with a pH reading of less than 5.6</t>
  </si>
  <si>
    <t>acid rain</t>
  </si>
  <si>
    <t>the olympics</t>
  </si>
  <si>
    <t>In 1960 he became the 1st black athlete to carry the U.S. flag in the Olympic procession</t>
  </si>
  <si>
    <t>Rafer Johnson</t>
  </si>
  <si>
    <t>Doug Jordan</t>
  </si>
  <si>
    <t>Peggi Malys</t>
  </si>
  <si>
    <t>word origins</t>
  </si>
  <si>
    <t>Frenchman Marcel Grateau's contribution to coiffures</t>
  </si>
  <si>
    <t>the Marcel Wave</t>
  </si>
  <si>
    <t>The slang word "bodacious" was created by blending "bold" &amp; this word</t>
  </si>
  <si>
    <t>audacious</t>
  </si>
  <si>
    <t>Capricorn comes from "capri" meaning goat &amp; "cornu" meaning this part of the goat</t>
  </si>
  <si>
    <t>the horn</t>
  </si>
  <si>
    <t>alliterative names</t>
  </si>
  <si>
    <t>He was unquestionably Fay Wray's biggest &amp; most hirsute leading man</t>
  </si>
  <si>
    <t>King Kong</t>
  </si>
  <si>
    <t>This TV tycoon might try to colorize this category if we'd let him</t>
  </si>
  <si>
    <t>Ted Turner</t>
  </si>
  <si>
    <t>He founded Utah's Sundance Institute, which encourages the work of independent filmmakers</t>
  </si>
  <si>
    <t>Robert Redford</t>
  </si>
  <si>
    <t>[Audio Daily Double]Actor heard here, in the 1-man show he's been performing since the '50s:I came in, in 1835 with Halley's Comet. It's coming again pretty soon...</t>
  </si>
  <si>
    <t>Hal Holbrook (as Mark Twain)</t>
  </si>
  <si>
    <t>A car accident at age 13 put a stop to her dancing, but que sera, sera, she became a movie star anyway</t>
  </si>
  <si>
    <t>Doris Day</t>
  </si>
  <si>
    <t>what the "l"</t>
  </si>
  <si>
    <t>In a Beatles song, it's the instruction preceding "Do you want to know a secret"</t>
  </si>
  <si>
    <t>listen</t>
  </si>
  <si>
    <t>One theory says this dance started as part of physical training for African tribal initiation</t>
  </si>
  <si>
    <t>the limbo</t>
  </si>
  <si>
    <t>To avoid angering leprechauns &amp; fairies, an Irishman calls them this</t>
  </si>
  <si>
    <t>little people</t>
  </si>
  <si>
    <t>How Barnacle Bill might refer to the left side of his ship</t>
  </si>
  <si>
    <t>larboard</t>
  </si>
  <si>
    <t>It can be used to fire a cannon or carry a whistle</t>
  </si>
  <si>
    <t>a lanyard</t>
  </si>
  <si>
    <t>From the old phrase "alack the day" came this adjective for lacking spirit</t>
  </si>
  <si>
    <t>lackadaisical</t>
  </si>
  <si>
    <t>Preservation technique whose name comes from the Greek words for "arrangement" &amp; "skin"</t>
  </si>
  <si>
    <t>taxidermy</t>
  </si>
  <si>
    <t>meat</t>
  </si>
  <si>
    <t>At Coney Island they were first called "dachshund sausages"</t>
  </si>
  <si>
    <t>hot dogs</t>
  </si>
  <si>
    <t>tv guide says</t>
  </si>
  <si>
    <t>"Substituting for Tony is a secret agent with no experience in dealing with genies"</t>
  </si>
  <si>
    <t>I Dream of Jeannie</t>
  </si>
  <si>
    <t>"When a bucket of carrots hits him on the head, 'Ed Gets Amnesia'"</t>
  </si>
  <si>
    <t>Mister Ed</t>
  </si>
  <si>
    <t>"The sale of mutton from diseased sheep creates an outbreak of deadly anthrax in Walnut Grove"</t>
  </si>
  <si>
    <t>Little House on the Prairie</t>
  </si>
  <si>
    <t>"Sudden senility attacks top officers of the Enterprise, who have contracted a strange aging disease"</t>
  </si>
  <si>
    <t>Star Trek</t>
  </si>
  <si>
    <t>"West again confronts the diabolical Dr. Loveless...in a ghost town filled peopled with...dummies"</t>
  </si>
  <si>
    <t>The Wild Wild West</t>
  </si>
  <si>
    <t>Beef that comes from a cow is not eligible for this federal grade of meat</t>
  </si>
  <si>
    <t>prime</t>
  </si>
  <si>
    <t>"The Book of Apicius", a Roman cookbook, advises using this sweetener "to keep meats fresh without salt"</t>
  </si>
  <si>
    <t>honey</t>
  </si>
  <si>
    <t>In beef cuts, the chuck contains the 1st through the 5th of these</t>
  </si>
  <si>
    <t>the ribs</t>
  </si>
  <si>
    <t>Also known as the "cavy", this lab rodent is native to South America where it was &amp; still is eaten</t>
  </si>
  <si>
    <t>the guinea pig</t>
  </si>
  <si>
    <t>20th century personalities</t>
  </si>
  <si>
    <t>This famous female flyer was once the aviation editor of Cosmopolitan</t>
  </si>
  <si>
    <t>Amelia Earhart</t>
  </si>
  <si>
    <t>Martial law was lifted in Poland after his 1983 visit there</t>
  </si>
  <si>
    <t>John Paul II</t>
  </si>
  <si>
    <t>For  year after her death in 1952, all newly issued Argentine stamps had her picture</t>
  </si>
  <si>
    <t>Eva PerÃ³n</t>
  </si>
  <si>
    <t>President whose "doctrine" provided aid to Greece &amp; Turkey to combat communism</t>
  </si>
  <si>
    <t>Truman</t>
  </si>
  <si>
    <t>Due to a leg injury, this polar explorer retired from the Navy in 1916, but was reactivated for World War I</t>
  </si>
  <si>
    <t>Admiral Byrd</t>
  </si>
  <si>
    <t>biology</t>
  </si>
  <si>
    <t>The eggs of the sea spider are carried on these appendages of the male</t>
  </si>
  <si>
    <t>his legs</t>
  </si>
  <si>
    <t>The more common term for a crustacean's exoskeleton</t>
  </si>
  <si>
    <t>the shell</t>
  </si>
  <si>
    <t>myths &amp; legends</t>
  </si>
  <si>
    <t>Ancient Druids believed this shrub could cure sterility; maybe that's why we kiss under it</t>
  </si>
  <si>
    <t>mistletoe</t>
  </si>
  <si>
    <t>Legend says one of these creatures nursed Romulus &amp; Remus, who later founded Rome</t>
  </si>
  <si>
    <t>a wolf</t>
  </si>
  <si>
    <t>William Tell used this type of bow &amp; arrow to shoot the apple of his son's head</t>
  </si>
  <si>
    <t>crossbow</t>
  </si>
  <si>
    <t>Featured in "The Arabian Nights", a Roc is this type of legendary creature</t>
  </si>
  <si>
    <t>a bird</t>
  </si>
  <si>
    <t>Sometimes identified with the devil, this character tempted Faust</t>
  </si>
  <si>
    <t>Mephistopheles</t>
  </si>
  <si>
    <t>plays</t>
  </si>
  <si>
    <t>In English, MoliÃ¨re's play "Le malade imaginaire" is known as this</t>
  </si>
  <si>
    <t>The Imaginary Invalid</t>
  </si>
  <si>
    <t>This play about FDR opens in the living room of his Canadian home</t>
  </si>
  <si>
    <t>Sunrise at Campobello</t>
  </si>
  <si>
    <t>This musical has characters named Stewpot, Luther Billis, Liat &amp; Ensign Lisa Minelli</t>
  </si>
  <si>
    <t>South Pacific</t>
  </si>
  <si>
    <t>In the play named for her, this daughter &amp; half-sister of Oedipus is condemned to be buried alive</t>
  </si>
  <si>
    <t>Antigone</t>
  </si>
  <si>
    <t>George M. Cohan starred in this playwright's only comedy, "Ah, Wilderness!"</t>
  </si>
  <si>
    <t>O'Neill</t>
  </si>
  <si>
    <t>The Komodo dragon is the largest member of this sub-order of reptiles</t>
  </si>
  <si>
    <t>lizards</t>
  </si>
  <si>
    <t>europe</t>
  </si>
  <si>
    <t>This tiny country's opera house is inside its famous casino</t>
  </si>
  <si>
    <t>Monaco</t>
  </si>
  <si>
    <t>His discovery of the basic laws of genetics went unnoticed for 34 years</t>
  </si>
  <si>
    <t>Gregor Mendel</t>
  </si>
  <si>
    <t>With names often ending in "ase", these catalysts can speed up chemical reactions millions of times</t>
  </si>
  <si>
    <t>enzymes</t>
  </si>
  <si>
    <t>SchÃ¶nbrunn Castle, once home to the Hapsburgs, has been called this city's Versailleds</t>
  </si>
  <si>
    <t>Vienna</t>
  </si>
  <si>
    <t>Zealand is the largest &amp; most populous island in this Scandinavian country</t>
  </si>
  <si>
    <t>Denmark</t>
  </si>
  <si>
    <t>Every 5 years the Chopin International Piano Competition takes place in this city</t>
  </si>
  <si>
    <t>Warsaw</t>
  </si>
  <si>
    <t>In 1917, 3 children reported seeing a vision of the Virgin Mary near FÃ¡tima in this country</t>
  </si>
  <si>
    <t>Portugal</t>
  </si>
  <si>
    <t>business biggies</t>
  </si>
  <si>
    <t>Kidnapped &amp; held for a $10 million ransom in 1983, Alfred Heineken heads a company famous for this</t>
  </si>
  <si>
    <t>beer</t>
  </si>
  <si>
    <t>Due to increased cosmetic sales to Latinos, this firm is "calling" for more Spanish-speaking sales reps</t>
  </si>
  <si>
    <t>Avon</t>
  </si>
  <si>
    <t>In 1988, this co. increased licensing fees fivefold for rivals wishing to make compatible components</t>
  </si>
  <si>
    <t>IBM</t>
  </si>
  <si>
    <t>In April 1988 a court struck down the Kennedy-Hollings Amendment, directed at this media magnate</t>
  </si>
  <si>
    <t>Rupert Murdoch</t>
  </si>
  <si>
    <t>It's the largest privately-held company in Italy</t>
  </si>
  <si>
    <t>Fiat</t>
  </si>
  <si>
    <t>celebrity romances</t>
  </si>
  <si>
    <t>The only "60 Minutes" star who's dated Warren Beatty &amp; Henry Kissinger, as far as we know</t>
  </si>
  <si>
    <t>Diane Sawyer</t>
  </si>
  <si>
    <t>Silent screen star Pola Negri collapsed at the 1926 funeral of this sex symbol who had been her lover</t>
  </si>
  <si>
    <t>Rudolph Valentino</t>
  </si>
  <si>
    <t>Not all blind dates are bad--after all, that's how Liz Taylor met husband no. 6, this ex-Navy Sec'y</t>
  </si>
  <si>
    <t>Senator John Warner</t>
  </si>
  <si>
    <t>In 1978 this heiress stunned the world by marrying Russian Sergei Kauzov &amp; moving to Moscow</t>
  </si>
  <si>
    <t>Christina Onassis</t>
  </si>
  <si>
    <t>Howard Hughes reportedly asked Joan Fontaine to marry him after this sister turned him down</t>
  </si>
  <si>
    <t>Olivia de Havilland</t>
  </si>
  <si>
    <t>colonial america</t>
  </si>
  <si>
    <t>This colony was named for the 1st governor of the colony of Virginia</t>
  </si>
  <si>
    <t>Delaware</t>
  </si>
  <si>
    <t>Sue Carey</t>
  </si>
  <si>
    <t>Art Thompson</t>
  </si>
  <si>
    <t>chocolate</t>
  </si>
  <si>
    <t>The tree from which chocolate is derived grows only within 20 degrees of this line</t>
  </si>
  <si>
    <t>Equator</t>
  </si>
  <si>
    <t>Neiman Marcus once offered a version of this Parker Bros. game made of chocolate</t>
  </si>
  <si>
    <t>A top-ten selling candy in the U.S., Nestle introduced this rice-filled bar in 1937</t>
  </si>
  <si>
    <t>NestlÃ© Crunch</t>
  </si>
  <si>
    <t>When chocolate is exposed to sunlight or heat, this rises to the surface, leaving a gray film</t>
  </si>
  <si>
    <t>cocoa butter</t>
  </si>
  <si>
    <t>Campbell Soup owns both the American &amp; Belgian divisions of this expensive "chocolatier"</t>
  </si>
  <si>
    <t>Godiva</t>
  </si>
  <si>
    <t>anagrams</t>
  </si>
  <si>
    <t>You might find a flea on this part of your garden's foliage</t>
  </si>
  <si>
    <t>leaf (from flea)</t>
  </si>
  <si>
    <t>Even when you throw dead flowers away you save this</t>
  </si>
  <si>
    <t>vase (from save)</t>
  </si>
  <si>
    <t>What Isolde is when she gets dirty</t>
  </si>
  <si>
    <t>soiled (from Isolde)</t>
  </si>
  <si>
    <t>It takes a lot of talent to do it well on ice</t>
  </si>
  <si>
    <t>skate (from takes)</t>
  </si>
  <si>
    <t>Deeply engrossed in part of a book</t>
  </si>
  <si>
    <t>rapt (from part)</t>
  </si>
  <si>
    <t>u.s. cities</t>
  </si>
  <si>
    <t>Johnny Appleseed's grave is in this Indiana city that began as a fort</t>
  </si>
  <si>
    <t>Fort Wayne</t>
  </si>
  <si>
    <t>The city of West New York is in this state</t>
  </si>
  <si>
    <t>City whose "Golden Triangle" is formed by the Allegheny &amp; Monongahela Rivers</t>
  </si>
  <si>
    <t>Pittsburgh</t>
  </si>
  <si>
    <t>royalty</t>
  </si>
  <si>
    <t>Lord Mountbatten, the last viceroy of India, was the nephew of this last czar of Russia</t>
  </si>
  <si>
    <t>Nicholas II</t>
  </si>
  <si>
    <t>When she died in 1982, the cover of Newsweek called her  life "The Last Fairy Tale"</t>
  </si>
  <si>
    <t>Princess Grace</t>
  </si>
  <si>
    <t>sports quotes</t>
  </si>
  <si>
    <t>A sportswriter defined it as "A hard rubber disk...hockey players strike when they can't hit one another"</t>
  </si>
  <si>
    <t>puck</t>
  </si>
  <si>
    <t>This legendary Notre Dame coach said, "Show me a good and gracious loser and I'll show you a failure"</t>
  </si>
  <si>
    <t>Knute Rockne</t>
  </si>
  <si>
    <t>Marco Polo served as an aide to this Mongol ruler of China</t>
  </si>
  <si>
    <t>Kublai Khan</t>
  </si>
  <si>
    <t>This 4-word boast of boxer Muhammad Ali is listed in Bartlett's Quotations</t>
  </si>
  <si>
    <t>I am the greatest</t>
  </si>
  <si>
    <t>Commenting on Toots Shor's, this former Yankee said, "It's so crowded nobody goes there anymore"</t>
  </si>
  <si>
    <t>Yogi Berra</t>
  </si>
  <si>
    <t>"You've got to think positively to achieve the impossible," believes this Heisman Trophy winning L.A. Raider</t>
  </si>
  <si>
    <t>Marcus Allen</t>
  </si>
  <si>
    <t>American-born Lisa Halaby is now Queen Noor of this Middle East country</t>
  </si>
  <si>
    <t>Jordan</t>
  </si>
  <si>
    <t>In 1987 the sultan of this Asian country bought the Beverly Hills Hotel</t>
  </si>
  <si>
    <t>Brunei</t>
  </si>
  <si>
    <t>In the late 19th century some called this Kansas cow town "The Wickedest Little City in America"</t>
  </si>
  <si>
    <t>Dodge City</t>
  </si>
  <si>
    <t>(AUDIO DAILY DOUBLE) City in the title of the following song, Glen Campbell's 1st Top 40 Hit: By the time I make OklahomaShe'll be sleeping</t>
  </si>
  <si>
    <t>Phoenix</t>
  </si>
  <si>
    <t>presidential astrology</t>
  </si>
  <si>
    <t>This "bully" president wasn't born under the sign of Taurus; he was a Scorpio</t>
  </si>
  <si>
    <t>Teddy Roosevelt</t>
  </si>
  <si>
    <t>Calvin Coolidge's sign was Cancer, which means he was ruled by this heavenly body, not by Mrs. Coolidge</t>
  </si>
  <si>
    <t>moon</t>
  </si>
  <si>
    <t>This was LBJ's sign, though he's not usually associated with maidenly virtues</t>
  </si>
  <si>
    <t>Virgo</t>
  </si>
  <si>
    <t>Thomas Jefferson was our 1st president born under this sign, the 1st of the zodiac</t>
  </si>
  <si>
    <t>Aries</t>
  </si>
  <si>
    <t>After all the publicity, you should know that this is Ronald Reagan's sign</t>
  </si>
  <si>
    <t>Aquarius</t>
  </si>
  <si>
    <t>literary classics</t>
  </si>
  <si>
    <t>Glumdalclitch was a friendly 9-year-old who took care of him in Brobdingnag</t>
  </si>
  <si>
    <t>Gulliver</t>
  </si>
  <si>
    <t>languages</t>
  </si>
  <si>
    <t>The salutatory address at Princeton's 1988 commencement was given in this ancient tongue</t>
  </si>
  <si>
    <t>Latin</t>
  </si>
  <si>
    <t>Byelorussian is better known by this more colorful name</t>
  </si>
  <si>
    <t>White Russian</t>
  </si>
  <si>
    <t>This country's official language is Magyar</t>
  </si>
  <si>
    <t>Hungary</t>
  </si>
  <si>
    <t>You can call it Croatian, or you can call it by this longer name</t>
  </si>
  <si>
    <t>Serbo-Croatian</t>
  </si>
  <si>
    <t>Simon Tappertit, John Wemmick, Mr. Turveydrop &amp; Mr. Tulkinghorn were all created by this English author</t>
  </si>
  <si>
    <t>Dickens</t>
  </si>
  <si>
    <t>Eugene O'Neill play about a black ex-con who's manaaged to become ruler of a West Indian island</t>
  </si>
  <si>
    <t>The Emperor Jones</t>
  </si>
  <si>
    <t>King Priam's daughter, she was blessed w/the gift of prophecy but condemned by Apollo to be disbelieved</t>
  </si>
  <si>
    <t>Cassandra</t>
  </si>
  <si>
    <t>Among his characters are Charles Strickland, Philip Carey &amp; Sadie Thompson</t>
  </si>
  <si>
    <t>Someset Maugham</t>
  </si>
  <si>
    <t>rivers</t>
  </si>
  <si>
    <t>The Porcupine River flows into this U.S. state from the Yukon Territory</t>
  </si>
  <si>
    <t>At Niagara Falls, 90% of the flow of the Niagara River goes over this fall</t>
  </si>
  <si>
    <t>Horseshoe</t>
  </si>
  <si>
    <t>foreign films</t>
  </si>
  <si>
    <t>"The Seven Samurai" became this title group in a 1960 U.S. film</t>
  </si>
  <si>
    <t>The Magnificent Seven</t>
  </si>
  <si>
    <t>Italian for the "Frankish tongue", it's a means of communication between peoples of different languages</t>
  </si>
  <si>
    <t>lingua franca</t>
  </si>
  <si>
    <t>This river enters the east end of Lake Geneva near Montreaux &amp; leaves the west end in Geneva</t>
  </si>
  <si>
    <t>Rhone</t>
  </si>
  <si>
    <t>A span, which is approximately 9" long, is based on the span of this part of the body</t>
  </si>
  <si>
    <t>hand</t>
  </si>
  <si>
    <t>There are 4 gills in a pint, so there are this many gills in a quart</t>
  </si>
  <si>
    <t>In the metric system, the weight of 1 liter of water is equal to 1 of these units</t>
  </si>
  <si>
    <t>kilogram</t>
  </si>
  <si>
    <t>Ingmar Bergman directed this fellow Swede in her last theatrical film, 1978's "Autumn Sonata"</t>
  </si>
  <si>
    <t>Ingrid Bergman</t>
  </si>
  <si>
    <t>S. Bondarchuk not only wrote &amp; directed this Oscar-winning Tolstoy epic, he played the male lead</t>
  </si>
  <si>
    <t>War and Peace</t>
  </si>
  <si>
    <t>Francois Truffaut's "The Bride Wore Black" was an homage to this master of suspense</t>
  </si>
  <si>
    <t>Hitchcock</t>
  </si>
  <si>
    <t>"The Clowns", this director's tribute to circus performers, was originally made for Italian TV</t>
  </si>
  <si>
    <t>(Federico) Fellini</t>
  </si>
  <si>
    <t>recent history</t>
  </si>
  <si>
    <t>In 1972 this ex-Teamster leader tried to go to Hanoi to free POWs, but the U.S. gov't stopped him</t>
  </si>
  <si>
    <t>This July 1985 famine relief fundraiser has been called Bob Geldof's "global jukebox"</t>
  </si>
  <si>
    <t>Live Aid</t>
  </si>
  <si>
    <t>A ban on the general use of this germ killer in 1972 meant Phisohex had to be sold by prescription</t>
  </si>
  <si>
    <t>hexachlorophene</t>
  </si>
  <si>
    <t>He was chosen to replace Thomas Eagleton as the 1972 Democratic vice-presidential nominee</t>
  </si>
  <si>
    <t>(Sargent) Shriver</t>
  </si>
  <si>
    <t>After speaking out against this, Soviet dissident Andrei Sakharov was exiled in January 1980</t>
  </si>
  <si>
    <t>invasion of Afghanistan</t>
  </si>
  <si>
    <t>Though much of the Yangtze is navigable, very little of this 3,000 mile-long Chinese river is</t>
  </si>
  <si>
    <t>Huang He (Yellow River)</t>
  </si>
  <si>
    <t>Europe's 2nd-busiest airport serves Frankfurt &amp; is named for these 2 rivers</t>
  </si>
  <si>
    <t>Rhine &amp; Main</t>
  </si>
  <si>
    <t>Unit of measure in printing; there are 12 of them to a pica, about 72 of them to an inch</t>
  </si>
  <si>
    <t>point</t>
  </si>
  <si>
    <t>Term for 1 hundred-millionth of a centimeter, it's named after a Swedish physicist</t>
  </si>
  <si>
    <t>angstrom</t>
  </si>
  <si>
    <t>fashion</t>
  </si>
  <si>
    <t>The 2 Asian leaders in the 1960s &amp; '70s for whom popular jacket styles were named</t>
  </si>
  <si>
    <t>Nehru &amp; Mao</t>
  </si>
  <si>
    <t>Robert Zimmerman</t>
  </si>
  <si>
    <t>rhyming pairs</t>
  </si>
  <si>
    <t>A fancy dance held in autumn</t>
  </si>
  <si>
    <t>fall ball</t>
  </si>
  <si>
    <t>A sensation of spinning or winding in a fish</t>
  </si>
  <si>
    <t>reeling feeling</t>
  </si>
  <si>
    <t>A limo's liquor shelf</t>
  </si>
  <si>
    <t>car bar</t>
  </si>
  <si>
    <t>broadway lyrics</t>
  </si>
  <si>
    <t>In "Camelot", this is "how to handle a woman"</t>
  </si>
  <si>
    <t>simply love her</t>
  </si>
  <si>
    <t>When S.F. Giants manager Mr. Craig pitched for Brooklyn, he could have been called this</t>
  </si>
  <si>
    <t>Roger Dodger</t>
  </si>
  <si>
    <t>"Something familiar, something peculiar, something for everyone" is this "tonight"</t>
  </si>
  <si>
    <t>comedy</t>
  </si>
  <si>
    <t>From "Guys &amp; Dolls", it's the title line that precedes "...hug around the neck &amp; a barrel &amp; a heap"</t>
  </si>
  <si>
    <t>"A Bushel and a Peck"</t>
  </si>
  <si>
    <t>"Whenever I feel afraid I hold my head erect &amp;" do this, "so no one will suspect I'm afraid"</t>
  </si>
  <si>
    <t>whistle a happy tune</t>
  </si>
  <si>
    <t>Song from "Gypsy" which opens "Things look swell, things look great"</t>
  </si>
  <si>
    <t>"Everything's Coming Up Roses"</t>
  </si>
  <si>
    <t>A sweet-smelling traveling tramp</t>
  </si>
  <si>
    <t>fragrant vagrant</t>
  </si>
  <si>
    <t>plastics</t>
  </si>
  <si>
    <t>In July 1988 Soviet Olympic Committee head Yuri Titov was issued the 1st "Sovcard", one of these</t>
  </si>
  <si>
    <t>credit card (Visa Card)</t>
  </si>
  <si>
    <t>When this company presents TV specials, it puts Cheez Whiz &amp; Velveeta recipes in your TV Guide</t>
  </si>
  <si>
    <t>Kraft</t>
  </si>
  <si>
    <t>In 1987 a wild boar named Emmy Lou got all dressed up to play a Klingon Targ on this TV series</t>
  </si>
  <si>
    <t>Star Trek (The Next Generation)</t>
  </si>
  <si>
    <t>In 1868 John W. Hyatt created the 1st "celluloid" to replace ivory balls used in this sport</t>
  </si>
  <si>
    <t>billiards</t>
  </si>
  <si>
    <t>According to his theme song, he was "the fox so cunning and free"</t>
  </si>
  <si>
    <t>Zorro</t>
  </si>
  <si>
    <t>Former Miss California who co-starred with Mel Tillis in "Mel &amp; Susan Together"</t>
  </si>
  <si>
    <t>Susan Anton</t>
  </si>
  <si>
    <t>This actress, who has a home in Kenya, played Kenya bush pilot Beryl Markham on TV</t>
  </si>
  <si>
    <t>Stefanie Powers</t>
  </si>
  <si>
    <t>hispanic america</t>
  </si>
  <si>
    <t>More Hispanics in the U.S. have come from this country than any other</t>
  </si>
  <si>
    <t>Mexico</t>
  </si>
  <si>
    <t>In August 1988 President Reagan nominated Lauro Fred Cavazos to fill this cabinet post</t>
  </si>
  <si>
    <t>Secretary of Education</t>
  </si>
  <si>
    <t>Group heard here, from the soundtrack of a popular 1987 film:"Para bailar la bamba /Para bailar la bamba /Se necesita una poca de gracia..."</t>
  </si>
  <si>
    <t>Los Lobos</t>
  </si>
  <si>
    <t>This pop singer reflects her Mexican roots in her hit album "Canciones de Mi Padre"</t>
  </si>
  <si>
    <t>Linda Ronstadt</t>
  </si>
  <si>
    <t>The signature of Katherine Ortega has been reproduced millions of times since she holds this office</t>
  </si>
  <si>
    <t>Treasurer of the United States</t>
  </si>
  <si>
    <t>Meaning "upon oxygen", it's any of the resins that form a strong adhesion</t>
  </si>
  <si>
    <t>epoxy</t>
  </si>
  <si>
    <t>In 1988 this Danish "city" made out of little plastic bricks celebrated its 20th anniversary</t>
  </si>
  <si>
    <t>Legoland</t>
  </si>
  <si>
    <t>The plastic fiber that was the title of a 1981 film starring the late Divine</t>
  </si>
  <si>
    <t>polyester</t>
  </si>
  <si>
    <t>idaho</t>
  </si>
  <si>
    <t>In 1860 members of this religious group turned right at Utah &amp; founded Idaho's 1st permanent settlement</t>
  </si>
  <si>
    <t>Mormons</t>
  </si>
  <si>
    <t>authors</t>
  </si>
  <si>
    <t>French-Canadian by ancestry &amp; American by birth, his real name was Jean-Louis Lebris de Kerouac</t>
  </si>
  <si>
    <t>Jack Kerouac</t>
  </si>
  <si>
    <t>names in the news</t>
  </si>
  <si>
    <t>In July it was announced he would wed Kimberley Conrad, Miss January 1988</t>
  </si>
  <si>
    <t>Hugh Hefner</t>
  </si>
  <si>
    <t>world travel</t>
  </si>
  <si>
    <t>After Swiss Archbishop Marcel Lefebvre consecrated 4 new bishops, the pope did this to him</t>
  </si>
  <si>
    <t>ex-communicated</t>
  </si>
  <si>
    <t>Hilmers, Covey, Lounge, Hauck &amp; Nelson</t>
  </si>
  <si>
    <t>astronauts on the space shuttle (crew of the Discovery)</t>
  </si>
  <si>
    <t>After the incident in which he used a gun, this columnist said he still favors gun control</t>
  </si>
  <si>
    <t>Carl Rowan</t>
  </si>
  <si>
    <t>It's Michael Dukakis' middle name</t>
  </si>
  <si>
    <t>Stanley</t>
  </si>
  <si>
    <t>In 1988 Pan Am rerouted its flights over this body of water where an Iranian plane was shot down</t>
  </si>
  <si>
    <t>Persian Gulf</t>
  </si>
  <si>
    <t>The world's longest porch, 880', is part of the Grand Hotel on this Michigan Island</t>
  </si>
  <si>
    <t>Mackinac</t>
  </si>
  <si>
    <t>fashion history</t>
  </si>
  <si>
    <t>His summer home, now called "Bleak House", is where he penned the novel of the same name</t>
  </si>
  <si>
    <t>Poet Ted Hughes, the current holder of this title, was once married to Sylvia Plath</t>
  </si>
  <si>
    <t>Poet Laureate of England</t>
  </si>
  <si>
    <t>Author of "Agnes Grey", she's Emily &amp; Charlotte's lesser-known sister</t>
  </si>
  <si>
    <t>Anne BrontÃ«</t>
  </si>
  <si>
    <t>Born Romain Kacew in Lithuania, he wrote "Lady L" &amp; married actress Jean Seberg</t>
  </si>
  <si>
    <t>Romain Gary</t>
  </si>
  <si>
    <t>In colonial America, ladies wore masks outdoors for this purpose</t>
  </si>
  <si>
    <t>to keep their skin white (keep sun or wind off their face)</t>
  </si>
  <si>
    <t>arctic animals</t>
  </si>
  <si>
    <t>To visit Six Flags over Texas or see a Texas Rangers home game, go to this city</t>
  </si>
  <si>
    <t>Arlington</t>
  </si>
  <si>
    <t>The Topkapi Palace in this city boasts the world's finest collection of Chinese porcelain</t>
  </si>
  <si>
    <t>Istanbul</t>
  </si>
  <si>
    <t>U.S. city in which you can follow cabbie Don Herron on a tour of the Dashiell Hammett Trail</t>
  </si>
  <si>
    <t>San Francisco</t>
  </si>
  <si>
    <t>revolutionary war</t>
  </si>
  <si>
    <t>During the winter of 1777-78 Baron von Steuben drilled &amp; trained the men at this Penn. camp</t>
  </si>
  <si>
    <t>Valley Forge</t>
  </si>
  <si>
    <t>On June 16, 1775 Americans began to dig into this hill next to Bunker Hill</t>
  </si>
  <si>
    <t>Breed's Hill</t>
  </si>
  <si>
    <t>Socks whose pattern is derived from the tartan of the Campbell clan of western Scotland</t>
  </si>
  <si>
    <t>argyles</t>
  </si>
  <si>
    <t>With plumage as white as you-know-what, it's the owl of the Arctic</t>
  </si>
  <si>
    <t>snow owl (snowy owl)</t>
  </si>
  <si>
    <t>Encyclopedia of Mammals likens these "social organs" of a walrus to antlers of deer or horns of sheep</t>
  </si>
  <si>
    <t>tusks</t>
  </si>
  <si>
    <t>Before we had the Daughters of the Revolution, we had the "Sons of" this, who fought the Stamp Act</t>
  </si>
  <si>
    <t>Liberty</t>
  </si>
  <si>
    <t>As a Lt. Colonel, he was aide-de-camp &amp; sec'y to Gen. Washington, who later made him a cabinet secretary</t>
  </si>
  <si>
    <t>Alexander Hamilton</t>
  </si>
  <si>
    <t>George Rogers Clark helped the U.S. gain this territory which included present day Mich. &amp; Ohio</t>
  </si>
  <si>
    <t>Northwest Territory</t>
  </si>
  <si>
    <t>These large animals feed mainly on small seals but also eat fish, seaweed, grass &amp; caribou</t>
  </si>
  <si>
    <t>polar bears</t>
  </si>
  <si>
    <t>From French for "Croatian", it was originally a scarf worn by Croatian mercenaries</t>
  </si>
  <si>
    <t>cravat</t>
  </si>
  <si>
    <t>Traditionally a group that initiates fashion changes or type of style that daring or unorthodox</t>
  </si>
  <si>
    <t>avant-garde</t>
  </si>
  <si>
    <t>the western hemisphere</t>
  </si>
  <si>
    <t>Originally called Vera Cruz, this country was renamed for a type of tree</t>
  </si>
  <si>
    <t>Brazil</t>
  </si>
  <si>
    <t>Arlene Adams</t>
  </si>
  <si>
    <t>Martha Davey</t>
  </si>
  <si>
    <t>by the numbers</t>
  </si>
  <si>
    <t>A long piece of lumber whose width &amp; depth now usually run 1 1/2" x 3 1/2"</t>
  </si>
  <si>
    <t>2x4</t>
  </si>
  <si>
    <t>movie trivia</t>
  </si>
  <si>
    <t>The only Woody Allen film whose title is a borough of New York City</t>
  </si>
  <si>
    <t>Manhattan</t>
  </si>
  <si>
    <t>In Jewish mysticism &amp; Islam, the highest heaven</t>
  </si>
  <si>
    <t>7th heaven</t>
  </si>
  <si>
    <t>candy</t>
  </si>
  <si>
    <t>In 1906 the town of Derry Church, Penn. changed its name to this to honor a local candymaker</t>
  </si>
  <si>
    <t>Hershey</t>
  </si>
  <si>
    <t>Maximum number of aces you can have in a full house poker hand</t>
  </si>
  <si>
    <t>The prefix mega- means this</t>
  </si>
  <si>
    <t>million</t>
  </si>
  <si>
    <t>Number of days Rumpelstiltskin gave the miller's daughter to guess his name</t>
  </si>
  <si>
    <t>This candy assortment originally appeared in 1912 &amp; is famous for its "index"</t>
  </si>
  <si>
    <t>Whitman's Sampler</t>
  </si>
  <si>
    <t>Noted for its distinctive triangular shape, Toblerone is made exclusively in this country</t>
  </si>
  <si>
    <t>Switzerland</t>
  </si>
  <si>
    <t>the planets</t>
  </si>
  <si>
    <t>When viewed from above, all planets revolve in this direction around the sun</t>
  </si>
  <si>
    <t>counterclockwise</t>
  </si>
  <si>
    <t>The WSJ compared the carrot-shredding "Robot-Coupe" food processor to this human-shredding hero</t>
  </si>
  <si>
    <t>RoboCop</t>
  </si>
  <si>
    <t>This candy is known for its pink can &amp; the slogan "Brown &amp; Haley makes 'em daily, cept Sunday"</t>
  </si>
  <si>
    <t>Almond Roca</t>
  </si>
  <si>
    <t>At this movie motel you might hear the following:</t>
  </si>
  <si>
    <t>Bates Motel</t>
  </si>
  <si>
    <t>golden oldies</t>
  </si>
  <si>
    <t>In '61 R. Nelson was a "Travelin' Man", R. Orbison was "Running Scared" &amp; R. Charles was told to do this, Jack</t>
  </si>
  <si>
    <t>Hit the road</t>
  </si>
  <si>
    <t>In 1936 Phil Silvershein created the small, thick candy bar which he named this</t>
  </si>
  <si>
    <t>Chunky</t>
  </si>
  <si>
    <t>In the '60s "I Heard It Through the Grapevine" was a hit, once for Marvin Gaye &amp; once for this group</t>
  </si>
  <si>
    <t>Gladys Knight &amp; the Pips</t>
  </si>
  <si>
    <t>This 1st Four Seasons hit went all the way to number 1, baby</t>
  </si>
  <si>
    <t>"Sherry"</t>
  </si>
  <si>
    <t>The 2 1961 hits with "River" in their titles, both begin with "Moo"</t>
  </si>
  <si>
    <t>"Moon River" &amp; "Moody River"</t>
  </si>
  <si>
    <t>1 of 3 Freddy Cannon top 10 hits that have geographic settings in their titles</t>
  </si>
  <si>
    <t>(1 of) "Palisades Park", "Way Down Yonder in New Orleans", &amp; "Tallahassee Lassie"</t>
  </si>
  <si>
    <t>Natives of this Texas city often refer to it as "The Big D"</t>
  </si>
  <si>
    <t>Dallas</t>
  </si>
  <si>
    <t>Shortly after this landmark documentary film was released, its Eskimo hero died of hunger</t>
  </si>
  <si>
    <t>Nanook of the North</t>
  </si>
  <si>
    <t>In "The Band Wagon", Fred Astaire went "dancing in the dark" with this gorgeous brunette</t>
  </si>
  <si>
    <t>Cyd Charisse</t>
  </si>
  <si>
    <t>It's Alabama's only seaport</t>
  </si>
  <si>
    <t>Mobile</t>
  </si>
  <si>
    <t>U.S. coins with the mint mark "CC" were made in this Nevada city from 1870-93</t>
  </si>
  <si>
    <t>Carson City</t>
  </si>
  <si>
    <t>The new science of astrogeology deals with the structure of every planet known to man except this one</t>
  </si>
  <si>
    <t>earth</t>
  </si>
  <si>
    <t>It's the planet astronomers know least about</t>
  </si>
  <si>
    <t>Pluto</t>
  </si>
  <si>
    <t>Sunlight reflects so well off the cloudy atmosphere of this planet that it's the 3rd brightest object in the sky</t>
  </si>
  <si>
    <t>Venus</t>
  </si>
  <si>
    <t>The Indian name for Mt. Rainier, it became the named of a city 40 miles away</t>
  </si>
  <si>
    <t>Tacoma</t>
  </si>
  <si>
    <t>The Pony Express began operating &amp; Walter Cronkite began life in this Missouri city</t>
  </si>
  <si>
    <t>St. Joseph</t>
  </si>
  <si>
    <t>novel characters</t>
  </si>
  <si>
    <t>He had a German father &amp; an English mother, &amp; his original name was Robinson Kreutznaer</t>
  </si>
  <si>
    <t>Robinson Crusoe</t>
  </si>
  <si>
    <t>Fyodor, the father of these title brothers, was "one of the most senseless...men in the whole district"</t>
  </si>
  <si>
    <t>Karamazov</t>
  </si>
  <si>
    <t>His last words were "Thou damned whale! Thus, I give up the spear!"</t>
  </si>
  <si>
    <t>Captain Ahab</t>
  </si>
  <si>
    <t>4-letter words</t>
  </si>
  <si>
    <t>A piece of work that's part of your assigned job, if you don't do it you might be "taken to" it</t>
  </si>
  <si>
    <t>task</t>
  </si>
  <si>
    <t>It's the only novel we know that has characters named Scout, Atticus &amp; Boo</t>
  </si>
  <si>
    <t>To Kill a Mockingbird</t>
  </si>
  <si>
    <t>Given to a borrower, or the 40 weekdays before Easter</t>
  </si>
  <si>
    <t>Lent</t>
  </si>
  <si>
    <t>alphabetically first</t>
  </si>
  <si>
    <t>This Dickens novel is narrated by Philip Pirrip</t>
  </si>
  <si>
    <t>Great Expectations</t>
  </si>
  <si>
    <t>Say it once &amp; it's a puppet; say it 3 times &amp; it's a bad Cary Grant imitation</t>
  </si>
  <si>
    <t>Judy</t>
  </si>
  <si>
    <t>the white house</t>
  </si>
  <si>
    <t>Meaning "backtalk", this 4-letter word has 3 "S"s</t>
  </si>
  <si>
    <t>sass</t>
  </si>
  <si>
    <t>Believed a cure for colic, this stone's name is from Spanish "piedra de ijada", stone of the colic</t>
  </si>
  <si>
    <t>jade</t>
  </si>
  <si>
    <t>Alphabetically 1st of the 7 deadly sins, you'll be mad if you don't get it</t>
  </si>
  <si>
    <t>anger</t>
  </si>
  <si>
    <t>californians</t>
  </si>
  <si>
    <t>The only president born in California, but California doesn't have him to kick around anymore</t>
  </si>
  <si>
    <t>Nixon</t>
  </si>
  <si>
    <t>To send a letter to the White House mail it to this street address</t>
  </si>
  <si>
    <t>1600 Pennsylvania Ave.</t>
  </si>
  <si>
    <t>Of all the cereals Post makes, this one is alphabetically 1st</t>
  </si>
  <si>
    <t>Alpha-Bits</t>
  </si>
  <si>
    <t>Despite Indian protests, this founder of the California missions was beatified in September 1988</t>
  </si>
  <si>
    <t>Junipero Serra</t>
  </si>
  <si>
    <t>In 1961 this First Lady had a fine arts committee restore rooms to their former appearance</t>
  </si>
  <si>
    <t>Jacqueline Kennedy</t>
  </si>
  <si>
    <t>By their legal names, he's alphabetically 1st of Joseph P. Kennedy's children</t>
  </si>
  <si>
    <t>Edward Kennedy</t>
  </si>
  <si>
    <t>military history</t>
  </si>
  <si>
    <t>They 1st defeated the Persians on land at the Battle of Marathon</t>
  </si>
  <si>
    <t>Greeks</t>
  </si>
  <si>
    <t>Of all the spaces on a Monopoly board, this one comes alphabetically 1st</t>
  </si>
  <si>
    <t>Atlantic Ave.</t>
  </si>
  <si>
    <t>Alphabetically 1st of the republics of the Soviet Union</t>
  </si>
  <si>
    <t>Armenia</t>
  </si>
  <si>
    <t>Born in Martinez, Calif., this Yankee Clipper was a Californian long before he married Marilyn</t>
  </si>
  <si>
    <t>Joe DiMaggio</t>
  </si>
  <si>
    <t>This Pulitzer Prize winning team of historians must have liked the civilization they found in L.A.</t>
  </si>
  <si>
    <t>(Will &amp; Ariel) Durant</t>
  </si>
  <si>
    <t>In this final military campaign, Julius Caesar defeated 2 sons of this man, his rival</t>
  </si>
  <si>
    <t>Pompey</t>
  </si>
  <si>
    <t>Now a mystery novelist, this presidential relative wrote "Murder in the White House"</t>
  </si>
  <si>
    <t>Margaret Truman</t>
  </si>
  <si>
    <t>2 of the 3  colorful rooms that are open to the public</t>
  </si>
  <si>
    <t>(2 of) Red Room &amp; Blue Room (or Green Room)</t>
  </si>
  <si>
    <t>Brightly colored paintings of this British-born L.A. painter toured the U.S. in 1988</t>
  </si>
  <si>
    <t>David Hockney</t>
  </si>
  <si>
    <t>Except for the private quarters, this room reflects each administration's changes more than any other</t>
  </si>
  <si>
    <t>Oval Office</t>
  </si>
  <si>
    <t>Fort Necessity National Battlefield in Pennsylvania is site of the 1st battle of this war</t>
  </si>
  <si>
    <t>7 Years War (French &amp; Indian War)</t>
  </si>
  <si>
    <t>poetry</t>
  </si>
  <si>
    <t>In a famous poem, the Mongol Empire summer palace called Shangtu is known as this</t>
  </si>
  <si>
    <t>Xanadu</t>
  </si>
  <si>
    <t>Michael Herman</t>
  </si>
  <si>
    <t>Diane Lubniewski</t>
  </si>
  <si>
    <t>Tanya Palmer</t>
  </si>
  <si>
    <t>artists</t>
  </si>
  <si>
    <t>Eugene Delacroix wrote "The first virtue of painting is to be a feast for" these</t>
  </si>
  <si>
    <t>eyes</t>
  </si>
  <si>
    <t>Charles Dana Gibson's wife was the model for this  Gay '90s symbol of beauty</t>
  </si>
  <si>
    <t>Gibson Girl</t>
  </si>
  <si>
    <t>american indians</t>
  </si>
  <si>
    <t>He was the 1st to call the Native Americans "Indians"</t>
  </si>
  <si>
    <t>Columbus</t>
  </si>
  <si>
    <t>salads</t>
  </si>
  <si>
    <t>A very large firm, "meaty" tomato, often served with onion slices in an oil &amp; vinegar dressing</t>
  </si>
  <si>
    <t>beefsteak</t>
  </si>
  <si>
    <t>Long before baseball was invented, Indians built dugouts, which they used as these</t>
  </si>
  <si>
    <t>canoes</t>
  </si>
  <si>
    <t>Greek salads are usually distinguished by this cheese</t>
  </si>
  <si>
    <t>feta</t>
  </si>
  <si>
    <t>While Indiana, Kansas &amp; Ohio all have counties named for this Algonquin tribe, Florida doesn't</t>
  </si>
  <si>
    <t>Miami</t>
  </si>
  <si>
    <t>Guns obtained from early Dutch settlers helped this confederation dominate its neighbors</t>
  </si>
  <si>
    <t>Iroquois</t>
  </si>
  <si>
    <t>The potlatch ceremony, in which they did this, impoverished many a northwest Indian</t>
  </si>
  <si>
    <t>giving away all of one's possessions</t>
  </si>
  <si>
    <t>Meat that frequently garnishes a spinach salad</t>
  </si>
  <si>
    <t>bacon</t>
  </si>
  <si>
    <t>It's the primary vegetable in Waldorf salad</t>
  </si>
  <si>
    <t>celery</t>
  </si>
  <si>
    <t>The bitter salad green that the English commonly call chicory Americans call this</t>
  </si>
  <si>
    <t>endive</t>
  </si>
  <si>
    <t>Edward Hicks best known for "The Peaceable Kingdom", was a minister of this religion</t>
  </si>
  <si>
    <t>Friends (Society of Friends, Quakers)</t>
  </si>
  <si>
    <t>1 of 2 Van Gogh paintings with floral titles that each sold for more than $39 million in 1987</t>
  </si>
  <si>
    <t>Sunflowers (or Irises)</t>
  </si>
  <si>
    <t>scientists</t>
  </si>
  <si>
    <t>Pause, take a deep breath, &amp; then buzz in if you know that Joseph Priestley helped discover this</t>
  </si>
  <si>
    <t>oxygen</t>
  </si>
  <si>
    <t>The name of this German chemist is immortalized by the gas burner in every science lab</t>
  </si>
  <si>
    <t>(Robert) Bunsen</t>
  </si>
  <si>
    <t>On June 11, 1983, scientists met on Java to observe one of these, longest of the decade</t>
  </si>
  <si>
    <t>(solar) eclipse</t>
  </si>
  <si>
    <t>This friend &amp; financier of Newon held the office of Astronomer Royal from 1720-1742</t>
  </si>
  <si>
    <t>Edmond Halley</t>
  </si>
  <si>
    <t>Modigliani gave up this form of art in 1915, partly because materials were too expensive</t>
  </si>
  <si>
    <t>sculpture</t>
  </si>
  <si>
    <t>Celebrations might have been dampened at the 1932 L.A. games, since this U.S. amendment was in effect</t>
  </si>
  <si>
    <t>Prohibition</t>
  </si>
  <si>
    <t>In rowing, if a rower falls out of the boat, the crew can still win; if this person falls out, they can't</t>
  </si>
  <si>
    <t>coxswain</t>
  </si>
  <si>
    <t>columbia</t>
  </si>
  <si>
    <t>The Columbia River begins in Columbia Lake in this Canadian province</t>
  </si>
  <si>
    <t>British Columbia</t>
  </si>
  <si>
    <t>William Paley established this company in 1928</t>
  </si>
  <si>
    <t>Columbia Broadcasting System</t>
  </si>
  <si>
    <t>This state finds Columbia capital, just capital</t>
  </si>
  <si>
    <t>Number of the Apollo mission that had a command module nicknamed "Columbia"</t>
  </si>
  <si>
    <t>Crossing the Lincoln &amp; Rambouillet breeds of these farm animals produced the Columbia variety</t>
  </si>
  <si>
    <t>sheep</t>
  </si>
  <si>
    <t>The 500-meter version of this is the quickest timed event in the Winter Games, with a record of 36.45 seconds</t>
  </si>
  <si>
    <t>men's speed skating</t>
  </si>
  <si>
    <t>His 1543 book refuting an Earth-centered solar system was published when he was on his death bed</t>
  </si>
  <si>
    <t>Copernicus</t>
  </si>
  <si>
    <t>the 20th century</t>
  </si>
  <si>
    <t>He was assassinated October 6, 1981, 8 years to the day after he launched the Yom Kippur War</t>
  </si>
  <si>
    <t>Anwar Sadat</t>
  </si>
  <si>
    <t>The Flemish language of Flanders, Belgium is actually this language</t>
  </si>
  <si>
    <t>Dutch</t>
  </si>
  <si>
    <t>Our words alcohol, alfalfa &amp; algebra come from this language in which "al" means "the"</t>
  </si>
  <si>
    <t>Arabic</t>
  </si>
  <si>
    <t>Most people on Gibraltar speak these 2 languages</t>
  </si>
  <si>
    <t>Spanish &amp; English</t>
  </si>
  <si>
    <t>lincoln speaks</t>
  </si>
  <si>
    <t>The great poet Rabindranath Tagore wrote in this language, most common in Bangladesh</t>
  </si>
  <si>
    <t>Bengali</t>
  </si>
  <si>
    <t>Revised as a spoken language in modern times, it's the only colloquial speech based on a written language</t>
  </si>
  <si>
    <t>Hebrew</t>
  </si>
  <si>
    <t>law</t>
  </si>
  <si>
    <t>Works whose copyrights have expired have "fallen into" this</t>
  </si>
  <si>
    <t>public domain</t>
  </si>
  <si>
    <t>While slander is spoken, a case of defamatory words written or printed is called this</t>
  </si>
  <si>
    <t>libel</t>
  </si>
  <si>
    <t>The only state whose basic law is not based on British common law but on the Napoleonic Code</t>
  </si>
  <si>
    <t>Louisiana</t>
  </si>
  <si>
    <t>Located on the site of the infamous Newgate Prison, London's central criminal court is commonly called this</t>
  </si>
  <si>
    <t>The Old Bailey</t>
  </si>
  <si>
    <t>first novels</t>
  </si>
  <si>
    <t>"Catch-22"</t>
  </si>
  <si>
    <t>Joseph Heller</t>
  </si>
  <si>
    <t>"Catcher in the Rye"</t>
  </si>
  <si>
    <t>J.D. Salinger</t>
  </si>
  <si>
    <t>The 1896 Plessy vs Ferguson decision declared this legal</t>
  </si>
  <si>
    <t>discrimination, separate but equal facilities (segregation)</t>
  </si>
  <si>
    <t>Lincoln believed that if this social institution "is not wrong, nothing is wrong"</t>
  </si>
  <si>
    <t>slavery</t>
  </si>
  <si>
    <t>Lincoln stated this general "is a copious worker &amp; fighter but a very meager writer or telegrapher"</t>
  </si>
  <si>
    <t>(Ulysses) Grant</t>
  </si>
  <si>
    <t>"Sister Carrie"</t>
  </si>
  <si>
    <t>Theodore Dreiser</t>
  </si>
  <si>
    <t>"The Postman Always Rings Twice"</t>
  </si>
  <si>
    <t>James Cain</t>
  </si>
  <si>
    <t>"The Tin Drum"</t>
  </si>
  <si>
    <t>GÃ¼nter Grass</t>
  </si>
  <si>
    <t>In 1917, due to this, Mississippi called off the exposition marking its state centennial</t>
  </si>
  <si>
    <t>outbreak of World War I (U.S. involvement in World War I)</t>
  </si>
  <si>
    <t>In 1951 Senator Estes Kefauver led a Senate investigation of this</t>
  </si>
  <si>
    <t>organized crime, the Mafia</t>
  </si>
  <si>
    <t>To symbolize resolve not to fight each other again, these 2 countries built the Christ of the Andes</t>
  </si>
  <si>
    <t>Chile &amp; Argentina</t>
  </si>
  <si>
    <t>the 3 "b"s</t>
  </si>
  <si>
    <t>C.P.E. Bach, J.C. Bach or J.S. Bach, the 1 responsible for the birth of the other 2</t>
  </si>
  <si>
    <t>Johann Sebastian Bach</t>
  </si>
  <si>
    <t>He described this huge world power as a "country where they make no pretense of loving liberty"</t>
  </si>
  <si>
    <t>Russia</t>
  </si>
  <si>
    <t>Beethoven wrote the famous "Heiligenstadt Testament" in 1802, describing this disability</t>
  </si>
  <si>
    <t>deafness</t>
  </si>
  <si>
    <t>Brahms' first name</t>
  </si>
  <si>
    <t>Johann (Johannes)</t>
  </si>
  <si>
    <t>The "B" who wrote the "Egmont Overture"</t>
  </si>
  <si>
    <t>Beethoven</t>
  </si>
  <si>
    <t>[AUDIO DAILY DOUBLE] Famous student song on which Brahms based this section  of the "Academic Festival Overture":</t>
  </si>
  <si>
    <t>"Gaudeamus Igitur"</t>
  </si>
  <si>
    <t>1919 massacre of Indian nationalists in this city was portrayed in the 1982 film "Gandhi"</t>
  </si>
  <si>
    <t>Amritsar</t>
  </si>
  <si>
    <t>the oscars</t>
  </si>
  <si>
    <t>This 1951 musical is the only movie with a world capital in the title to win "Best Picture"</t>
  </si>
  <si>
    <t>An American in Paris</t>
  </si>
  <si>
    <t>Ann Cook</t>
  </si>
  <si>
    <t>Sharon Waldman</t>
  </si>
  <si>
    <t>ants</t>
  </si>
  <si>
    <t>In a famous fable, the ant is portrayed as hard working while this insect just has a good time</t>
  </si>
  <si>
    <t>grasshopper</t>
  </si>
  <si>
    <t>Term for a community of ants, its population can reach millions</t>
  </si>
  <si>
    <t>colony</t>
  </si>
  <si>
    <t>Ants protect themselves from their enemies by stinging or doing this to them</t>
  </si>
  <si>
    <t>biting</t>
  </si>
  <si>
    <t>After mating in the air, the queen ant lands &amp; tears these off</t>
  </si>
  <si>
    <t>wings</t>
  </si>
  <si>
    <t>vocabulary</t>
  </si>
  <si>
    <t>A case for arrows, whether or not it shakes</t>
  </si>
  <si>
    <t>quiver</t>
  </si>
  <si>
    <t>historic quotes</t>
  </si>
  <si>
    <t>His infamous quote was "Sic semper tyrannis! The South is avenged!"</t>
  </si>
  <si>
    <t>To defend Britain, he vowed, "We shall fight on the beaches, we shall fight on the landing grounds"</t>
  </si>
  <si>
    <t>Winston Churchill</t>
  </si>
  <si>
    <t>"Many abolitionists have yet to learn the ABC of woman's rights," she wrote in 1860</t>
  </si>
  <si>
    <t>Susan B. Anthony</t>
  </si>
  <si>
    <t>In reference to his post-WWI 14 Points, Clemenceau noted, "The good Lord had only 10"</t>
  </si>
  <si>
    <t>(Woodrow) Wilson</t>
  </si>
  <si>
    <t>Civil War general who said, "War is cruelty and you cannot refine it"</t>
  </si>
  <si>
    <t>(William Tecumseh) Sherman</t>
  </si>
  <si>
    <t>Beethoven wrote 3 equale compositions for 4 of these instruments, not 76</t>
  </si>
  <si>
    <t>trombones</t>
  </si>
  <si>
    <t>It means government by a small group, not government by men named Ollie</t>
  </si>
  <si>
    <t>oligarchy</t>
  </si>
  <si>
    <t>If your hostess offers you a comfit, she expects you to do this with it</t>
  </si>
  <si>
    <t>eat it</t>
  </si>
  <si>
    <t>uncles</t>
  </si>
  <si>
    <t>He's been called "The Thief of Bad Gags", "Mr. Television" &amp; "Uncle Miltie"</t>
  </si>
  <si>
    <t>Milton Berle</t>
  </si>
  <si>
    <t>German for "song collection", it's also the name of a soft cheese resembling a mild limburger</t>
  </si>
  <si>
    <t>Liederkranz</t>
  </si>
  <si>
    <t>French for "study", it's an instrumental piece designed to improve a player's technique</t>
  </si>
  <si>
    <t>Ã©tude</t>
  </si>
  <si>
    <t>Misogyny is the hatred of women, whereas misogamy is this</t>
  </si>
  <si>
    <t>hatred of marriage</t>
  </si>
  <si>
    <t>From Latin for "to beg", it's a fancy 9-letter synonym for a beggar</t>
  </si>
  <si>
    <t>mendicant</t>
  </si>
  <si>
    <t>As a reed instrument, it's played with the mouth; made of glass, it's played with wet fingers or mallets</t>
  </si>
  <si>
    <t>harmonica</t>
  </si>
  <si>
    <t>He can be your critical mentor even if you're not his nephew &amp; he's not from Holland</t>
  </si>
  <si>
    <t>Dutch uncle</t>
  </si>
  <si>
    <t>Elizabeth II became direct heir to the British throne when her uncle did this</t>
  </si>
  <si>
    <t>abdicate</t>
  </si>
  <si>
    <t>Grotesque character played by Jackie Coogan in the TV series with the following theme:"They're creepy and they're kooky /Mysterious and spooky..."</t>
  </si>
  <si>
    <t>Uncle Fester</t>
  </si>
  <si>
    <t>When he was 18, Octavian, a.k.a. Augustus, was adopted by &amp; made heir to this man, his great uncle</t>
  </si>
  <si>
    <t>Julius Caesar</t>
  </si>
  <si>
    <t>Chopin wrote over 50 of these Polish folk dances performed by 4 or 8 couples</t>
  </si>
  <si>
    <t>mazurka</t>
  </si>
  <si>
    <t>perfume</t>
  </si>
  <si>
    <t>This company's "No 3" perfume comes in a box decorated w/its trademark green &amp; red stripes &amp; double G's</t>
  </si>
  <si>
    <t>Gucci</t>
  </si>
  <si>
    <t>In English, the name "magic noire" means this, &amp; it'll have you in its spell</t>
  </si>
  <si>
    <t>black magic</t>
  </si>
  <si>
    <t>This 5th Avenue store says its perfume is "our newest jewel"; you might want to wear it to breakfast</t>
  </si>
  <si>
    <t>Tiffany's</t>
  </si>
  <si>
    <t>Often used in perfume to prevent rapid evaporation, its name means "gray amber"</t>
  </si>
  <si>
    <t>ambergris</t>
  </si>
  <si>
    <t>In his will, he left all his possessions to his "friend &amp; benefactor Edward Hyde"</t>
  </si>
  <si>
    <t>Dr. Jekyll</t>
  </si>
  <si>
    <t>This emperor wrote 2 poems commemorating peace that were published in 1952</t>
  </si>
  <si>
    <t>Hirohito</t>
  </si>
  <si>
    <t>1/5 of the population of this Rumanian capital was expelled for being "unproductive"</t>
  </si>
  <si>
    <t>Bucharest</t>
  </si>
  <si>
    <t>This dashing M. Mitchell character has been called "The most famous of all Charlestonians"</t>
  </si>
  <si>
    <t>Rhett Butler</t>
  </si>
  <si>
    <t>The U.S. sent radio-controlled "robot" bombers on kamikaze raids to hit targets in this country</t>
  </si>
  <si>
    <t>Korea</t>
  </si>
  <si>
    <t>Owner of RKO Pictures, he closed down the studio to weed out people believed to be pro-Communist</t>
  </si>
  <si>
    <t>Howard Hughes</t>
  </si>
  <si>
    <t>world geography</t>
  </si>
  <si>
    <t>On May 30 Gen. M. Ridgeway replaced him as Supreme Commander of Allied Forces in Europe</t>
  </si>
  <si>
    <t>Eisenhower</t>
  </si>
  <si>
    <t>flowers &amp; trees</t>
  </si>
  <si>
    <t>While many trees bear flowers, conifers bear these</t>
  </si>
  <si>
    <t>cones</t>
  </si>
  <si>
    <t>This Mark Twain character was filled with quail-shot "pretty near up to his chin" so he couldn't jump</t>
  </si>
  <si>
    <t>The Jumping Frog of Calaveras County</t>
  </si>
  <si>
    <t>Though Jay Gastsby loved her, she was "chain"ed to Tom Buchanan</t>
  </si>
  <si>
    <t>Daisy</t>
  </si>
  <si>
    <t>Her last words to Alice were "Off with her head!"</t>
  </si>
  <si>
    <t>Queen of Hearts</t>
  </si>
  <si>
    <t>sports in film</t>
  </si>
  <si>
    <t>Besides a lot of fighting, the other sport featured in "Slap Shot"</t>
  </si>
  <si>
    <t>hockey</t>
  </si>
  <si>
    <t>In a song from the film "Hans Christian Andersen", it's what the inchworm is measuring</t>
  </si>
  <si>
    <t>marigold</t>
  </si>
  <si>
    <t>Oregon's huge virgin timber forests are dominated by this fir named for a famous botanist</t>
  </si>
  <si>
    <t>(Davvd) Douglas</t>
  </si>
  <si>
    <t>From the Spanish word for "raft", it's the tree with the lightest wood in commercial use</t>
  </si>
  <si>
    <t>balsa</t>
  </si>
  <si>
    <t>Some mistakenly think this yellow flower, once proposed  for U.S. nat'l flower, causes hay fever</t>
  </si>
  <si>
    <t>goldenrod</t>
  </si>
  <si>
    <t>Though Delftware was 1st produced in this country, it's also made in England</t>
  </si>
  <si>
    <t>Netherlands</t>
  </si>
  <si>
    <t>In "Pat &amp; Mike" Katharine Hepburn is a real swinger as a pro in these 2 sports</t>
  </si>
  <si>
    <t>golf &amp; tennis</t>
  </si>
  <si>
    <t>Sport that was the subject of "Blood &amp; Sand:, the "gore"y film which starred Tyrone Power</t>
  </si>
  <si>
    <t>bullfighting</t>
  </si>
  <si>
    <t>It's what Clint Eastwood does to the Eiger in "The Eiger Sanction"</t>
  </si>
  <si>
    <t>climb it</t>
  </si>
  <si>
    <t>"The Stratton Story" of 1949 portrayed Monty Stratton's poignant comeback in this sport</t>
  </si>
  <si>
    <t>The trademark of the Meissen porcelain factory is 2 of these weapons, crossed</t>
  </si>
  <si>
    <t>swords</t>
  </si>
  <si>
    <t>It's the only South American country bordered by a Central American country</t>
  </si>
  <si>
    <t>Colombia</t>
  </si>
  <si>
    <t>Alphabetically, this war-ravaged country is 1st in the world</t>
  </si>
  <si>
    <t>Afghanistan</t>
  </si>
  <si>
    <t>The highest point in the West Indies is 10,417 ft. Duarte Peak in this country on Hispaniola</t>
  </si>
  <si>
    <t>Dominican Republic</t>
  </si>
  <si>
    <t>Continent where most major mountain ranges extend from a knot of peaks called the Pamir</t>
  </si>
  <si>
    <t>Asia</t>
  </si>
  <si>
    <t>Near the geographic center of Australia, this scenic "Rock" was a sacred place to the Aborigines</t>
  </si>
  <si>
    <t>Ayer Rock (Ayers Rock)</t>
  </si>
  <si>
    <t>In 1757 the Sevres china factory named a new color, not a hairstyle, for this mistress of Louis XV</t>
  </si>
  <si>
    <t>Pompadour</t>
  </si>
  <si>
    <t>First name shared by the great 18th century potters Spode &amp; Wedgewood</t>
  </si>
  <si>
    <t>Josiah</t>
  </si>
  <si>
    <t>English county famed for its colorful figurines &amp; muscular terriers</t>
  </si>
  <si>
    <t>Staffordshire</t>
  </si>
  <si>
    <t>famous names</t>
  </si>
  <si>
    <t>His father, whose first &amp; middle names were also Charles Augustus, was a Minnesota congressman</t>
  </si>
  <si>
    <t>Charles Lindbergh</t>
  </si>
  <si>
    <t>Brian Wangsgard</t>
  </si>
  <si>
    <t>Chris Keyser</t>
  </si>
  <si>
    <t>american revolution</t>
  </si>
  <si>
    <t>New Jerseyites disguised as Indians burned this, unlike the Bostonians who dumped it in the harbor</t>
  </si>
  <si>
    <t>tea</t>
  </si>
  <si>
    <t>By the time this country fought in our revolution, it was already at war with Britain</t>
  </si>
  <si>
    <t>France</t>
  </si>
  <si>
    <t>He was the losing general in the Battles of Long Island &amp; White Plains</t>
  </si>
  <si>
    <t>George Washington</t>
  </si>
  <si>
    <t>The 1st American act of aggression was the capture of this fort by 100 of Ethan Allen's "Boys"</t>
  </si>
  <si>
    <t>Ticonderoga</t>
  </si>
  <si>
    <t>The military post which Benedict Arnold planned to betray to the British</t>
  </si>
  <si>
    <t>West Point</t>
  </si>
  <si>
    <t>country crooners</t>
  </si>
  <si>
    <t>A top race car driver, he also raced to the top of the charts with "El Paso" in 1959</t>
  </si>
  <si>
    <t>Marty Robbins</t>
  </si>
  <si>
    <t>Though she's had 4 divorces, her 1968 "D-I-V-O-R-C-E" was the biggest one</t>
  </si>
  <si>
    <t>Tammy Wynette</t>
  </si>
  <si>
    <t>"Accidental" nickname of Billy Craddock who's often called "Mr. Country Rock"</t>
  </si>
  <si>
    <t>Crash</t>
  </si>
  <si>
    <t>If you ask him how long he plans to be on top of country music, he might say, "Forever &amp; Ever, Amen"</t>
  </si>
  <si>
    <t>Randy Travis</t>
  </si>
  <si>
    <t>Singer/songwriter Rodney Crowell married "money" when he married this successful singer</t>
  </si>
  <si>
    <t>Rosanne Cash</t>
  </si>
  <si>
    <t>mortal matters</t>
  </si>
  <si>
    <t>This ring buoy personal flotation device can prevent drowning; the candy of the same name can't</t>
  </si>
  <si>
    <t>lifesaver</t>
  </si>
  <si>
    <t>His preserved body lies in a glass casket that's viewed by 1000s each day in Moscow</t>
  </si>
  <si>
    <t>Lenin</t>
  </si>
  <si>
    <t>Oath that includes the line "I will give no deadly medicine to anyone if asked"</t>
  </si>
  <si>
    <t>Hippocratic Oath</t>
  </si>
  <si>
    <t>1988 Bruce Willis film with the line "Would you like to go for D.J. where the scores can really change?"</t>
  </si>
  <si>
    <t>Die Hard</t>
  </si>
  <si>
    <t>"On the Feelings of" this "In Youth", William Hazlitt wrote, "No young man believes he shall ever die"</t>
  </si>
  <si>
    <t>immortality</t>
  </si>
  <si>
    <t>football</t>
  </si>
  <si>
    <t>In 1961 this Ohio city was chosen as the site for the Pro Football Hall of Fame</t>
  </si>
  <si>
    <t>Canton</t>
  </si>
  <si>
    <t>science</t>
  </si>
  <si>
    <t>If you want to hard-boil this bird's egg, set your timer for about 2 hours</t>
  </si>
  <si>
    <t>ostrich</t>
  </si>
  <si>
    <t>Christy Mathewson, a fullback for the Pittsburgh Stars in 1902, is better known as a star in this sport</t>
  </si>
  <si>
    <t>NFL team which plays its home games in suburban Orchard Park, New York</t>
  </si>
  <si>
    <t>Buffalo Bills</t>
  </si>
  <si>
    <t>Pollen grains are made in the anther of this, the male part of a flower</t>
  </si>
  <si>
    <t>stamen</t>
  </si>
  <si>
    <t>Spanning 4 decades, the career of this former Oakland QB was the longest in pro football</t>
  </si>
  <si>
    <t>George Blanda</t>
  </si>
  <si>
    <t>It's an alloy that contains 7.5% copper &amp; 92.5% silver</t>
  </si>
  <si>
    <t>sterling silver</t>
  </si>
  <si>
    <t>1 of the 1st devices used to store an electric charge, this jar was named for a Dutch city</t>
  </si>
  <si>
    <t>Leyden jar</t>
  </si>
  <si>
    <t>This steel-making process involved blowing air through molten iron to oxidize impurities</t>
  </si>
  <si>
    <t>(Sir Henry) Bessemer</t>
  </si>
  <si>
    <t>Of short, long or just about anything, the 1 that's the "in" skirt length according to Paris</t>
  </si>
  <si>
    <t>just about anything</t>
  </si>
  <si>
    <t>1 of the original members of the Pro Football Hall of Fame</t>
  </si>
  <si>
    <t>George Halas</t>
  </si>
  <si>
    <t>Neoprene is the newest fabric for female swimwear, tho it's long been used in this other water wear</t>
  </si>
  <si>
    <t>scuba diving</t>
  </si>
  <si>
    <t>If you're wearing British Knights, you're wearing a new brand of this type of shoe</t>
  </si>
  <si>
    <t>athletic shoes</t>
  </si>
  <si>
    <t>With discovery of America &amp; its riches, this country replaced Italy as Europe's fashion center</t>
  </si>
  <si>
    <t>Spain</t>
  </si>
  <si>
    <t>Named for the baggage used, these road shows give customers 1st crack at a designer's line</t>
  </si>
  <si>
    <t>trunk show</t>
  </si>
  <si>
    <t>actresses &amp; roles</t>
  </si>
  <si>
    <t>She played her own mother in the TV movie "Side By Side": The True Story of the Osmond Family"</t>
  </si>
  <si>
    <t>Marie Osmond</t>
  </si>
  <si>
    <t>In 1907 he escaped from chains after being underneath in San Francisco Bay for 2 min.</t>
  </si>
  <si>
    <t>Harry Houdini</t>
  </si>
  <si>
    <t>In this movie musical, Eva Gabor was Louis Jourdan's mistress before he fell for Leslie Caron</t>
  </si>
  <si>
    <t>Gigi</t>
  </si>
  <si>
    <t>Karen Allen said she spent 2 weeks in a pit with thousands of snakes to make this 1981 adventure film</t>
  </si>
  <si>
    <t>Raiders of the Lost Ark</t>
  </si>
  <si>
    <t>In the 1953 film that won her an Oscar, Audrey Hepburn was on vacation in this city</t>
  </si>
  <si>
    <t>Rome</t>
  </si>
  <si>
    <t>1987 Current Biography listed this helicopter pilot's address as "Buckingham Palace, London SW 1, England"</t>
  </si>
  <si>
    <t>Prince Andrew (Duke of York)</t>
  </si>
  <si>
    <t>She was one of "The Witches of Eastwick" before she was "Married to the Mob"</t>
  </si>
  <si>
    <t>Michelle Pfeiffer</t>
  </si>
  <si>
    <t>egypt</t>
  </si>
  <si>
    <t>99% of Egypt's people live along the Suez Canal, the Mediterranean or this body of water</t>
  </si>
  <si>
    <t>Nile</t>
  </si>
  <si>
    <t>Egypt became a republic in 1953 after army officers forced this king to give up the throne</t>
  </si>
  <si>
    <t>Farouk</t>
  </si>
  <si>
    <t>aviation</t>
  </si>
  <si>
    <t>The shortest flight you can take on American Airlines goes from Ft. Lauderdale to this nearby city</t>
  </si>
  <si>
    <t>Watergate Judge John Sirica was once a friend of this controversial Wisconsin senator</t>
  </si>
  <si>
    <t>Joseph McCarthy</t>
  </si>
  <si>
    <t>in the dictionary</t>
  </si>
  <si>
    <t>Originally a nickname for Robert, a "dobbin" is 1 of these animals</t>
  </si>
  <si>
    <t>horse</t>
  </si>
  <si>
    <t>An intense feeling of repugnance &amp; fear, or the genre of film that makes you experience it</t>
  </si>
  <si>
    <t>horror</t>
  </si>
  <si>
    <t>This verb can refer too preparing sodas or drying strips of meat</t>
  </si>
  <si>
    <t>jerking</t>
  </si>
  <si>
    <t>From the Latin "fuscare", to darken, this verb means to confuse or make obscure</t>
  </si>
  <si>
    <t>obfuscate</t>
  </si>
  <si>
    <t>In August 1988 the USSR freed Mathias Rust who had landed his plane here in 1987</t>
  </si>
  <si>
    <t>Red Square</t>
  </si>
  <si>
    <t>In 1949 this Gen. resigned as Sec'y of State but returned to the cabinet the next year as Sec'y of Defense</t>
  </si>
  <si>
    <t>George Marshall</t>
  </si>
  <si>
    <t>In 1962 he resigned as head of American Motors to successfully run for governor of Mich.</t>
  </si>
  <si>
    <t>George Romney</t>
  </si>
  <si>
    <t>1 of 3 men who each built one of the pyramids of Giza</t>
  </si>
  <si>
    <t>(1 of) Cheops (Khufu) or (Khefren and Mykerinos)</t>
  </si>
  <si>
    <t>From the Turkish word for room "odah", it's a female slave or concubine</t>
  </si>
  <si>
    <t>odalisque</t>
  </si>
  <si>
    <t>Technical name for the main body of a plane to which the wings &amp; tail are attached</t>
  </si>
  <si>
    <t>fuselage</t>
  </si>
  <si>
    <t>This city is planning to build a new airport to replace Stapleton</t>
  </si>
  <si>
    <t>Denver</t>
  </si>
  <si>
    <t>In 1927 Lindbergh ended his historic 33 1/2 hour flight at this field near Paris</t>
  </si>
  <si>
    <t>La Bourget</t>
  </si>
  <si>
    <t>According to World Book, this part of Egypt is in Asia</t>
  </si>
  <si>
    <t>Sinai</t>
  </si>
  <si>
    <t>poets</t>
  </si>
  <si>
    <t>He was a poet &amp; a playwright as well as a Victorian minister</t>
  </si>
  <si>
    <t>Disraeli</t>
  </si>
  <si>
    <t>In "Tales of a Wayside Inn", he wrote about "Ships that pass in the night"</t>
  </si>
  <si>
    <t>Henry Wadsworth Longfellow</t>
  </si>
  <si>
    <t>This poet's great 14th century masterpiece helped establish Italian as a national language</t>
  </si>
  <si>
    <t>Dante</t>
  </si>
  <si>
    <t>This poet known for his odes was only 25 when he died of tuberculosis in 1821</t>
  </si>
  <si>
    <t>Keats</t>
  </si>
  <si>
    <t>As a soldier he used alias Silas Tomkyn Comberbache, so he didn't have to change his monogram</t>
  </si>
  <si>
    <t>Samuel Taylor Coleridge</t>
  </si>
  <si>
    <t>A popular way to see Cairo by night is to rent a felucca, which is this, &amp; ask for one with a BBQ</t>
  </si>
  <si>
    <t>boat</t>
  </si>
  <si>
    <t>u.s. states</t>
  </si>
  <si>
    <t>This state's current license plate has a biplane pictured on it</t>
  </si>
  <si>
    <t>North Carolina</t>
  </si>
  <si>
    <t>Dave Schneider</t>
  </si>
  <si>
    <t>Cathy Smith</t>
  </si>
  <si>
    <t>St. Petersburg's "twin city"; it was named for the bay which was named for an Indian village</t>
  </si>
  <si>
    <t>Tampa, Florida</t>
  </si>
  <si>
    <t>This Wisconsin city was established in 1836 &amp; named for the ex-president who died that year</t>
  </si>
  <si>
    <t>Madison</t>
  </si>
  <si>
    <t>The Dallas Cowboys play their home games in this city</t>
  </si>
  <si>
    <t>Irving, Texas</t>
  </si>
  <si>
    <t>political quotes</t>
  </si>
  <si>
    <t>In 1986 this Mass. senator said, "I don't mind not being president. I just mind that someone else is"</t>
  </si>
  <si>
    <t>Ted Kennedy</t>
  </si>
  <si>
    <t>In '20, long before he became P.M., he said, "In war you can only be killed once, but in politics many times"</t>
  </si>
  <si>
    <t>Charles Dudley Warner, who once wrote a book with Mark Twain, said "Politics makes" these</t>
  </si>
  <si>
    <t>strange bedfellows</t>
  </si>
  <si>
    <t>This president compared herself to "A crusading housewife let loose in a den of...thieves"</t>
  </si>
  <si>
    <t>Corazon Aquino</t>
  </si>
  <si>
    <t>Henry Kissinger called it "the great aphrodisiac"</t>
  </si>
  <si>
    <t>power</t>
  </si>
  <si>
    <t>alphabet soup</t>
  </si>
  <si>
    <t>This candy, introduced in the U.S. in 1940, was available in London for the 1st time in 1988</t>
  </si>
  <si>
    <t>M&amp;Ms;</t>
  </si>
  <si>
    <t>A Dewar's profile of Kris Kringle listed him as both president &amp; this of World Gift Distribution Network</t>
  </si>
  <si>
    <t>C.E.O.</t>
  </si>
  <si>
    <t>Despite what the 3 letters stand for, this Ford model has been around for over 20 years</t>
  </si>
  <si>
    <t>LTD</t>
  </si>
  <si>
    <t>show biz biographies</t>
  </si>
  <si>
    <t>"Good Night, Mrs. Calabash" &amp; "Schnozzola"</t>
  </si>
  <si>
    <t>The 1st person singular pronoun in the nominative case</t>
  </si>
  <si>
    <t>I</t>
  </si>
  <si>
    <t>This North Carolina city celebrated the 75th anniversary of its hyphen in 1988</t>
  </si>
  <si>
    <t>Winston-Salem</t>
  </si>
  <si>
    <t>Only city whose name appears on the state seal of California; it's the state motto</t>
  </si>
  <si>
    <t>Eureka</t>
  </si>
  <si>
    <t>salad</t>
  </si>
  <si>
    <t>The name of this salad comes from the Dutch for "cabbage salad"</t>
  </si>
  <si>
    <t>coleslaw</t>
  </si>
  <si>
    <t>Many molded salads depend on this basic ingredient to hold their shape</t>
  </si>
  <si>
    <t>gelatin</t>
  </si>
  <si>
    <t>The German version of this popular salad contains bacon &amp; vinegar &amp; is often served hot</t>
  </si>
  <si>
    <t>potato salad</t>
  </si>
  <si>
    <t>Used to season salads, a "chapon" is a dry crust of bread rubbed with this</t>
  </si>
  <si>
    <t>garlic</t>
  </si>
  <si>
    <t>This salad dressing was named for a region shared by New York state &amp; Ontario</t>
  </si>
  <si>
    <t>Thousand Island</t>
  </si>
  <si>
    <t>3 letter abbreviation of the Latin phrase meaning "which was to be demonstrated"</t>
  </si>
  <si>
    <t>Q.E.D. (quod erat demonstrandum)</t>
  </si>
  <si>
    <t>60s songs</t>
  </si>
  <si>
    <t>Fats Domino's biggest hit in the '60s was this one about hoofing it to a southern city</t>
  </si>
  <si>
    <t>"Walking to Memphis"</t>
  </si>
  <si>
    <t>"Rainbow" &amp; "The Other Side of the Rainbow"</t>
  </si>
  <si>
    <t>Judy Garland</t>
  </si>
  <si>
    <t>"The 'It' Girl"</t>
  </si>
  <si>
    <t>Clara Bow</t>
  </si>
  <si>
    <t>Referring to one of his most famous lines, a book about him is subtitled "The Only Contender"</t>
  </si>
  <si>
    <t>Marlon Brando</t>
  </si>
  <si>
    <t>"Mrs. Howard Hughes" is a biography of this "Viva Zapata!" co-star, not Terry Moore</t>
  </si>
  <si>
    <t>Jean Peters</t>
  </si>
  <si>
    <t>"She walks like an angel walks, talks like an angel talks...to my mind, she's" this</t>
  </si>
  <si>
    <t>"My Kind of Girl"</t>
  </si>
  <si>
    <t>"You look an angel, walk like an angel, talk like an angel, but I got wise, you're" this</t>
  </si>
  <si>
    <t>"The Devil in Disguise"</t>
  </si>
  <si>
    <t>It's what The Who could do for "miles &amp; miles &amp; miles &amp; miles &amp; miles"</t>
  </si>
  <si>
    <t>see</t>
  </si>
  <si>
    <t>Marty Robbins visited her cantina "out in the West Texas town of El Paso"</t>
  </si>
  <si>
    <t>Rosa's</t>
  </si>
  <si>
    <t>A hand injury kept Frank Sinatra from playing this role, so Clint Eastwood copped it</t>
  </si>
  <si>
    <t>Dirty Harry</t>
  </si>
  <si>
    <t>Though "Never Cry Wolf" was produced by this studio, Charles M. Smith ate mice in it anyway</t>
  </si>
  <si>
    <t>Disney</t>
  </si>
  <si>
    <t>Doris Day was offered this role in "The Graduate" but turned it down because of the love scenes</t>
  </si>
  <si>
    <t>Mrs. Robinson</t>
  </si>
  <si>
    <t>The person who played the title role in the 1971 film "Klute"</t>
  </si>
  <si>
    <t>Donald Sutherland</t>
  </si>
  <si>
    <t>world war ii</t>
  </si>
  <si>
    <t>Belgian colony that was a source of strategic metals &amp; industrial diamonds for the Allied effort</t>
  </si>
  <si>
    <t>The Congo</t>
  </si>
  <si>
    <t>Fog &amp; mist which grounded Allied planes helped this massive German assault in December 1944</t>
  </si>
  <si>
    <t>Battle of the Bulge</t>
  </si>
  <si>
    <t>On February 13 &amp; 14, 1945 over 600,000 bombs destroyed this German city</t>
  </si>
  <si>
    <t>Dresden</t>
  </si>
  <si>
    <t>History's 1st carrier vs. carrier battle was this one, named for a sea off Australia</t>
  </si>
  <si>
    <t>Coral Sea</t>
  </si>
  <si>
    <t>As an observer, this CBS correspondent flew 25 combat missions "Person to Person"</t>
  </si>
  <si>
    <t>bridges</t>
  </si>
  <si>
    <t>To share in the toll income from the Bosporus Bridge, you can buy bonds issued by this country</t>
  </si>
  <si>
    <t>Turkey</t>
  </si>
  <si>
    <t>Playwright who in 1955 described "A View From The Bridge"</t>
  </si>
  <si>
    <t>Arthur Miller</t>
  </si>
  <si>
    <t>3 bridges link this NYC borough with New Jersey while only 1 connects it with the rest of the city</t>
  </si>
  <si>
    <t>Staten Island</t>
  </si>
  <si>
    <t>After a revolution, this country's Salazar Bridge was renamed Ponte 25 de Abril</t>
  </si>
  <si>
    <t>The 3 longest bridges of this unusual type in the U.S. are all in the state of Wasington</t>
  </si>
  <si>
    <t>floating (pontoon)</t>
  </si>
  <si>
    <t>He's the main subject in Raphael's "The Transfiguration"</t>
  </si>
  <si>
    <t>Christ</t>
  </si>
  <si>
    <t>Perfected in 16th century Europe, this art process uses a corrosive acid on metal plates</t>
  </si>
  <si>
    <t>etching</t>
  </si>
  <si>
    <t>In "Liberty Leading the People", Liberty carries the flag of this country</t>
  </si>
  <si>
    <t>During the Renaissance, Della Robbia's workshops specialized in this type of earthenware</t>
  </si>
  <si>
    <t>terra cotta</t>
  </si>
  <si>
    <t>While the deaf Beethoven was composing, this deaf Spanish artist was painting the Bulls of Bordeaux</t>
  </si>
  <si>
    <t>Goya</t>
  </si>
  <si>
    <t>potent potables</t>
  </si>
  <si>
    <t>The actual color of most white Zinfandel</t>
  </si>
  <si>
    <t>pink</t>
  </si>
  <si>
    <t>Some cheaper grades of champagne sparkle because this gas has been added</t>
  </si>
  <si>
    <t>carbon dioxide</t>
  </si>
  <si>
    <t>Bananas Caribe is prepared with this potent potable</t>
  </si>
  <si>
    <t>rum</t>
  </si>
  <si>
    <t>Romantic comedy in which kooky Audrey Hepburn was secretly married to Buddy Ebsen &amp; had a cat named Cat</t>
  </si>
  <si>
    <t>women writers</t>
  </si>
  <si>
    <t>In 1909 Sweden's Selma Lagerlof became the 1st woman to win this award for Literature</t>
  </si>
  <si>
    <t>Nobel Prize</t>
  </si>
  <si>
    <t>Edna St. Vincent Millay was arrested for her vigil the night this pair was executed in 1927</t>
  </si>
  <si>
    <t>Sacco &amp; Vanzetti</t>
  </si>
  <si>
    <t>Probably America's best known 19th c. female poet, she was dubbed the "Moth of Amherst"</t>
  </si>
  <si>
    <t>Emily Dickinson</t>
  </si>
  <si>
    <t>Anais Nin is famous for writing volumes of these, the 1st of which was published in 1966</t>
  </si>
  <si>
    <t>diaries</t>
  </si>
  <si>
    <t>Friendly name for liqueurs</t>
  </si>
  <si>
    <t>cordial</t>
  </si>
  <si>
    <t>Percentage of alcohol in 190 proof liquor</t>
  </si>
  <si>
    <t>Headmistress of a girl's school, she gained fame for writing "The Greek Way" at age 62</t>
  </si>
  <si>
    <t>Edith Hamilton</t>
  </si>
  <si>
    <t>chemistry</t>
  </si>
  <si>
    <t>Chemical formula for the most abundant molecule found in the human body</t>
  </si>
  <si>
    <t>H2O</t>
  </si>
  <si>
    <t>Rob Jurina</t>
  </si>
  <si>
    <t>Debbie Morgan</t>
  </si>
  <si>
    <t>first ladies</t>
  </si>
  <si>
    <t>His wife, Louisa, was the only first lady born abroad, but she was buried in Quincy, Mass.</t>
  </si>
  <si>
    <t>John Quincy Adams</t>
  </si>
  <si>
    <t>Tom Selleck said this first lady helped him overcome his fear of dancing with the Princess of Wales</t>
  </si>
  <si>
    <t>Nancy Reagan</t>
  </si>
  <si>
    <t>Mrs. Nixon was nicknamed Pat because she as born on the eve of this holiday</t>
  </si>
  <si>
    <t>St. Patrick's Day</t>
  </si>
  <si>
    <t>She was the only first lady born in Kentucky</t>
  </si>
  <si>
    <t>Mary Todd Lincoln</t>
  </si>
  <si>
    <t>She co-wrote the 1988 book "Wildflowers Across America"</t>
  </si>
  <si>
    <t>Lady Bird Johnson</t>
  </si>
  <si>
    <t>The midfield stripe is on this yard line</t>
  </si>
  <si>
    <t>50-yard line</t>
  </si>
  <si>
    <t>An era began when he was named head coach of the Green Bay Packers in 1959</t>
  </si>
  <si>
    <t>Vince Lombardi</t>
  </si>
  <si>
    <t>Halfback Fred Gehrke 1st painted these on L.A. Rams' helmets back in 1948, &amp; they're still there</t>
  </si>
  <si>
    <t>horns</t>
  </si>
  <si>
    <t>food</t>
  </si>
  <si>
    <t>The Mayans made corn, one of their primary foods, into flat cakes now called this</t>
  </si>
  <si>
    <t>tortilla</t>
  </si>
  <si>
    <t>In an attempt to balance team talent in 1936, football became the 1st pro sport to hold one</t>
  </si>
  <si>
    <t>draft</t>
  </si>
  <si>
    <t>Federal cabinet department responsible for grading meat</t>
  </si>
  <si>
    <t>Agriculture</t>
  </si>
  <si>
    <t>At different times in the '70s &amp; '80s these 2 leagues tried to challenge the NFL but failed</t>
  </si>
  <si>
    <t>World Football League &amp; United States Football League (USFL)</t>
  </si>
  <si>
    <t>50s tv</t>
  </si>
  <si>
    <t>He was the only regular to star with Jackie Gleason in the entire Honeymooners series</t>
  </si>
  <si>
    <t>Art Carney</t>
  </si>
  <si>
    <t>In the sitcom "I Married Joan", he was the "I"</t>
  </si>
  <si>
    <t>Jim Backus</t>
  </si>
  <si>
    <t>John Glenn won $12,500 on this musical game show where he had to run 25 ft. &amp; ring a bell to answer</t>
  </si>
  <si>
    <t>Name That Tune</t>
  </si>
  <si>
    <t>Robert Young played this famous father who knew best</t>
  </si>
  <si>
    <t>Jim Anderson</t>
  </si>
  <si>
    <t>On "The People's Choice" Cleo the talking dog was this breed</t>
  </si>
  <si>
    <t>basset hound</t>
  </si>
  <si>
    <t>familiar phrases</t>
  </si>
  <si>
    <t>This phrase that means to feel blue comes from "domp", Dutch for mental haze or dullness</t>
  </si>
  <si>
    <t>down in the dumps</t>
  </si>
  <si>
    <t>It means "in excellent condition" &amp; is probably from Old English "fetel", a girdle worn by warriors</t>
  </si>
  <si>
    <t>in fine fettle</t>
  </si>
  <si>
    <t>Name phrase that expresses an equal exchange as between Bochco &amp; Spielberg for example</t>
  </si>
  <si>
    <t>even Steven</t>
  </si>
  <si>
    <t>A pioneer phrase meaning very fast, it came from the speed with which their log cabins burned</t>
  </si>
  <si>
    <t>like a house on fire</t>
  </si>
  <si>
    <t>Noblemen riding steeds taller than the average mounts gave us this phrase</t>
  </si>
  <si>
    <t>on their high horse</t>
  </si>
  <si>
    <t>folk songs</t>
  </si>
  <si>
    <t>In "Clementine", this numerical phrase describes the miner</t>
  </si>
  <si>
    <t>forty-niner</t>
  </si>
  <si>
    <t>They "were lovers, oh lordy, how they could love," but the song's about a fight</t>
  </si>
  <si>
    <t>"Frankie and Johnny"</t>
  </si>
  <si>
    <t>In many versions, the 2nd verse of this protest song starts, "We'll walk hand in hand"</t>
  </si>
  <si>
    <t>"We Shall Overcome"</t>
  </si>
  <si>
    <t>After "my grandfather &amp; me" arrived on this sloop, "around Nassau Town we did roam"</t>
  </si>
  <si>
    <t>Sloop John B</t>
  </si>
  <si>
    <t>Popular name for the millions of gardens that grew about 40% of U.S. vegetables during WWII</t>
  </si>
  <si>
    <t>victory gardens</t>
  </si>
  <si>
    <t>It's what Little Miss Muffet would have eaten if she'd had soybean curds &amp; not whey</t>
  </si>
  <si>
    <t>tofu</t>
  </si>
  <si>
    <t>fairy tales</t>
  </si>
  <si>
    <t>In "Hansel &amp; Gretel", Gretel ended up shoving her into an oven</t>
  </si>
  <si>
    <t>witch</t>
  </si>
  <si>
    <t>This little man said, "Today I bake, tomorrow brew; next day I'll have the queen's child too..."</t>
  </si>
  <si>
    <t>Rumpelstiltskin</t>
  </si>
  <si>
    <t>This New Zealander who conquered Mt. Everest also explored the South Pole</t>
  </si>
  <si>
    <t>(Sir Edmund) Hillary</t>
  </si>
  <si>
    <t>Australian-American media magnate who's been compared to Citizen Kane</t>
  </si>
  <si>
    <t>(Rupert) Murdoch</t>
  </si>
  <si>
    <t>In 1949, at age 73, he became the 1st Chancellor of West Germany</t>
  </si>
  <si>
    <t>Konrad Adenauer</t>
  </si>
  <si>
    <t>Ariel's husband, who wrote "The health of nations is more important than the wealth of nations"</t>
  </si>
  <si>
    <t>Will Durant</t>
  </si>
  <si>
    <t>facts &amp; figures</t>
  </si>
  <si>
    <t>This conservative former Calif. senator has been called a "Samurai in a tam o'shanter"</t>
  </si>
  <si>
    <t>(S.I.) Hayakawa</t>
  </si>
  <si>
    <t>first lines</t>
  </si>
  <si>
    <t>"Once upon a time there were 4 little rabbits, &amp; their names were--Flopsy, Mopsy, Cottontail &amp; Peter"</t>
  </si>
  <si>
    <t>Peter Rabbit</t>
  </si>
  <si>
    <t>"It looked extremely rocky for the Mudville nine that day;"</t>
  </si>
  <si>
    <t>Casey at the Bat</t>
  </si>
  <si>
    <t>"The book of the generation of Jesus Christ, the son of David, the son of Abraham."</t>
  </si>
  <si>
    <t>Matthew (The New Testament)</t>
  </si>
  <si>
    <t>flying machines</t>
  </si>
  <si>
    <t>Now in the Smithsonian, "The Flyer" was their plane</t>
  </si>
  <si>
    <t>Wright brothers</t>
  </si>
  <si>
    <t>You can see this plane with the world's largest wing span, 319' 11", in Long Beach, California</t>
  </si>
  <si>
    <t>Spruce Goose</t>
  </si>
  <si>
    <t>The highest model number of Boeing aircraft currently in commercial use</t>
  </si>
  <si>
    <t>This name for an airship came from a Latin word meaning "to steer"</t>
  </si>
  <si>
    <t>dirigible</t>
  </si>
  <si>
    <t>This British jet fighter can come to a standstill in midair &amp; hover in one place</t>
  </si>
  <si>
    <t>Harrier</t>
  </si>
  <si>
    <t>Sales of Avon's Skin-So-Soft bath oil doubled in 1988 people were using it to repel these</t>
  </si>
  <si>
    <t>insects</t>
  </si>
  <si>
    <t>Some experts believe about 1/2 of the 711 works attributed to this Dutch artist were done by others</t>
  </si>
  <si>
    <t>Rembrandt</t>
  </si>
  <si>
    <t>According to the Dept. of Energy, 55% of our electricity is produced using this fuel</t>
  </si>
  <si>
    <t>coal</t>
  </si>
  <si>
    <t>Normally this many holes are played in a pro golf tournament, like the U.S. Open</t>
  </si>
  <si>
    <t>"f" in biology</t>
  </si>
  <si>
    <t>In sales, it's the world's biggest rubber company</t>
  </si>
  <si>
    <t>Goodyear</t>
  </si>
  <si>
    <t>This breakfast food rolled its way to safety until it agreed to sit on a pig's snout</t>
  </si>
  <si>
    <t>pancake</t>
  </si>
  <si>
    <t>Nationality of Aladdin, the boy with the magic lamp</t>
  </si>
  <si>
    <t>Chinese</t>
  </si>
  <si>
    <t>The Little Match Girl was carried to heaven by this relative</t>
  </si>
  <si>
    <t>grandmother</t>
  </si>
  <si>
    <t>"Those who wish to win favor with a prince...offer him those things which they hold most precious..."</t>
  </si>
  <si>
    <t>The Prince</t>
  </si>
  <si>
    <t>The substance used to preserve the frogs that are dissected in biology class</t>
  </si>
  <si>
    <t>formaldehyde</t>
  </si>
  <si>
    <t>The fennec is the smallest of these animals, the common red is best known</t>
  </si>
  <si>
    <t>fox</t>
  </si>
  <si>
    <t>The union of 2 gametes to form a zygote</t>
  </si>
  <si>
    <t>fertilization</t>
  </si>
  <si>
    <t>By definition, a substance capable of killing a non-green plant such as mold or mildew</t>
  </si>
  <si>
    <t>fungicide</t>
  </si>
  <si>
    <t>The 2 leg bones that fit the category</t>
  </si>
  <si>
    <t>femur &amp; fibula</t>
  </si>
  <si>
    <t>"Howard Roark laughed."</t>
  </si>
  <si>
    <t>The Fountainhead</t>
  </si>
  <si>
    <t>films of the '40s</t>
  </si>
  <si>
    <t>This 1941 film is the only one with a color in its title to win the "Best Picture" Oscar</t>
  </si>
  <si>
    <t>How Green Was My Valley</t>
  </si>
  <si>
    <t>Lynn Sabin</t>
  </si>
  <si>
    <t>Jeff Stone</t>
  </si>
  <si>
    <t>minnesota</t>
  </si>
  <si>
    <t>You can wade across this mighty river where it's not so mighty at Lake Itasca, its source</t>
  </si>
  <si>
    <t>Mississippi River</t>
  </si>
  <si>
    <t>The land that is now Minnesota became part of the U.S. as a result of this sale</t>
  </si>
  <si>
    <t>Louisiana Purchase</t>
  </si>
  <si>
    <t>At the largest family-owned brewery in the U.S., you can see how they make this fire-brewed beer</t>
  </si>
  <si>
    <t>Stroh's</t>
  </si>
  <si>
    <t>The 1st Europeans to arrive in Minnesota were explorers from this country</t>
  </si>
  <si>
    <t>In 1982 this regional theater known for its repertory company was awarded a Tony</t>
  </si>
  <si>
    <t>(Tyrone) Guthrie Theater</t>
  </si>
  <si>
    <t>sports trivia</t>
  </si>
  <si>
    <t>The tournament held here each summer is considered the unofficial world championship of tennis</t>
  </si>
  <si>
    <t>Wimbledon</t>
  </si>
  <si>
    <t>In this track &amp; field event, the upper hand cannot move or climb after takeoff</t>
  </si>
  <si>
    <t>pole vault</t>
  </si>
  <si>
    <t>american history</t>
  </si>
  <si>
    <t>Also known as "Lemonade Lucy", Mrs. Rutherford Hayes was the 1st wife of a president to be called this</t>
  </si>
  <si>
    <t>first lady</t>
  </si>
  <si>
    <t>After the 1906 earthquake, prisoners from S.F. city jails were sent to an army guardhouse on this island</t>
  </si>
  <si>
    <t>Alcatraz</t>
  </si>
  <si>
    <t>The 1st U.S. use of military aircraft was against this Mexican revolutionary in 1916</t>
  </si>
  <si>
    <t>Pancho Villa</t>
  </si>
  <si>
    <t>Heisman Trophy winners Tim Brown, Marcus Allen &amp; Bo Jackson all play for this team</t>
  </si>
  <si>
    <t>L.A. Raiders</t>
  </si>
  <si>
    <t>Once in 1934, he told each Dodger exactly how he'd pitch to them, &amp; the Cardinals still won 13-0</t>
  </si>
  <si>
    <t>Dizzy Dean</t>
  </si>
  <si>
    <t>John F. Dulles was Secretary of State &amp; his brother Allen CIA director during this administration</t>
  </si>
  <si>
    <t>He's the only jockey to have ridden 2 triple crown winners--"Whirlaway" in '41 &amp; "Citation" in '48</t>
  </si>
  <si>
    <t>Eddie Arcaro</t>
  </si>
  <si>
    <t>During the Civil War, Lincoln suspended this, which prevents a person from being detained illegally</t>
  </si>
  <si>
    <t>habeas corpus</t>
  </si>
  <si>
    <t>actors &amp; actresses</t>
  </si>
  <si>
    <t>On SNL's "Weekend Update" segment, his trademark line was "Good evening, I'm" this actor "&amp; you're not"</t>
  </si>
  <si>
    <t>Chevy Chase</t>
  </si>
  <si>
    <t>[VIDEO DAILY DOUBLE] Actor who made this style of hat famous in the '80s: [Alex held up a hat with shark's teeth strung around the brim.]</t>
  </si>
  <si>
    <t>Paul Hogan</t>
  </si>
  <si>
    <t>Jackie Gleason, Piper Laurie, George C.Scott &amp; Paul Newman all got Oscar nominations for this '62 film</t>
  </si>
  <si>
    <t>The Hustler</t>
  </si>
  <si>
    <t>Comedienne who's played a nun in "Nunsense" &amp; dressed like one for 10 years to go incognito, ha, ha, ha</t>
  </si>
  <si>
    <t>Phyllis Diller</t>
  </si>
  <si>
    <t>eggs</t>
  </si>
  <si>
    <t>When hard boiling eggs, add a pinch of this to the water to keep the eggs from cracking</t>
  </si>
  <si>
    <t>salt</t>
  </si>
  <si>
    <t>"Joy of Cooking" says not to use a bowl made of this metal when beating eggs, as it will cause the eggs to gray</t>
  </si>
  <si>
    <t>aluminum</t>
  </si>
  <si>
    <t>If you buy a dozen eggs weighing 2 oz. each, they'll have this size designation</t>
  </si>
  <si>
    <t>large</t>
  </si>
  <si>
    <t>Of all reptile eggs, it's the type most commonly eaten</t>
  </si>
  <si>
    <t>turtle eggs</t>
  </si>
  <si>
    <t>Japanese savor the tiny eggs of this game bird &amp; eat them raw on top of sushi</t>
  </si>
  <si>
    <t>quail</t>
  </si>
  <si>
    <t>In perfumery, "enfleurage" is a process of extracting oil from these by using fat &amp; glass plates</t>
  </si>
  <si>
    <t>flowers</t>
  </si>
  <si>
    <t>starts with "o"</t>
  </si>
  <si>
    <t>The 3 U.S. states that begin with "O"</t>
  </si>
  <si>
    <t>Oregon, Ohio &amp; Oklahoma</t>
  </si>
  <si>
    <t>Lacking a keenness in comprehension, or an angle that has more than 90Â° but less than 180Â°</t>
  </si>
  <si>
    <t>obtuse</t>
  </si>
  <si>
    <t>einstein</t>
  </si>
  <si>
    <t>[AUDIO DAILY DOUBLE] Group singing the following song that was a hit from Atlantic to Pacific in '71: Put your hand in the hand of the manWho stilled the waterPut your hand in the hand of the manWho calmed the sea</t>
  </si>
  <si>
    <t>Ocean</t>
  </si>
  <si>
    <t>Small children should be kept away from this shrub with red or white blossoms--it's poisonous</t>
  </si>
  <si>
    <t>oleander</t>
  </si>
  <si>
    <t>In printing, it's a dagger sign; in New York &amp; London, it's Cleopatra's Needle</t>
  </si>
  <si>
    <t>obelisk</t>
  </si>
  <si>
    <t>He was awarded the 1983 Nobel Peace Prize for nonviolent efforts to win Polish rights</t>
  </si>
  <si>
    <t>Lech Walesa</t>
  </si>
  <si>
    <t>His 1940 survey showed 95% of males breaking laws &amp; liable for prosecution for their sexual practices</t>
  </si>
  <si>
    <t>Kinsey</t>
  </si>
  <si>
    <t>This city that's home to the Amateur Athletic Union lets amateurs compete in its 500 mile race</t>
  </si>
  <si>
    <t>Indianapolis</t>
  </si>
  <si>
    <t>The English town for which this Connecticut capital was named spelled its name with an "e", not an "a"</t>
  </si>
  <si>
    <t>Hartford</t>
  </si>
  <si>
    <t>Located on Lake Champlain, this largest Vermont city was 1st surveyed by Ethan Allen's brother</t>
  </si>
  <si>
    <t>Burlington</t>
  </si>
  <si>
    <t>Ben Hecht &amp; Charles MacArthur were reporters in this city in which they set "The Front Page"</t>
  </si>
  <si>
    <t>Flowers with both stamens &amp; carpels are bisexual, plants with them on separate flowers are this</t>
  </si>
  <si>
    <t>unisexual</t>
  </si>
  <si>
    <t>world religion</t>
  </si>
  <si>
    <t>The amniotic sac is filled with fluid to cushion this, protecting it from damage</t>
  </si>
  <si>
    <t>fetus</t>
  </si>
  <si>
    <t>2 of the 3 countries of which Einstein was a citizen during his life</t>
  </si>
  <si>
    <t>(2 of) Germany, United States or (Switzerland)</t>
  </si>
  <si>
    <t>Einstein's theory that this travels in a stream of particles led to the "electric eye"</t>
  </si>
  <si>
    <t>light</t>
  </si>
  <si>
    <t>Little Albert learned to play this musical instrument &amp; was pretty good at it</t>
  </si>
  <si>
    <t>violin</t>
  </si>
  <si>
    <t>Alexander Graham Bell invented the telephone in this city</t>
  </si>
  <si>
    <t>Boston</t>
  </si>
  <si>
    <t>Barbara Feldman could tell you this is the atomic number of Einsteinium, the element named for him</t>
  </si>
  <si>
    <t>In 1952 Einstein was offered &amp; turned down the presidency of this country</t>
  </si>
  <si>
    <t>Israel</t>
  </si>
  <si>
    <t>In Judaism, it's the difference between a bar mitzvah &amp; a bat mitzvah</t>
  </si>
  <si>
    <t>the sex of the person receiving it (bar for boys, bat for girls)</t>
  </si>
  <si>
    <t>The last pope without John  or Paul in his papal name</t>
  </si>
  <si>
    <t>Pope Pius XII</t>
  </si>
  <si>
    <t>He was elected president of France after Charles de Gaulle resigned in 1969</t>
  </si>
  <si>
    <t>Pompidou</t>
  </si>
  <si>
    <t>The name of this 3rd Secretary-General of the U.N. translates roughly to "Mr. Clean"</t>
  </si>
  <si>
    <t>U Thant</t>
  </si>
  <si>
    <t>He served as Secretary of the Army under Kennedy &amp; later as Sec'y of State for Carter</t>
  </si>
  <si>
    <t>Cyrus Vance</t>
  </si>
  <si>
    <t>This part of the alimentary canal has the fortitude to absorb the products of digestion</t>
  </si>
  <si>
    <t>small intestine</t>
  </si>
  <si>
    <t>This "system" helps you by killing viruses &amp; hurts you when it rejects transplants</t>
  </si>
  <si>
    <t>immune</t>
  </si>
  <si>
    <t>The gastric pits in your stomach contain oxyntic cells that secrete this acid</t>
  </si>
  <si>
    <t>hydrochloric acid</t>
  </si>
  <si>
    <t>The Catholic trinity is the Father, Son &amp; Holy Ghost &amp; the Hindu trinity is Shiva, Brahma &amp; this deity</t>
  </si>
  <si>
    <t>Vishnu</t>
  </si>
  <si>
    <t>This U.S. Poet Laureate is the only writer who won Pulitzer Prizes for both poetry &amp; fiction</t>
  </si>
  <si>
    <t>Robert Penn Warren</t>
  </si>
  <si>
    <t>Darbi Henderson</t>
  </si>
  <si>
    <t>Mitch Dorfman</t>
  </si>
  <si>
    <t>softball</t>
  </si>
  <si>
    <t>In 1900 the 1st softball league was organized in this largest Minnesota city</t>
  </si>
  <si>
    <t>Minneapolis</t>
  </si>
  <si>
    <t>The 2 official types of softball</t>
  </si>
  <si>
    <t>slow pitch &amp; fast pitch</t>
  </si>
  <si>
    <t>biographies</t>
  </si>
  <si>
    <t>"You Only Live Once" is a bio of this author of "You Only Live Twice"</t>
  </si>
  <si>
    <t>Ian Fleming</t>
  </si>
  <si>
    <t>"The Case of the Real Perry Mason"</t>
  </si>
  <si>
    <t>Erle Stanley Gardner</t>
  </si>
  <si>
    <t>"The Fabulous Showman"</t>
  </si>
  <si>
    <t>P.T. Barnum</t>
  </si>
  <si>
    <t>"Yankee From Georgia"</t>
  </si>
  <si>
    <t>Jimmy Carter</t>
  </si>
  <si>
    <t>In the '30s this newspaper mogul sponsored world championships &amp; donated a gold trophy</t>
  </si>
  <si>
    <t>(William Randolph) Hearst</t>
  </si>
  <si>
    <t>This couple is the subject of "The Woman He Loved"</t>
  </si>
  <si>
    <t>Prince (Duke of Windsor) Edward &amp; Mrs. Simpson</t>
  </si>
  <si>
    <t>dancers</t>
  </si>
  <si>
    <t>He wore his trademark top hat &amp; tails in his very 1st film, "Dancing Lady", with Joan Crawford</t>
  </si>
  <si>
    <t>Fred Astaire</t>
  </si>
  <si>
    <t>There's a glut of cola on the market, so this company's giving us more Kisses</t>
  </si>
  <si>
    <t>Hershey's</t>
  </si>
  <si>
    <t>colleges &amp; universities</t>
  </si>
  <si>
    <t>This academy's honor code says simply, "A cadet will not lie, cheat or steal, or tolerate those who do"</t>
  </si>
  <si>
    <t>This credit card co. is test marketing a supersmart card to flash an authorization code for purchases</t>
  </si>
  <si>
    <t>Visa</t>
  </si>
  <si>
    <t>Harvard is the best endowed university in the U.S. &amp; this university at Austin is 2nd</t>
  </si>
  <si>
    <t>University of Texas</t>
  </si>
  <si>
    <t>Pat Buchanan said of Reagan &amp; this university, "In his heart, that's where he thinks he went to school"</t>
  </si>
  <si>
    <t>Notre Dame</t>
  </si>
  <si>
    <t>According to a U.S. News &amp; World Report survey, university presidents rate this western school best</t>
  </si>
  <si>
    <t>Stanford</t>
  </si>
  <si>
    <t>As an undergraduate, Michael Dukakis attended this Pennsylvania college</t>
  </si>
  <si>
    <t>Swarthmore</t>
  </si>
  <si>
    <t>In February 1988 Hallmark Cards bought Univision, a TV network that broadcasts in this language</t>
  </si>
  <si>
    <t>Spanish</t>
  </si>
  <si>
    <t>Once a female impersonator, this Broadway hoofer played a Broadway hoofer in "Yankee Doodle Dandy"</t>
  </si>
  <si>
    <t>(James) Cagney</t>
  </si>
  <si>
    <t>Any player can use a glove, but only these 2 positions can use a mitt</t>
  </si>
  <si>
    <t>catcher &amp; first base</t>
  </si>
  <si>
    <t>In men's softball, it's located 46 feet from home plate</t>
  </si>
  <si>
    <t>pitcher's mound</t>
  </si>
  <si>
    <t>This 1983 film focused on a steelworker named Alex who wanted to be a ballerina</t>
  </si>
  <si>
    <t>Flashdance</t>
  </si>
  <si>
    <t>Carole Bishop, Sammy Williams &amp; Donna McKechnie all won Tony Awards for playing dancers in this musical</t>
  </si>
  <si>
    <t>(A) Chorus Line</t>
  </si>
  <si>
    <t>Though born in Bombay, Juliet Prowse grew up in this country</t>
  </si>
  <si>
    <t>South Africa</t>
  </si>
  <si>
    <t>hall &amp; oates</t>
  </si>
  <si>
    <t>Their first names</t>
  </si>
  <si>
    <t>Daryl &amp; John</t>
  </si>
  <si>
    <t>Companies from the far east have spent about $1 million since 1986 to incorporate in this U.S. state</t>
  </si>
  <si>
    <t>Their ads say it's the only vodka imported into the U.S. from Russia</t>
  </si>
  <si>
    <t>Stolichnaya</t>
  </si>
  <si>
    <t>"They're watching you, watching you, watching you, watching you"</t>
  </si>
  <si>
    <t>"Private Eyes"</t>
  </si>
  <si>
    <t>In a single from the "Ooh Yeah" LP, Hall &amp; Oates sing about a missed one of these</t>
  </si>
  <si>
    <t>Opportunity</t>
  </si>
  <si>
    <t>opera</t>
  </si>
  <si>
    <t>In Verdi's "Othello", Iago is sung by a baritone &amp; Othello by one of these</t>
  </si>
  <si>
    <t>tenor</t>
  </si>
  <si>
    <t>The arias from Bellini's "La Sonnambula" were favorites of this "Swedish Nightingale"</t>
  </si>
  <si>
    <t>Jenny Lind</t>
  </si>
  <si>
    <t>Lack of rain keeps pollen in the air &amp; causes extra misery to those who suffer from this condition</t>
  </si>
  <si>
    <t>hay fever</t>
  </si>
  <si>
    <t>u.s. history</t>
  </si>
  <si>
    <t>Some felt the widely disputed election of this centennial year put the U.S. on the verge of a 2nd civil war</t>
  </si>
  <si>
    <t>On Nov. 1775 this body decreed Amer. soldiers should get a quart of cider or spruce beer daily</t>
  </si>
  <si>
    <t>Continental Congress</t>
  </si>
  <si>
    <t>Against orders, he led British troops into Virginia in 1781 &amp; ended up surrendering to American forces</t>
  </si>
  <si>
    <t>Lord Cornwallis</t>
  </si>
  <si>
    <t>Though Hamilton was the leader of this party, it passed him over in 1796 &amp; nominated Adams instead</t>
  </si>
  <si>
    <t>Federalists</t>
  </si>
  <si>
    <t>Famed 19th c. educator who said, "Be ashamed to die until you have won some victory for humanity"</t>
  </si>
  <si>
    <t>Horace Mann</t>
  </si>
  <si>
    <t>all numbers</t>
  </si>
  <si>
    <t>In tennis, the number of players on the court in a singles match</t>
  </si>
  <si>
    <t>Slang for zero, it's also something you'd put on the front of an envelope</t>
  </si>
  <si>
    <t>zip</t>
  </si>
  <si>
    <t>transportation in films</t>
  </si>
  <si>
    <t>The lowest whole number as written in English that contains its corresponding Roman numeral</t>
  </si>
  <si>
    <t>In a pinochle deck, each of the 4 suits has this many cards</t>
  </si>
  <si>
    <t>If you kowtow to the emperor, your head should touch the floor this many times after each kneeling</t>
  </si>
  <si>
    <t>This skiing term comes from Norwegian for "sloping track"</t>
  </si>
  <si>
    <t>slalom</t>
  </si>
  <si>
    <t>Mystic movement reputedly named for its mysterious founder, a 15th c. man named Rosenkreutz</t>
  </si>
  <si>
    <t>Rosicrucians</t>
  </si>
  <si>
    <t>This small, lacy, ornamental mat was named for an 18th century London draper</t>
  </si>
  <si>
    <t>doily</t>
  </si>
  <si>
    <t>This word for an elephant or rhino comes from the Greek for "thick skin"</t>
  </si>
  <si>
    <t>pachyderm</t>
  </si>
  <si>
    <t>Drink whose name comes from the Sanskrit for five "panca", because it originally had 5 ingredients</t>
  </si>
  <si>
    <t>punch</t>
  </si>
  <si>
    <t>In summer, about 100 of these small funnels appear ea. month under ordinary cumulus clouds off Florida</t>
  </si>
  <si>
    <t>waterspouts</t>
  </si>
  <si>
    <t>The largest of these reported in the U.S. weighed over 1Â½ pounds &amp; was found in Kansas in 1970</t>
  </si>
  <si>
    <t>hailstones</t>
  </si>
  <si>
    <t>Named for King Arthur's legendary half sister a Fata Morgana is this type of illusion</t>
  </si>
  <si>
    <t>mirage</t>
  </si>
  <si>
    <t>Dr. James Hansen, chief of NASA's Institute of Space Studies, blames this predicted phenomenon for the 1988 drought</t>
  </si>
  <si>
    <t>Greenhouse Effect</t>
  </si>
  <si>
    <t>Owner &amp; pilot of the Millenium Falcon</t>
  </si>
  <si>
    <t>Han Solo</t>
  </si>
  <si>
    <t>Lawrence of Arabia's exploits were directed against trains operated by this country</t>
  </si>
  <si>
    <t>"Das Boot" was this type of boat</t>
  </si>
  <si>
    <t>U-boat</t>
  </si>
  <si>
    <t>The plot of "Airplane II" has Robert Hays' character piloting one of these to safety</t>
  </si>
  <si>
    <t>space shuttle</t>
  </si>
  <si>
    <t>Geraldine Page began her "Trip to Bountiful" on this type of vehicle</t>
  </si>
  <si>
    <t>bus</t>
  </si>
  <si>
    <t>It's the only state besides Hawaii whose name has 3 adjacent vowels</t>
  </si>
  <si>
    <t>Garrett Simpson</t>
  </si>
  <si>
    <t>Frank Dwyer</t>
  </si>
  <si>
    <t>George Roche</t>
  </si>
  <si>
    <t>the revolutionary war</t>
  </si>
  <si>
    <t>This man's son, who helped his dad with the famous "kite experiment", sided with the Tories</t>
  </si>
  <si>
    <t>Benjamin Franklin</t>
  </si>
  <si>
    <t>The British passed the Intolerable Acts to punish Massachusetts for this event</t>
  </si>
  <si>
    <t>Boston Tea Party</t>
  </si>
  <si>
    <t>A S.C. merchant was captured at sea &amp; charged room &amp; board while imprisoned at this London landmark</t>
  </si>
  <si>
    <t>Tower of London</t>
  </si>
  <si>
    <t>Though a symbol of the war, this organization of citizen-soldiers existed only for about 6 months</t>
  </si>
  <si>
    <t>MInutemen</t>
  </si>
  <si>
    <t>This 2nd cousin of our 2nd president helped found the Sons of Liberty</t>
  </si>
  <si>
    <t>Samuel Adams</t>
  </si>
  <si>
    <t>songs of the '70s</t>
  </si>
  <si>
    <t>The title of Leo Sayer's 1st no. 1 hit proclaimed "You Make Me Feel Like" doing this</t>
  </si>
  <si>
    <t>Dancing</t>
  </si>
  <si>
    <t>by zeus</t>
  </si>
  <si>
    <t>Zeus originated as an Indo-European god of this, which gives him something in common with Willard Scott</t>
  </si>
  <si>
    <t>Starting in 776 B.C., these were held quadrennially in honor of Zeus</t>
  </si>
  <si>
    <t>Olympics</t>
  </si>
  <si>
    <t>Though Zeus had over 100 mistresses, he chose her, his sister, to be his wife</t>
  </si>
  <si>
    <t>Hera</t>
  </si>
  <si>
    <t>Zeus led a revolt against this group &amp; dethroned his father, Cronus</t>
  </si>
  <si>
    <t>Titans</t>
  </si>
  <si>
    <t>Zeus' 2 most important symbols were the eagle &amp; this, hurled as a weapon</t>
  </si>
  <si>
    <t>thunderbolt</t>
  </si>
  <si>
    <t>bottoms up</t>
  </si>
  <si>
    <t>A screwdriver is vodka &amp; orange juice while a bloody Mary is vodka &amp; this juice</t>
  </si>
  <si>
    <t>tomato juice</t>
  </si>
  <si>
    <t>In Ricky Nelson's "Garden Party" he stepped out of the closet "playing guitar like ringin' a bell"</t>
  </si>
  <si>
    <t>Johnny B. Goode</t>
  </si>
  <si>
    <t>Marie Osmond had real success with this 1973 song about artificial flowers</t>
  </si>
  <si>
    <t>Paper Roses</t>
  </si>
  <si>
    <t>With 2 previous big hits, Gordon Lightfoot was cruising down a Carefree 1 of these in '74</t>
  </si>
  <si>
    <t>Highway</t>
  </si>
  <si>
    <t>In the '70s Elvis had only 2 top 10 hits, "The Wonder of You" &amp; this hot number of 1972</t>
  </si>
  <si>
    <t>Burning Love</t>
  </si>
  <si>
    <t>beauty queens</t>
  </si>
  <si>
    <t>The Miss America Pageant stopped giving this award for friendliness in 1974</t>
  </si>
  <si>
    <t>Miss Congeniality Award</t>
  </si>
  <si>
    <t>She was Miss Mississippi &amp; Miss America, &amp; now she's Mrs. Gary Collins</t>
  </si>
  <si>
    <t>Mary Ann Mobley</t>
  </si>
  <si>
    <t>She was 1st runner-up in the 1940 Miss Venice Beach Contest -- she didn't look like Lily Munster yet</t>
  </si>
  <si>
    <t>Yvonne De Carlo</t>
  </si>
  <si>
    <t>This beauty contest title was taken away from Zsa Zsa Gabor because she was underage</t>
  </si>
  <si>
    <t>Miss Hungary</t>
  </si>
  <si>
    <t>Formerly Miss South Dakota, she now co-hosts "Entertainment Tonight"</t>
  </si>
  <si>
    <t>Mary Hart</t>
  </si>
  <si>
    <t>actors onstage</t>
  </si>
  <si>
    <t>In 1980 Jane Seymour played Mozart's wife on Broadway in this play</t>
  </si>
  <si>
    <t>Amadeus</t>
  </si>
  <si>
    <t>In 1977 Anne Bancroft returned to Broadway to play this Mideast leader</t>
  </si>
  <si>
    <t>Golda Meir</t>
  </si>
  <si>
    <t>Raquel Welch made her Broadway debut in this musical, replacing Lauren Bacall</t>
  </si>
  <si>
    <t>Woman of the Year</t>
  </si>
  <si>
    <t>Jack Klugman sang with Ethel Merman in this musical, but he kept his clothes on</t>
  </si>
  <si>
    <t>Gypsy</t>
  </si>
  <si>
    <t>Before "Roots" LeVar Burton's only sizable role was as Ali Hakim in this musical at USC</t>
  </si>
  <si>
    <t>Oklahoma!</t>
  </si>
  <si>
    <t>A Scarlett O'Hara mixes cranberry juice, lime juice &amp; this liquor</t>
  </si>
  <si>
    <t>Southern Comfort</t>
  </si>
  <si>
    <t>Under British law, Scotch whisky must be made with water from this region of Scotland</t>
  </si>
  <si>
    <t>Highlands</t>
  </si>
  <si>
    <t>Named for an island in the Netherlands Antilles, it's a liqueur flavored with orange peel</t>
  </si>
  <si>
    <t>Curacao</t>
  </si>
  <si>
    <t>This tall rum drink shares its name with the stick you might use to stir it</t>
  </si>
  <si>
    <t>swizzle</t>
  </si>
  <si>
    <t>composers</t>
  </si>
  <si>
    <t>Written in 1723, this German's "Magnificat in D Major" is magnificent</t>
  </si>
  <si>
    <t>(Johann Sebastian) Bach</t>
  </si>
  <si>
    <t>Rimsky-Korsakov's student, he later composed "Petrushka"</t>
  </si>
  <si>
    <t>Stravinsky</t>
  </si>
  <si>
    <t>He composed "Faust" &amp;, in 1869, the Vatican National Anthem</t>
  </si>
  <si>
    <t>(Charles) Gounod</t>
  </si>
  <si>
    <t>Desiring a teacher, Gershwin sought out this composer of "Bolero", who told him he didn't need one</t>
  </si>
  <si>
    <t>(Maurice) Ravel</t>
  </si>
  <si>
    <t>1st held in 1876, the Bayreuth Festival was planned by this German opera composer to play his own works</t>
  </si>
  <si>
    <t>(Richard) Wagner</t>
  </si>
  <si>
    <t>It has more people than all the other South American nations combined</t>
  </si>
  <si>
    <t>This North American mountain range is named for the waterfalls of the Columbia River</t>
  </si>
  <si>
    <t>Cascades</t>
  </si>
  <si>
    <t>It's the northernmost country that's a member of the Organization of American States</t>
  </si>
  <si>
    <t>United States</t>
  </si>
  <si>
    <t>Phileas Fogg, gentleman</t>
  </si>
  <si>
    <t>Around the World in 80 Days</t>
  </si>
  <si>
    <t>Lennie Small, migrant worker</t>
  </si>
  <si>
    <t>Of Mice and Men</t>
  </si>
  <si>
    <t>Jude Fawley, stonecutter's apprentice</t>
  </si>
  <si>
    <t>Jude the Obscure</t>
  </si>
  <si>
    <t>Wolf Larsen, tramp schooner captain</t>
  </si>
  <si>
    <t>The Sea-Wolf</t>
  </si>
  <si>
    <t>Jonathan Harker, lawyer</t>
  </si>
  <si>
    <t>Dracula</t>
  </si>
  <si>
    <t>Yellowknife, Canada's smallest capital, is capital of this territory</t>
  </si>
  <si>
    <t>Though this British colony has only 19,000 people, as of 1982 it had over 400 licenses banks</t>
  </si>
  <si>
    <t>Grand Cayman Islands</t>
  </si>
  <si>
    <t>From Latin to "lie down on", the device in which premature babies lie down</t>
  </si>
  <si>
    <t>incubator</t>
  </si>
  <si>
    <t>From Latin for "an image", one of a hated person might be burned</t>
  </si>
  <si>
    <t>effigy</t>
  </si>
  <si>
    <t>"robert"s</t>
  </si>
  <si>
    <t>He warned his followers he could die in March 1987 if they didn't help him raise $8 million</t>
  </si>
  <si>
    <t>Oral Roberts</t>
  </si>
  <si>
    <t>Sec'y of Defense thru much of the '60s, the Vietnam War was sometimes called his war</t>
  </si>
  <si>
    <t>Robert McNamara</t>
  </si>
  <si>
    <t>Die-hard basketball fans remember him as "The Big O"</t>
  </si>
  <si>
    <t>Oscar Robertson</t>
  </si>
  <si>
    <t>Though he directed the team that made the 1st atomic bomb, he opposed making the hydrogen bomb</t>
  </si>
  <si>
    <t>Robert Oppenheimer</t>
  </si>
  <si>
    <t>This humorist wrote short pieces for The New Yorker &amp; made short subjects for M-G-M</t>
  </si>
  <si>
    <t>Robert Benchley</t>
  </si>
  <si>
    <t>One dying for his faith, like a Christian thrown to lions, is called this from the Greek for "witness"</t>
  </si>
  <si>
    <t>martyr</t>
  </si>
  <si>
    <t>From the Greek for "a race track", Circus Maximus in Rome was an example of this type of equestrian arena</t>
  </si>
  <si>
    <t>hippodrome</t>
  </si>
  <si>
    <t>This fancy word for an indoor swimming pool is Latin for "a place for swimming"</t>
  </si>
  <si>
    <t>natatorium</t>
  </si>
  <si>
    <t>rocks &amp; minerals</t>
  </si>
  <si>
    <t>"Canine" phrase used to describe rock collecting enthusiasts</t>
  </si>
  <si>
    <t>rock hound</t>
  </si>
  <si>
    <t>This mineral is crushed, powdered &amp; glued onto paper to make disposable nail boards</t>
  </si>
  <si>
    <t>emery</t>
  </si>
  <si>
    <t>This landmark at the mouth of the Mediterranean is a large block of limestone</t>
  </si>
  <si>
    <t>Rock of Gibraltar</t>
  </si>
  <si>
    <t>In "America the Beautiful", type of white gypsum used to describe the gleam of the cities</t>
  </si>
  <si>
    <t>alabaster</t>
  </si>
  <si>
    <t>Kimberlite, a mineral in which diamonds are found, was named for a city in this country</t>
  </si>
  <si>
    <t>islands</t>
  </si>
  <si>
    <t>In 1542 this island group was named for the future King of Spain</t>
  </si>
  <si>
    <t>Midge Elias</t>
  </si>
  <si>
    <t>Michael Logan</t>
  </si>
  <si>
    <t>new york city</t>
  </si>
  <si>
    <t>Some tenants of the Chrysler Building refer to this rival building as "Old Kong"</t>
  </si>
  <si>
    <t>Empire State Building</t>
  </si>
  <si>
    <t>Over 10,000 jobs were lost in NYC because of this October 1987 event</t>
  </si>
  <si>
    <t>stock market crash</t>
  </si>
  <si>
    <t>Some 4.5 billion has been budgeted to renovate these 3 N.Y. area airports over the next 10 years</t>
  </si>
  <si>
    <t>LaGuardia, Kennedy and Newark</t>
  </si>
  <si>
    <t>Plans to renovate this midtown intersection call for thousands of colored lights</t>
  </si>
  <si>
    <t>Times Square</t>
  </si>
  <si>
    <t>Due to corrosion, the Williamsburg Bridge, linking these 2 boroughs, was closed during the spring of '88</t>
  </si>
  <si>
    <t>Brooklyn &amp; Manhattan</t>
  </si>
  <si>
    <t>MTV game show hosted by Ken Ober, or a device to turn off an MTV game show hosted by Ken Ober</t>
  </si>
  <si>
    <t>Remote Control</t>
  </si>
  <si>
    <t>City in which Robert Stack's Eliot Ness was based</t>
  </si>
  <si>
    <t>SNL alumnus Harry Shearer played the Eddie Haskell type character in the 1957 pilot of this sitcom</t>
  </si>
  <si>
    <t>Leave it to Beaver</t>
  </si>
  <si>
    <t>In the '60s, this character sported the no. 1 U.N.C.L.E. badge</t>
  </si>
  <si>
    <t>Mr. Waverly</t>
  </si>
  <si>
    <t>parts of speech</t>
  </si>
  <si>
    <t>The comparative form of "good"</t>
  </si>
  <si>
    <t>better</t>
  </si>
  <si>
    <t>"Mr. Rogers" &amp; "Sesame Street" didn't debut on PBS, but on this, its forerunner</t>
  </si>
  <si>
    <t>National Educational Television (NET)</t>
  </si>
  <si>
    <t>water</t>
  </si>
  <si>
    <t>This French water co. has acquired springs in Oasis, Tex., Calistoga, Calif. &amp; Poland Spring, Maine</t>
  </si>
  <si>
    <t>Perrier</t>
  </si>
  <si>
    <t>business</t>
  </si>
  <si>
    <t>This "candy-coated popcorn, peanuts &amp; a prize" product is big in Bolivia</t>
  </si>
  <si>
    <t>Cracker Jack</t>
  </si>
  <si>
    <t>The reflexive pronoun in the following: She gave herself a gift.</t>
  </si>
  <si>
    <t>herself</t>
  </si>
  <si>
    <t>The Old English word for the numeral "one" became this indefinite article</t>
  </si>
  <si>
    <t>an</t>
  </si>
  <si>
    <t>Once defined as "anyplace a cat can go", "on" &amp; "in" are examples of this part of speech</t>
  </si>
  <si>
    <t>prepositions</t>
  </si>
  <si>
    <t>"tower"s</t>
  </si>
  <si>
    <t>Guinness says it took 2 years, 2 months &amp; 2 days to build at a cost of 7,799,401 francs &amp; 31 centimes</t>
  </si>
  <si>
    <t>Eiffel Tower</t>
  </si>
  <si>
    <t>It's described in Genesis 11:1-9</t>
  </si>
  <si>
    <t>Tower of Babel</t>
  </si>
  <si>
    <t>Former Texas senator who chaired the review board investigating the Iran-Contra Affair</t>
  </si>
  <si>
    <t>John Tower</t>
  </si>
  <si>
    <t>[Audio Daily Double] 1974 film that gave us the following Oscar-winning song: We may never love like this again Don't stop the flow We can't let go</t>
  </si>
  <si>
    <t>The Towering Inferno</t>
  </si>
  <si>
    <t>The enclosed observation post of a submarine</t>
  </si>
  <si>
    <t>conning tower</t>
  </si>
  <si>
    <t>A company called Trunk &amp; Hunk operates these 2 animal rides at the San Diego Zoo</t>
  </si>
  <si>
    <t>elephant ride &amp; camel ride</t>
  </si>
  <si>
    <t>In 1988 this German auto company closed its U.S. plant</t>
  </si>
  <si>
    <t>Volkswagen</t>
  </si>
  <si>
    <t>This man holds the lease on the Omni Coliseum that hosted the 1988 Democratic National Convention</t>
  </si>
  <si>
    <t>Bally Manufacturing Corp., which started making these in 1931, sold off that division in 1988</t>
  </si>
  <si>
    <t>pinball machines</t>
  </si>
  <si>
    <t>Water near the bottom of the ocean is near this temperature, fresh water's freezing point</t>
  </si>
  <si>
    <t>32 degrees Fahrenheit</t>
  </si>
  <si>
    <t>Ill. Gov. Thompson suggested diverting water from these to alleviate low water levels on the Mississippi</t>
  </si>
  <si>
    <t>Great Lakes</t>
  </si>
  <si>
    <t>Only half the water from the Niagara River flows over the falls; the rest of the flow is used for this</t>
  </si>
  <si>
    <t>hydroelectric power</t>
  </si>
  <si>
    <t>vitamins &amp; minerals</t>
  </si>
  <si>
    <t>This edible organ is the only meat with nutritionally significant amounts of vitamin C</t>
  </si>
  <si>
    <t>liver</t>
  </si>
  <si>
    <t>Olives, clams &amp; buckwheat are high in this mineral vital to the blood</t>
  </si>
  <si>
    <t>iron</t>
  </si>
  <si>
    <t>american literature</t>
  </si>
  <si>
    <t>Completes the title of Walter D. Edmonds' 1936 historical novel, "Drums Along the ..."</t>
  </si>
  <si>
    <t>Mohawk</t>
  </si>
  <si>
    <t>famous women</t>
  </si>
  <si>
    <t>When she became queen in 1837, she exiled her mother to a distant part of Buckingham Palace</t>
  </si>
  <si>
    <t>Queen Victoria</t>
  </si>
  <si>
    <t>Time says Soviets joke that she's the 1st spouse of a Soviet leader to weigh less than he does</t>
  </si>
  <si>
    <t>Raisa Gorbachev</t>
  </si>
  <si>
    <t>Fortune Magazine says England's queen is richest woman in the world &amp; this Dutch queen makes 2nd</t>
  </si>
  <si>
    <t>Beatrix</t>
  </si>
  <si>
    <t>Longtime companion of Jean-Paul Sartre, she's best known for her feminist book "The Second Sex"</t>
  </si>
  <si>
    <t>Simone de Beauvoir</t>
  </si>
  <si>
    <t>William Sydney Porter probably used this pseudonym to conceal the fact that he was in jail</t>
  </si>
  <si>
    <t>O. Henry</t>
  </si>
  <si>
    <t>Book in which Jody learns, when he kills his fawn, that "Love's got nothing to do with corn"</t>
  </si>
  <si>
    <t>The Yearling</t>
  </si>
  <si>
    <t>In "The Sun Also Rises" Hemingway quotes this author as saying, "You are all a lost generation"</t>
  </si>
  <si>
    <t>Gertrude Stein</t>
  </si>
  <si>
    <t>"More tears are shed over answered prayers than unanswered" was 1 of this author's favorite quotes</t>
  </si>
  <si>
    <t>Truman Capote</t>
  </si>
  <si>
    <t>Feodor Chaliapin, son of the famous opera singer, played Cher's granddad in this 1987 film</t>
  </si>
  <si>
    <t>Moonstruck</t>
  </si>
  <si>
    <t>the middle ages</t>
  </si>
  <si>
    <t>In the 12th C., these "pumpers" became widespread in Europe, especially Holland</t>
  </si>
  <si>
    <t>windmills</t>
  </si>
  <si>
    <t>Before he was King of England, William the Conqueror was Duke of this region</t>
  </si>
  <si>
    <t>Normandy</t>
  </si>
  <si>
    <t>Medieval French society consisted of three groups of people: the nobility, the common people &amp; them</t>
  </si>
  <si>
    <t>clergy</t>
  </si>
  <si>
    <t>British term for a one horse carriage that sounds like it might be "in the ointment"</t>
  </si>
  <si>
    <t>This Pennsylvania city got a railroad in 1838; Monopoly sets got it later</t>
  </si>
  <si>
    <t>Reading</t>
  </si>
  <si>
    <t>It can be a boat or a balloon basket</t>
  </si>
  <si>
    <t>gondola</t>
  </si>
  <si>
    <t>One of these powered a 17-second trip for Bill Suitor during the 1984 Olympic opening ceremonies</t>
  </si>
  <si>
    <t>rocket belt</t>
  </si>
  <si>
    <t>This liner was known as the Seawise University when destroyed by fire in 1972 in Hong Kong</t>
  </si>
  <si>
    <t>Queen Elizabeth I</t>
  </si>
  <si>
    <t>He played Lord Byron, on stage, but he's more famous for starring in "I, Claudius"</t>
  </si>
  <si>
    <t>Derek Jacobi</t>
  </si>
  <si>
    <t>In 1988 Joan Rivers took over Linda Lavin's role as the mother in this Neil Simon play</t>
  </si>
  <si>
    <t>Broadway Bound</t>
  </si>
  <si>
    <t>John Lone was the frozen prehistoric man in "Iceman" &amp; the star of this Oscar-winning 1987 film</t>
  </si>
  <si>
    <t>The Last Emperor</t>
  </si>
  <si>
    <t>Beer is relatively rich in this vitamin group</t>
  </si>
  <si>
    <t>B vitamins</t>
  </si>
  <si>
    <t>Calcium is the most abundant mineral in the body while this is 2nd</t>
  </si>
  <si>
    <t>phosphorus</t>
  </si>
  <si>
    <t>The body converts carotenes found in some plants, into this vitamin, found only in animals</t>
  </si>
  <si>
    <t>vitamin A</t>
  </si>
  <si>
    <t>In 632 Muhammad died &amp; was buried in this holy city, not Mecca</t>
  </si>
  <si>
    <t>Medina</t>
  </si>
  <si>
    <t>She won a degree from the Univ. of VT. in 1902 &amp; was the 1st grad of a co-ed college to be first lady</t>
  </si>
  <si>
    <t>Grace or Mrs. Calvin Coolidge</t>
  </si>
  <si>
    <t>President who said, "The ballot is stronger than the bullet"</t>
  </si>
  <si>
    <t>Abraham Lincoln</t>
  </si>
  <si>
    <t>Eden Rich</t>
  </si>
  <si>
    <t>Curt Surls</t>
  </si>
  <si>
    <t>world capitals</t>
  </si>
  <si>
    <t>In 1986 Brazil's 1st conference of street urchins was held in this capital</t>
  </si>
  <si>
    <t>Brasilia</t>
  </si>
  <si>
    <t>Edvard Munch bequeathed his works of art to this Norwegian capital, which built a museum to display them</t>
  </si>
  <si>
    <t>Oslo</t>
  </si>
  <si>
    <t>The whites of 10,000 eggs were used to make the Bridge of Eggs in this Peruvian capital</t>
  </si>
  <si>
    <t>Lima</t>
  </si>
  <si>
    <t>Most of this city's inhabitants are Serbs</t>
  </si>
  <si>
    <t>Belgrade</t>
  </si>
  <si>
    <t>This Asian city, "The Pearl of the Orient", has an archbishop named Cardinal Sin</t>
  </si>
  <si>
    <t>Manila</t>
  </si>
  <si>
    <t>tv cops</t>
  </si>
  <si>
    <t>Hutch's other half</t>
  </si>
  <si>
    <t>Starsky</t>
  </si>
  <si>
    <t>Cagney's companion</t>
  </si>
  <si>
    <t>Lacey</t>
  </si>
  <si>
    <t>Makepeace's man</t>
  </si>
  <si>
    <t>Dempsey</t>
  </si>
  <si>
    <t>"a.c."/"d.c."</t>
  </si>
  <si>
    <t>Very inexpensive</t>
  </si>
  <si>
    <t>dirt cheap</t>
  </si>
  <si>
    <t>The Protestant version of this begins "I belive in God the father almighty, maker of Heaven &amp; Earth"</t>
  </si>
  <si>
    <t>Apostle's Creed</t>
  </si>
  <si>
    <t>Records from this Asian nation show people raised chickens there as early as 1400 B.C.</t>
  </si>
  <si>
    <t>China</t>
  </si>
  <si>
    <t>Of 20, 45 or 60 lbs., the amount of chicken eaten per person each year in the U.S.</t>
  </si>
  <si>
    <t>60 lbs.</t>
  </si>
  <si>
    <t>The top producer of broilers in the U.S., this "Razorback" state turns out over Â¾ of a billion annually</t>
  </si>
  <si>
    <t>Arkansas</t>
  </si>
  <si>
    <t>In 1984 he became the 1st man since 1928 to win both the platform &amp; springboard diving events</t>
  </si>
  <si>
    <t>(Greg) Louganis</t>
  </si>
  <si>
    <t>[Video Daily Double]     Seen here, he set Olympic records in the broad jump &amp; the 200 meter run:</t>
  </si>
  <si>
    <t>Jesse Owens</t>
  </si>
  <si>
    <t>Some experts believe these fleshy features help chickens to keep cool</t>
  </si>
  <si>
    <t>combs</t>
  </si>
  <si>
    <t>Gannon's sergeant at arms</t>
  </si>
  <si>
    <t>Joe Friday</t>
  </si>
  <si>
    <t>He tooled around with Toody</t>
  </si>
  <si>
    <t>Muldoon</t>
  </si>
  <si>
    <t>This type of equestrian race was added to the ancient games in 680 B.C.</t>
  </si>
  <si>
    <t>chariot race</t>
  </si>
  <si>
    <t>furniture</t>
  </si>
  <si>
    <t>This civilization standardized the shape of beds, though today they don't come in Pharaoh size</t>
  </si>
  <si>
    <t>Egypt</t>
  </si>
  <si>
    <t>In the '50s this Eur. country with no wood of its own led the world in "modern" furniture making</t>
  </si>
  <si>
    <t>Type of cabinet introduced in 1925 &amp; named for an early evening social habit popular then... &amp; now</t>
  </si>
  <si>
    <t>cocktail cabinet</t>
  </si>
  <si>
    <t>Curved to fit the human form, the back of this chair is named for the eating utensil it resembles</t>
  </si>
  <si>
    <t>spoon-back chair</t>
  </si>
  <si>
    <t>After the 1992 Winter Games in Albertville, France, the next Winter Games will be held in this year</t>
  </si>
  <si>
    <t>A thickly padded cushion or footstool with no exposed wood</t>
  </si>
  <si>
    <t>hassock</t>
  </si>
  <si>
    <t>Competing in the 1924 &amp; '28 games, this U.S. swimmer won a total of 5 gold medals</t>
  </si>
  <si>
    <t>Johnny Weissmuller</t>
  </si>
  <si>
    <t>Term used for some small varieties of chickens, or weight of some small prizefighters</t>
  </si>
  <si>
    <t>bantamweight</t>
  </si>
  <si>
    <t>in the ocean</t>
  </si>
  <si>
    <t>An anonymous hate letter is said to have been written with this venomous instrument</t>
  </si>
  <si>
    <t>poison pen</t>
  </si>
  <si>
    <t>medium &amp; message</t>
  </si>
  <si>
    <t>On his latest album, comic Bob Goldthwait put in messages that could only be understood this way</t>
  </si>
  <si>
    <t>by playing the album backwards</t>
  </si>
  <si>
    <t>Meaning circular, it's a circular sent out by the Pope</t>
  </si>
  <si>
    <t>encyclical</t>
  </si>
  <si>
    <t>Mediums still hope for a specially coded message from this man who died October 31, 1926</t>
  </si>
  <si>
    <t>The Garcia to whom the message was sent, Calixto Garcia Iniquez, was a revolutionary in this country</t>
  </si>
  <si>
    <t>Cuba</t>
  </si>
  <si>
    <t>musicals</t>
  </si>
  <si>
    <t>Song writing team whose "Flower Drum Song" featured a real flower drum in one of its numbers</t>
  </si>
  <si>
    <t>Rodgers &amp; Hammerstein</t>
  </si>
  <si>
    <t>fashion designers</t>
  </si>
  <si>
    <t>"It's plain as it can be they thought of you &amp; me! the night they invented" this potent potable</t>
  </si>
  <si>
    <t>champagne</t>
  </si>
  <si>
    <t>The 1st soldier buried in this national cemetery was a Confederate prisoner who died in 1864</t>
  </si>
  <si>
    <t>"Tippecanoe's" VP, he was 1st to succeed to the presidency after death of the incumbent</t>
  </si>
  <si>
    <t>John Tyler</t>
  </si>
  <si>
    <t>2 of 3 of the original 13 colonies founded by colonists from Massachusetts</t>
  </si>
  <si>
    <t>New Hampshire, Rhode Island &amp; Connecticut</t>
  </si>
  <si>
    <t>This S. Carolina senator was governor of the state when he ran against Truman &amp; Dewey in 1948</t>
  </si>
  <si>
    <t>Strom Thurmond</t>
  </si>
  <si>
    <t>Western state which entered the Union as a result of the Compromise of 1850</t>
  </si>
  <si>
    <t>The science of calculating the position of a ship &amp; directing its course</t>
  </si>
  <si>
    <t>navigation</t>
  </si>
  <si>
    <t>According to the camp song, "It was sad when" this "great ship went down"</t>
  </si>
  <si>
    <t>Titanic</t>
  </si>
  <si>
    <t>Also called an air cushion vehicle, it rides on air just above the water's surface</t>
  </si>
  <si>
    <t>hovercraft</t>
  </si>
  <si>
    <t>"Once Upon a Mattress" is based on this fairy tale involving a mattress</t>
  </si>
  <si>
    <t>The Princess and the Pea</t>
  </si>
  <si>
    <t>Privately-owned ships registered in certain countries to pay lower taxes are said to fly this type of flag</t>
  </si>
  <si>
    <t>flag of convenience</t>
  </si>
  <si>
    <t>Meaning "tied wood", this boat originally consisted of a platform lashed across 2 canoes or logs</t>
  </si>
  <si>
    <t>catamaran</t>
  </si>
  <si>
    <t>This astronomical body is the main cause of tides</t>
  </si>
  <si>
    <t>the moon</t>
  </si>
  <si>
    <t>This musical was the 1st to tell us "There's No Business Like Show Business"</t>
  </si>
  <si>
    <t>Annie Get Your Gun</t>
  </si>
  <si>
    <t>Late dancer who popularized "Once in Love with Amy" in Broadway's "Where's Charley?"</t>
  </si>
  <si>
    <t>Ray Bolger</t>
  </si>
  <si>
    <t>An abundance of this shrimplike crustacean may account for large numbers of dead water fish near Maine</t>
  </si>
  <si>
    <t>krill</t>
  </si>
  <si>
    <t>This type of crab moves into the empty shells of mollusks</t>
  </si>
  <si>
    <t>hermit crab</t>
  </si>
  <si>
    <t>Killer whales travel in groups called these</t>
  </si>
  <si>
    <t>pods</t>
  </si>
  <si>
    <t>During WWII he &amp; Emile Gagnan invented the aqualung &amp; the sport of scuba diving</t>
  </si>
  <si>
    <t>Jacques Cousteau</t>
  </si>
  <si>
    <t>Karl Lagerfeld has been called the only designer to sport this "equine" hairstyle</t>
  </si>
  <si>
    <t>ponytail</t>
  </si>
  <si>
    <t>Before designing from "Dynasty", he created the tuxedo Tatum O'Neal wore to pick up her Oscar</t>
  </si>
  <si>
    <t>Nolan Miller</t>
  </si>
  <si>
    <t>David &amp; Elizabeth Emanuel designed the famous gown she wore on July 29, 1981</t>
  </si>
  <si>
    <t>Princess Diana</t>
  </si>
  <si>
    <t>Yves St. Laurent must have been in "Seine" when he named his boutique this, after a riverbank</t>
  </si>
  <si>
    <t>La Rive Gauche</t>
  </si>
  <si>
    <t>the nobel prize</t>
  </si>
  <si>
    <t>In 1975 he became the only Soviet citizen to win the Nobel Peace Prize</t>
  </si>
  <si>
    <t>(Andrei) Sakharov</t>
  </si>
  <si>
    <t>Richard Beban</t>
  </si>
  <si>
    <t>Franny Moore-Kyle</t>
  </si>
  <si>
    <t>spelling</t>
  </si>
  <si>
    <t>A 2nd year student in an American college</t>
  </si>
  <si>
    <t>S-O-P-H-O-M-O-R-E</t>
  </si>
  <si>
    <t>In Gershwin song titles it follows "I Got" &amp; "Fascinating"</t>
  </si>
  <si>
    <t>R-H-Y-T-H-M</t>
  </si>
  <si>
    <t>television</t>
  </si>
  <si>
    <t>"Fantasy Island" character known for the immortal line "The plane! The plane!"</t>
  </si>
  <si>
    <t>Tattoo</t>
  </si>
  <si>
    <t>John Ireland played a drover &amp; Clint Eastwood a ramrod on this series</t>
  </si>
  <si>
    <t>Rawhide</t>
  </si>
  <si>
    <t>In a 1984 TV movie about Ernie Kovacs, this singer, Kovacs' widow, played Mae West</t>
  </si>
  <si>
    <t>Edie Adams</t>
  </si>
  <si>
    <t>This early '70s series "raised Caine" from his youth in 19th c. China to manhood in the wild west</t>
  </si>
  <si>
    <t>Kung Fu</t>
  </si>
  <si>
    <t>From Latin "to open", it's an alcoholic drink taken before a meal to stimulate the appetite</t>
  </si>
  <si>
    <t>A-P-E-R-I-T-I-F</t>
  </si>
  <si>
    <t>music makers</t>
  </si>
  <si>
    <t>He 1st played piano in public at age 4 &amp; much later recorded hits such as "Ramblin' Rose"</t>
  </si>
  <si>
    <t>Nat King Cole</t>
  </si>
  <si>
    <t>kiddie lit</t>
  </si>
  <si>
    <t>This youngest "little woman" married Laurie after her sister Jo turned him down</t>
  </si>
  <si>
    <t>Amy</t>
  </si>
  <si>
    <t>He wrote a book of fairy tales years before he was imprisoned in Reading Gaol</t>
  </si>
  <si>
    <t>Oscar Wilde</t>
  </si>
  <si>
    <t>Wyoming's capital, its name means "red talkers", not Clint Walker</t>
  </si>
  <si>
    <t>Cheyenne</t>
  </si>
  <si>
    <t>[Audio Daily Double] This miniseries won Emmys for R. Kiley, J. Simmons &amp; B. Stanwyck &amp; featured the following theme:</t>
  </si>
  <si>
    <t>The Thorn Birds</t>
  </si>
  <si>
    <t>international cuisine</t>
  </si>
  <si>
    <t>This beef &amp; sour cream dish was named for a Russian count</t>
  </si>
  <si>
    <t>Beef Stroganoff</t>
  </si>
  <si>
    <t>The German name for this breaded entree means "Viennese cutlet"</t>
  </si>
  <si>
    <t>wienerschnitzel</t>
  </si>
  <si>
    <t>This English pudding is often baked under roasting meat to catch the drippings</t>
  </si>
  <si>
    <t>Yorkshire pudding</t>
  </si>
  <si>
    <t>Popular in India, tandoori chicken is named for the tandoor, which is this</t>
  </si>
  <si>
    <t>(clay) oven</t>
  </si>
  <si>
    <t>These mountains are pictured on Vermont's state flag</t>
  </si>
  <si>
    <t>Green Mountains</t>
  </si>
  <si>
    <t>Delaware is the only state in which these are subdivided into "hundreds"</t>
  </si>
  <si>
    <t>counties</t>
  </si>
  <si>
    <t>At the end of Hans Christian Andersen's story, this tiny little girl becomes queen of all the flowers</t>
  </si>
  <si>
    <t>Thumbelina</t>
  </si>
  <si>
    <t>In 1956, early in his career, Life Magazine called him "A Howling Hillbilly"</t>
  </si>
  <si>
    <t>Elvis Presley</t>
  </si>
  <si>
    <t>Panamanian Ruben Blades has revolutionized this contemporary form of Latino pop music</t>
  </si>
  <si>
    <t>salsa</t>
  </si>
  <si>
    <t>After eating the apple, Snow White "slept" in one of these made of glass</t>
  </si>
  <si>
    <t>coffin</t>
  </si>
  <si>
    <t>As far as we know, the only thing he &amp; his wife ever did was lick the platter clean</t>
  </si>
  <si>
    <t>You can visit a resort on the Mescalero Apache Reservation in this "Land of Enchantment"</t>
  </si>
  <si>
    <t>New Mexico</t>
  </si>
  <si>
    <t>The name of these large tubular noodles, often stuffed with cheese, is from Italian for "little sleeves"</t>
  </si>
  <si>
    <t>manicotti</t>
  </si>
  <si>
    <t>Perhaps "The Yellow Rose of Texas" wore this, Texas' yellow state gemstone</t>
  </si>
  <si>
    <t>topaz</t>
  </si>
  <si>
    <t>A pie topping made of baked egg whites</t>
  </si>
  <si>
    <t>M-E-R-I-N-G-U-E</t>
  </si>
  <si>
    <t>classic cinema</t>
  </si>
  <si>
    <t>The Marx Brothers Meet the Met, so to speak</t>
  </si>
  <si>
    <t>A Night at the Opera</t>
  </si>
  <si>
    <t>Cecil B. DeMille's famous Biblical "Exodus", made silently in 1923 &amp; colorfully in 1956</t>
  </si>
  <si>
    <t>The Ten Commandments</t>
  </si>
  <si>
    <t>"It Happened One Night"; they became the 1st co-stars to win Best Actor &amp; Actress Oscars</t>
  </si>
  <si>
    <t>Clark Gable &amp; Claudette Colbert</t>
  </si>
  <si>
    <t>"sh"!</t>
  </si>
  <si>
    <t>In this 1941 flick, Bogey gives Greenstreet the bird-- a fake one</t>
  </si>
  <si>
    <t>The Maltese Falcon</t>
  </si>
  <si>
    <t>modern writers</t>
  </si>
  <si>
    <t>"High Society", starring Kelly, Crosby &amp; Sinatra, was based on this film with Hepburn, Grant &amp; Stewart</t>
  </si>
  <si>
    <t>The Philadelphia Story</t>
  </si>
  <si>
    <t>JFK's White House Press Secretary who went to college at 15 &amp; recently co-wrote several thrillers</t>
  </si>
  <si>
    <t>Pierre Salinger</t>
  </si>
  <si>
    <t>This "Paper Lion" has also been a pitcher, boxer, golfer, tennis player &amp; philharmonic musician</t>
  </si>
  <si>
    <t>(George) Plimpton</t>
  </si>
  <si>
    <t>Though he wrote the screenplay for "Moby Dick" he's best known for works such as "Farhrenheit 451"</t>
  </si>
  <si>
    <t>Ray Bradbury</t>
  </si>
  <si>
    <t>His play "That Championship Season" was a hit on Broadway, &amp; he was a hit in "The Exorcist"</t>
  </si>
  <si>
    <t>Jason Miller</t>
  </si>
  <si>
    <t>early americans</t>
  </si>
  <si>
    <t>He felt his greatest work was his revision of the Bible, not his speller or dictionary</t>
  </si>
  <si>
    <t>(Noah) Webster</t>
  </si>
  <si>
    <t>science &amp; nature</t>
  </si>
  <si>
    <t>This "Day of the Jackal" author said, "I'm a writer...intent" on "selling lots of copies &amp; making money"</t>
  </si>
  <si>
    <t>Frederick Forsyth</t>
  </si>
  <si>
    <t>Last name of the 1st American in space</t>
  </si>
  <si>
    <t>Shepard</t>
  </si>
  <si>
    <t>The only event in track &amp; field that fits this category</t>
  </si>
  <si>
    <t>shotput</t>
  </si>
  <si>
    <t>Widow of Daniel Custis, she burned all but 2 letters from her famous 2nd husband</t>
  </si>
  <si>
    <t>Martha Washington</t>
  </si>
  <si>
    <t>He served as President of the Continental Congress &amp; as the 1st Chief Justice of the United States</t>
  </si>
  <si>
    <t>John Jay</t>
  </si>
  <si>
    <t>He graduated from Yale at 18, became a captain at 20 &amp; was hanged at age 21, in 1776</t>
  </si>
  <si>
    <t>Nathan Hale</t>
  </si>
  <si>
    <t>The original Gerrymandered district was named for Elbridge Gerry when he was gov. of this state</t>
  </si>
  <si>
    <t>Massachusetts</t>
  </si>
  <si>
    <t>The part of the tobacco pipe between the bowl &amp; stem, or the part of a leg between the knee &amp; ankle</t>
  </si>
  <si>
    <t>shank</t>
  </si>
  <si>
    <t>Officially, a fly has this many wings</t>
  </si>
  <si>
    <t>In song titles it precedes "...Your Groove Thing", "...Your Body" &amp; "...Your Booty"</t>
  </si>
  <si>
    <t>Shake</t>
  </si>
  <si>
    <t>pirates</t>
  </si>
  <si>
    <t>There is little evidence that pirates made their victims walk this, but they did throw them overboard</t>
  </si>
  <si>
    <t>the plank</t>
  </si>
  <si>
    <t>To locate this navigational point in the night sky, extend a line from the star Merak on past Dubhe</t>
  </si>
  <si>
    <t>North Star</t>
  </si>
  <si>
    <t>The longest day of the year in Australia occurs in this month</t>
  </si>
  <si>
    <t>December</t>
  </si>
  <si>
    <t>An oologist is a scientist who studies these</t>
  </si>
  <si>
    <t>Meaning "middle life", this geologic era saw the emergence of early mammals</t>
  </si>
  <si>
    <t>Mesozoic</t>
  </si>
  <si>
    <t>If your itinerary includes Tibet, you might want to hire these native mountain guides</t>
  </si>
  <si>
    <t>sherpas</t>
  </si>
  <si>
    <t>Symbols of mortality shown on pirate flags included skulls &amp; these timepieces filled with sand</t>
  </si>
  <si>
    <t>hourglass</t>
  </si>
  <si>
    <t>Some pirates were known by this canine term, perhaps because their bark was worse than their bite</t>
  </si>
  <si>
    <t>seadogs</t>
  </si>
  <si>
    <t>Name of a 17th century Caribbean pirate or a 20th century TV panelist on "I've Got a Secret"</t>
  </si>
  <si>
    <t>Henry Morgan</t>
  </si>
  <si>
    <t>At least 13 women found this hirsute pirate so irresistible that they married him</t>
  </si>
  <si>
    <t>Blackbeard</t>
  </si>
  <si>
    <t>u.s. government</t>
  </si>
  <si>
    <t>The Census Bureau is part of this federal department</t>
  </si>
  <si>
    <t>Commerce</t>
  </si>
  <si>
    <t>Michelle Stein-Evers</t>
  </si>
  <si>
    <t>Tyler Ochoa</t>
  </si>
  <si>
    <t>dogs</t>
  </si>
  <si>
    <t>State where you'd find the Dry Tortugas, site of Ft. Jefferson Nat'l Monument</t>
  </si>
  <si>
    <t>Florida</t>
  </si>
  <si>
    <t>antonyms</t>
  </si>
  <si>
    <t>In the West Indies St. Martin is part of the Leeward Islands &amp; St. Vincent is part of these</t>
  </si>
  <si>
    <t>Windward Islands</t>
  </si>
  <si>
    <t>Historic Massachusetts town that's an antonym of discord</t>
  </si>
  <si>
    <t>Concord</t>
  </si>
  <si>
    <t>u.s. geography</t>
  </si>
  <si>
    <t>These 5-letter adjective antonyms for town &amp; country both contain "ur" in that order</t>
  </si>
  <si>
    <t>rural &amp; urban</t>
  </si>
  <si>
    <t>assassinations</t>
  </si>
  <si>
    <t>The 1979 assassination of Lord Mountbatten is attributed to this organization</t>
  </si>
  <si>
    <t>IRA</t>
  </si>
  <si>
    <t>Tho some say the murder weapon was an ax, &amp; others an icepick, all agree he was killed in exile in 1940</t>
  </si>
  <si>
    <t>Trotsky</t>
  </si>
  <si>
    <t>Nathuram Godse shot him January 30, 1948</t>
  </si>
  <si>
    <t>Gandhi</t>
  </si>
  <si>
    <t>Of the 2 presidents who died in Buffalo, N.Y., the one who was assassinated</t>
  </si>
  <si>
    <t>McKinley</t>
  </si>
  <si>
    <t>In '74 wife was killed by a bullet meant for him, &amp; in '79 he was killed by the Korean CIA chief</t>
  </si>
  <si>
    <t>Park (Chung-hee)</t>
  </si>
  <si>
    <t>In this novel, Friday goes to Europe &amp; gets scared when he sees snow for the 1st time</t>
  </si>
  <si>
    <t>The 1st line of "Rebecca" is "Last night I dreamt I went to" this place "again"</t>
  </si>
  <si>
    <t>Manderley</t>
  </si>
  <si>
    <t>Emily Bronte died tragically just 1 year after the publication of this, her only novel</t>
  </si>
  <si>
    <t>Wuthering Heights</t>
  </si>
  <si>
    <t>"I have never begun a novel with more misgiving" is the 1st line of his book "The Razor's Edge"</t>
  </si>
  <si>
    <t>Somerset Maugham</t>
  </si>
  <si>
    <t>His famous story "Death in Venice" opens in Munich, not in Italy</t>
  </si>
  <si>
    <t>Thomas Mann</t>
  </si>
  <si>
    <t>secretaries</t>
  </si>
  <si>
    <t>If you saw the 1st episode of "Dynasty", you know that this character was once Blake's secretary</t>
  </si>
  <si>
    <t>Crystal</t>
  </si>
  <si>
    <t>She was in the news more than any other church secretary in 1987</t>
  </si>
  <si>
    <t>Jessica Hahn</t>
  </si>
  <si>
    <t>This comparative form of far is an antonym of hinder</t>
  </si>
  <si>
    <t>further</t>
  </si>
  <si>
    <t>This word for a liquid that can dissolve other substances is also an antonym of bankrupt</t>
  </si>
  <si>
    <t>solvent</t>
  </si>
  <si>
    <t>Many puppies of this black &amp; white spotted breed are born deaf</t>
  </si>
  <si>
    <t>dalmatians</t>
  </si>
  <si>
    <t>From 1953-57 she played "Private Secretary" Susie McNamara on TV</t>
  </si>
  <si>
    <t>Ann Sothern</t>
  </si>
  <si>
    <t>It was the 1st film in which Canadian actress Lois Maxwell played Miss Moneypenny</t>
  </si>
  <si>
    <t>Dr. No</t>
  </si>
  <si>
    <t>Fawn Hall worked for Oliver North at this organization</t>
  </si>
  <si>
    <t>National Security Council</t>
  </si>
  <si>
    <t>The cattle dogs that followed this empire's legions evolved into the rottweiler</t>
  </si>
  <si>
    <t>Roman</t>
  </si>
  <si>
    <t>Beagles &amp; harriers were bred to chase &amp; flush out these mammals</t>
  </si>
  <si>
    <t>rabbits</t>
  </si>
  <si>
    <t>great britain</t>
  </si>
  <si>
    <t>1 of the 3 former prime ministers currently sitting in the British House of Lords</t>
  </si>
  <si>
    <t>(1 of) James Callaghan, Harold Wilson &amp; Alexander Douglas-Home</t>
  </si>
  <si>
    <t>Barbara Lieberman</t>
  </si>
  <si>
    <t>Jim Hennessy</t>
  </si>
  <si>
    <t>Deborah Hummel</t>
  </si>
  <si>
    <t>Roman goddess of crafts &amp; war, she was identified with the Greek Athena, but was probably native to Italy</t>
  </si>
  <si>
    <t>Minerva</t>
  </si>
  <si>
    <t>The killing of the god of sunlight by this Norse god of mischief caused long winter nights</t>
  </si>
  <si>
    <t>Loki</t>
  </si>
  <si>
    <t>architecture</t>
  </si>
  <si>
    <t>Politician Andrew Hamilton designed this building that housed the Liberty Bell</t>
  </si>
  <si>
    <t>Old Philadelphia State House</t>
  </si>
  <si>
    <t>Metal beams, electric motors &amp; this invention made the construction of skyscrapers possible</t>
  </si>
  <si>
    <t>Elevator</t>
  </si>
  <si>
    <t>In 1947 architects from 5 countries were engaged to design this complex</t>
  </si>
  <si>
    <t>United Nations Headquarters</t>
  </si>
  <si>
    <t>The world's largest church, newly opened in the Ivory Coast, is said to resemble this 1, now 2nd largest</t>
  </si>
  <si>
    <t>St. Peter's Basilica</t>
  </si>
  <si>
    <t>Few examples remain of China's early architecture because most of it was made of this material</t>
  </si>
  <si>
    <t>Wood</t>
  </si>
  <si>
    <t>reference books</t>
  </si>
  <si>
    <t>Her granddaughter-in-law, Elizabeth, has updated her book on etiquette</t>
  </si>
  <si>
    <t>Emily Post</t>
  </si>
  <si>
    <t>Flemish cartographer Gerardus Mercator was the 1st to call a book of maps this</t>
  </si>
  <si>
    <t>Atlas</t>
  </si>
  <si>
    <t>mammals</t>
  </si>
  <si>
    <t>These flying mammals aren't really "blind"; most have small eyes concealed by fur</t>
  </si>
  <si>
    <t>Bats</t>
  </si>
  <si>
    <t>Collier's calls it the most quoted of Shakespeare's plays &amp; it fills almost 8 pages in Bartlett's</t>
  </si>
  <si>
    <t>"Hamlet"</t>
  </si>
  <si>
    <t>These "river" mammals secrete a pinkish fluid that makes them appear to be sweating blood</t>
  </si>
  <si>
    <t>Hippos</t>
  </si>
  <si>
    <t>This most complex of mammalian sense organs sits in a bony socket</t>
  </si>
  <si>
    <t>Eyes</t>
  </si>
  <si>
    <t>Webster's Elementary Spelling Book was better known by this more colorful name</t>
  </si>
  <si>
    <t>"The Blue-Back Speller"</t>
  </si>
  <si>
    <t>Sir George Grove is most famous for his massive dictionary on this subject</t>
  </si>
  <si>
    <t>Music &amp; Musicians</t>
  </si>
  <si>
    <t>Anteaters feed mainly on ants &amp; these other insects</t>
  </si>
  <si>
    <t>Termites</t>
  </si>
  <si>
    <t>Despite their incredibly long necks, giraffes have only this many neck bones, the same as humans</t>
  </si>
  <si>
    <t>washington state</t>
  </si>
  <si>
    <t>The country's 1st municipal monorail line was built for this 1962 event</t>
  </si>
  <si>
    <t>The 1962 Seattle World's Fair</t>
  </si>
  <si>
    <t>Carbon, one of these on Mt. Ranier, is over 6 miles long</t>
  </si>
  <si>
    <t>Glacier</t>
  </si>
  <si>
    <t>This pres. may not be famous for much, but he did sign the 1853 bill creating the Washington Territory</t>
  </si>
  <si>
    <t>Millard Fillmore</t>
  </si>
  <si>
    <t>Its state tree, the western hemlock, helps give Washington this nickname</t>
  </si>
  <si>
    <t>"The Evergreen State"</t>
  </si>
  <si>
    <t>Named for the nearby mountains, this city has an oyster named for it</t>
  </si>
  <si>
    <t>Olympia (named for the Olympic Mountains)</t>
  </si>
  <si>
    <t>world trade</t>
  </si>
  <si>
    <t>3 of the 5 founding members of OPEC</t>
  </si>
  <si>
    <t>(3 of) Iran, Iraq, Kuwait, Saudi Arabia &amp; Venezuela</t>
  </si>
  <si>
    <t>Kathy Rice</t>
  </si>
  <si>
    <t>Jerry Fried</t>
  </si>
  <si>
    <t>fantastic films</t>
  </si>
  <si>
    <t>Marty McFly traveled back to 1955 in a souped-up DeLorean in this 1985 film</t>
  </si>
  <si>
    <t>"Back To The Future"</t>
  </si>
  <si>
    <t>nicknames</t>
  </si>
  <si>
    <t>"The Father of Pennsylvania"</t>
  </si>
  <si>
    <t>William Penn</t>
  </si>
  <si>
    <t>"The King of Ragtime"</t>
  </si>
  <si>
    <t>Scott Joplin</t>
  </si>
  <si>
    <t>"Schnozzola"</t>
  </si>
  <si>
    <t>"The Handcuff King"</t>
  </si>
  <si>
    <t>This huge creature 1st waddled through Tokyo &amp; its suburbs in 1956</t>
  </si>
  <si>
    <t>Godzilla</t>
  </si>
  <si>
    <t>"table"s</t>
  </si>
  <si>
    <t>Ping-Pong</t>
  </si>
  <si>
    <t>Table Tennis</t>
  </si>
  <si>
    <t>Steve Martin is a scientist who falls in love with a brain -- hence this title</t>
  </si>
  <si>
    <t>"The Man With Two Brains"</t>
  </si>
  <si>
    <t>Means by which Jack the Ripper &amp; H.G. Wells get to 1970s San Francisco in "Time After Time"</t>
  </si>
  <si>
    <t>Time Machine</t>
  </si>
  <si>
    <t>Futuristic S. Kubrick film starring M. McDowell as Alex, a psychopathic gang leader</t>
  </si>
  <si>
    <t>"A Clockwork Orange"</t>
  </si>
  <si>
    <t>In 1830 England's Manchester &amp; Liverpool Railway became the 1st to have all trains powered by this</t>
  </si>
  <si>
    <t>Steam</t>
  </si>
  <si>
    <t>This light Russian sleigh is pulled by 3 horses</t>
  </si>
  <si>
    <t>Troika</t>
  </si>
  <si>
    <t>"The Belle of Amherst"</t>
  </si>
  <si>
    <t>The 1st of these high-speed German highways was opened between Cologne &amp; Bonn in 1932</t>
  </si>
  <si>
    <t>Autobahn</t>
  </si>
  <si>
    <t>song lyrics</t>
  </si>
  <si>
    <t>Evita sang, "Don't" do this "for me Argentina -- the truth is I never left you"</t>
  </si>
  <si>
    <t>Cry</t>
  </si>
  <si>
    <t>Smaller than a junk, this Oriental boat usually has a cabin with a roof made of mats</t>
  </si>
  <si>
    <t>Sampan</t>
  </si>
  <si>
    <t>Surprisingly, the Cadillac Motor Car Co. was founded by &amp; originally named for this man</t>
  </si>
  <si>
    <t>Henry Ford</t>
  </si>
  <si>
    <t>A menu for the subject matter of a book usually placed before the text</t>
  </si>
  <si>
    <t>Table of Contents</t>
  </si>
  <si>
    <t>Moving around a restaurant to hobnob &amp; exchange gossip with friends &amp; acquaintances</t>
  </si>
  <si>
    <t>Table Hopping</t>
  </si>
  <si>
    <t>When he's "Hoppin' down the bunny trail, hippity hoppin' Easter's on its way"</t>
  </si>
  <si>
    <t>Peter Cottontail</t>
  </si>
  <si>
    <t>To reverse the situation &amp; gain the upper hand</t>
  </si>
  <si>
    <t>Turn the Tables</t>
  </si>
  <si>
    <t>The woman who "cries the whole night long; he was my man but he done me wrong' "</t>
  </si>
  <si>
    <t>Frankie</t>
  </si>
  <si>
    <t>"When I dream about the moonlight on" this river, "then I long for my Indiana home"</t>
  </si>
  <si>
    <t>The Wabash</t>
  </si>
  <si>
    <t>If you can still walk while your buddy is falling down intoxicated, you have done this to him</t>
  </si>
  <si>
    <t>Drink him under the table</t>
  </si>
  <si>
    <t>John Denver's 2-word description of West Virginia in the 1st line of "Take Me Home, Country Roads"</t>
  </si>
  <si>
    <t>Almost Heaven</t>
  </si>
  <si>
    <t>city flags</t>
  </si>
  <si>
    <t>This Spanish mission &amp; a star are depicted on San Antonio's flag</t>
  </si>
  <si>
    <t>The Alamo</t>
  </si>
  <si>
    <t>The 4 stars appearing on this city's flag stand for Fort Dearborn, a fire &amp; 2 World's Fairs</t>
  </si>
  <si>
    <t>The Y-shaped design on this city's flag represents the convergence of the Mississippi &amp; Missouri rivers</t>
  </si>
  <si>
    <t>St. Louis</t>
  </si>
  <si>
    <t>A steamboat &amp; a cotton plant appear on this Tennessee's city flag</t>
  </si>
  <si>
    <t>Memphis</t>
  </si>
  <si>
    <t>Its flag features a pioneer family, a covered wagon &amp; 2 sea gulls</t>
  </si>
  <si>
    <t>Salt Lake City</t>
  </si>
  <si>
    <t>musical instruments</t>
  </si>
  <si>
    <t>A little larger than the violin, it's the alto or tenor of the family</t>
  </si>
  <si>
    <t>Viola</t>
  </si>
  <si>
    <t>magazines</t>
  </si>
  <si>
    <t>It's published by Gruner &amp; Jahr, not by mom &amp; dad as its name implies</t>
  </si>
  <si>
    <t>Parents' Magazine</t>
  </si>
  <si>
    <t>He was our country's 1st blue-eyed president</t>
  </si>
  <si>
    <t>Phil Collins once said, "Whatever else I am, I'm" one of these "first"</t>
  </si>
  <si>
    <t>A Drummer</t>
  </si>
  <si>
    <t>You insert a roll into this instrument for it to tickle its own ivories</t>
  </si>
  <si>
    <t>Player Piano</t>
  </si>
  <si>
    <t>Final Frontier is "The magazine of" this kind of "exploration"</t>
  </si>
  <si>
    <t>Space</t>
  </si>
  <si>
    <t>From the Greek "psallein", to pluck, we get this plucked type of zither that's mentioned in the Bible</t>
  </si>
  <si>
    <t>Psalterion</t>
  </si>
  <si>
    <t>For his set of pipes, the god Pan cut this into different lengths &amp; strapped them in a row</t>
  </si>
  <si>
    <t>Reeds</t>
  </si>
  <si>
    <t>Comparing itself to People, this magazine says it reaches "A better class of people"</t>
  </si>
  <si>
    <t>Us</t>
  </si>
  <si>
    <t>american plays</t>
  </si>
  <si>
    <t>This magazine's "Transition" column features birth, marriage, divorce &amp; death announcements</t>
  </si>
  <si>
    <t>Newsweek</t>
  </si>
  <si>
    <t>This founder of Weight Watchers is a cosulting editor of Weight Watchers magazine</t>
  </si>
  <si>
    <t>Jean Nidetch</t>
  </si>
  <si>
    <t>After a lengthy hiatus, Garry Trudeau brought this strip back to 810 daily papers</t>
  </si>
  <si>
    <t>"Doonesbury"</t>
  </si>
  <si>
    <t>This science fact &amp; fiction writer published his 300th book which he called "Opus 300"</t>
  </si>
  <si>
    <t>Isaac Asimov</t>
  </si>
  <si>
    <t>He won the presidency with help from a song called "Grandfather's Hat Fits Ben"</t>
  </si>
  <si>
    <t>Benjamin Harrison</t>
  </si>
  <si>
    <t>One of Reagan's last official acts as president was writing a thank-you note to this world leader</t>
  </si>
  <si>
    <t>Margaret Thatcher</t>
  </si>
  <si>
    <t>chairs</t>
  </si>
  <si>
    <t>2 of the 7 men who were under 50 years old when they became president</t>
  </si>
  <si>
    <t>Cleveland, Garfield, Grant, JFK, Pierce, Polk &amp; Teddy Roosevelt</t>
  </si>
  <si>
    <t>1 of the 2 presidents who could have used the Pony Express while in office</t>
  </si>
  <si>
    <t>Buchanan &amp; Lincoln (1860-1861)</t>
  </si>
  <si>
    <t>The Boston Symphony had to pay this actress $100,000 for canceling her contract due to her PLO support</t>
  </si>
  <si>
    <t>Vanessa Redgrave</t>
  </si>
  <si>
    <t>98% of voters in Pakistan elected this leader killed 4 years later in a plane crash</t>
  </si>
  <si>
    <t>Zia Ul-Haq</t>
  </si>
  <si>
    <t>In December this founder of est announced that he was giving last of his weekend transformation sessions</t>
  </si>
  <si>
    <t>Werner Erhardt</t>
  </si>
  <si>
    <t>"I'm Not Rappaport" takes place on a battered bench near the lake in this famous park</t>
  </si>
  <si>
    <t>Central Park</t>
  </si>
  <si>
    <t>The play in which Amanda says, "I want you to stay fresh and pretty -- for gentleman callers."</t>
  </si>
  <si>
    <t>"The Glass Menagerie"</t>
  </si>
  <si>
    <t>The French version of a day bed, the chaise longue, literallly means this</t>
  </si>
  <si>
    <t>Long Chair</t>
  </si>
  <si>
    <t>Lee Strasberg played the original peddler in this 1931 play which inspired "Oklahoma!"</t>
  </si>
  <si>
    <t>"Green Grow The Lilacs"</t>
  </si>
  <si>
    <t>He revised his 1st play, "Farther Off From Heaven", &amp; retitled it "The Dark At The Top Of The Stairs"</t>
  </si>
  <si>
    <t>William Inge</t>
  </si>
  <si>
    <t>He not only designed the Gateway Arch, he created furniture such as the sculptured "Womb" chair</t>
  </si>
  <si>
    <t>Eero Saarinen</t>
  </si>
  <si>
    <t>Also called a slat-back chair, this chair is named for an object you might climb</t>
  </si>
  <si>
    <t>Ladder-Back Chair</t>
  </si>
  <si>
    <t>A collapsible chair intended for outdoor use, especially aboard a ship</t>
  </si>
  <si>
    <t>Deck Chair</t>
  </si>
  <si>
    <t>This playwright dedicated "A Delicate Balance" to J. Steinbeck with "affection and admiration"</t>
  </si>
  <si>
    <t>Edward Albee</t>
  </si>
  <si>
    <t>City that was the seat of government of the viceroyalty of New Spain</t>
  </si>
  <si>
    <t>Mexico City</t>
  </si>
  <si>
    <t>Julia Lazarus</t>
  </si>
  <si>
    <t>Ken Jennings</t>
  </si>
  <si>
    <t>Jerry Harvey</t>
  </si>
  <si>
    <t>"epi"sodes</t>
  </si>
  <si>
    <t>A fast-spreading outbreak of a disease</t>
  </si>
  <si>
    <t>an epidemic</t>
  </si>
  <si>
    <t>A short section at the end of a book</t>
  </si>
  <si>
    <t>an epilogue</t>
  </si>
  <si>
    <t>From the Greek for "seizure", it's a medical condition involving abnormal electrical brain activity</t>
  </si>
  <si>
    <t>epilepsy</t>
  </si>
  <si>
    <t>A witty saying or expression</t>
  </si>
  <si>
    <t>an epigram</t>
  </si>
  <si>
    <t>The best example of something</t>
  </si>
  <si>
    <t>the epitome</t>
  </si>
  <si>
    <t>play time</t>
  </si>
  <si>
    <t>In pinochle, an A-K-Q-J-10 of trump is a royal sequence; in poker, it would be a royal this</t>
  </si>
  <si>
    <t>biography subtitles</t>
  </si>
  <si>
    <t>A president:"Remembering Jack"</t>
  </si>
  <si>
    <t>John Kennedy</t>
  </si>
  <si>
    <t>A Frenchman:"The Boy Who Invented Books for the Blind"</t>
  </si>
  <si>
    <t>(Louis) Braille</t>
  </si>
  <si>
    <t>A Revolutionary War figure:"Sailor, Hero, Father of the American Navy"</t>
  </si>
  <si>
    <t>John Paul Jones</t>
  </si>
  <si>
    <t>An entrepreneur:"Bargain Billionaire"</t>
  </si>
  <si>
    <t>Sam Walton</t>
  </si>
  <si>
    <t>A '60s civil rights leader:"By Any Means Necessary"</t>
  </si>
  <si>
    <t>Malcolm X</t>
  </si>
  <si>
    <t>quotable recent movies</t>
  </si>
  <si>
    <t>2002:"Nice Greek girls who don't find a husband work in the family restaurant"</t>
  </si>
  <si>
    <t>My Big Fat Greek Wedding</t>
  </si>
  <si>
    <t>2003:"I shall take you to the Black Pearl and your bonny lass"</t>
  </si>
  <si>
    <t>Pirates of the Caribbean</t>
  </si>
  <si>
    <t>2001:"Keep an eye on the staircases.  They like to change"</t>
  </si>
  <si>
    <t>Harry Potter and the Sorcerer's Stone</t>
  </si>
  <si>
    <t>2003:"God doesn't take vacations... does He?... Do Ye?"</t>
  </si>
  <si>
    <t>Bruce Almighty</t>
  </si>
  <si>
    <t>2002:"There's a monster outside my room, can I have a glass of water?"</t>
  </si>
  <si>
    <t>Signs</t>
  </si>
  <si>
    <t>Chutes &amp; Ladders began as a Hindu game of these &amp; ladders</t>
  </si>
  <si>
    <t>snakes</t>
  </si>
  <si>
    <t>One of the tiles in the first word put on a Scrabble board must cover the square with this symbol on it</t>
  </si>
  <si>
    <t>a star</t>
  </si>
  <si>
    <t>A Parcheesi player begins with 4 pieces &amp; can move a maximum of this many of them on one roll of the dice</t>
  </si>
  <si>
    <t>two</t>
  </si>
  <si>
    <t>The French call this floor or table game jeu de puce, "the flea game", as the disks act like jumping fleas</t>
  </si>
  <si>
    <t>tiddlywinks</t>
  </si>
  <si>
    <t>pardon me</t>
  </si>
  <si>
    <t>He was presidentially pardoned September 8, 1974</t>
  </si>
  <si>
    <t>Though Thomas Blood stole this object important to Charles II from the Tower of London, Charles pardoned him</t>
  </si>
  <si>
    <t>his crown</t>
  </si>
  <si>
    <t>In 1992 President Bush pardoned 6 Iran-Contra figures, saying this was their main motivation</t>
  </si>
  <si>
    <t>patriotism</t>
  </si>
  <si>
    <t>This country singer who did time in San Quentin was pardoned by Governor Reagan in 1972</t>
  </si>
  <si>
    <t>Merle Haggard</t>
  </si>
  <si>
    <t>He fought against Julius Caesar, who pardoned him; a mistake, as he then conspired with Brutus in Caesar's murder</t>
  </si>
  <si>
    <t>Cassius</t>
  </si>
  <si>
    <t>let's clean up</t>
  </si>
  <si>
    <t>If you're using a leaf skimmer, you're probably keeping this clean</t>
  </si>
  <si>
    <t>your pool</t>
  </si>
  <si>
    <t>In Pittsburgh, "redd up" means tidy up &amp; is usually applied to one of these, like a teenager's</t>
  </si>
  <si>
    <t>a bedroom</t>
  </si>
  <si>
    <t>For some light cleaning, it's the 2-word name of the item seen here</t>
  </si>
  <si>
    <t>a feather duster</t>
  </si>
  <si>
    <t>Men wielding these windshield-cleaning implements are a negative indicator of quality of life in NYC</t>
  </si>
  <si>
    <t>a squeegee</t>
  </si>
  <si>
    <t>It means "scrub vigorously" &amp; 3M makes Scotch-Brite pads to do it</t>
  </si>
  <si>
    <t>to scour</t>
  </si>
  <si>
    <t>Bovine means resembling cattle; this word that's 1 letter shorter means resembling sheep</t>
  </si>
  <si>
    <t>ovine</t>
  </si>
  <si>
    <t>When in England, if asked to snog, be aware it means this</t>
  </si>
  <si>
    <t>to kiss</t>
  </si>
  <si>
    <t>This word for circumstances that lessen a punishment comes from the Latin for "soft"</t>
  </si>
  <si>
    <t>mitigating</t>
  </si>
  <si>
    <t>Prefab metal sheets used to print newspapers gave us this term for standard wording, as in contracts</t>
  </si>
  <si>
    <t>boilerplate</t>
  </si>
  <si>
    <t>(Sofia of the Clue Crew holds up a fencing sword.)  The weak part of the blade is the foible; the strong part has this "F" name that can also mean what you're best at</t>
  </si>
  <si>
    <t>a forte</t>
  </si>
  <si>
    <t>actresses &amp; playwrights</t>
  </si>
  <si>
    <t>He never forgave Mrs. Patrick Campbell for going off on her honeymoon while rehearsing his "Pygmalion"</t>
  </si>
  <si>
    <t>Shaw</t>
  </si>
  <si>
    <t>As a student at Brown University, this actress appeared in a play written by her father, Romulus Linney</t>
  </si>
  <si>
    <t>Laura Linney</t>
  </si>
  <si>
    <t>Chapter one of her life with Neil Simon began in 1973, when she was cast in his play "The Good Doctor"</t>
  </si>
  <si>
    <t>Marsha Mason</t>
  </si>
  <si>
    <t>Appropriately, his wife Armande Bejart made her stage debut in his 1662 play "The School for Wives"</t>
  </si>
  <si>
    <t>MoliÃ¨re</t>
  </si>
  <si>
    <t>This author of the play "Purlie Victorious" co-starred in it on Broadway with his wife, Ruby Dee</t>
  </si>
  <si>
    <t>Ossie Davis</t>
  </si>
  <si>
    <t>"h" names</t>
  </si>
  <si>
    <t>In 1919 this winner of the Iron Cross joined what would become the Nazi party</t>
  </si>
  <si>
    <t>Hitler</t>
  </si>
  <si>
    <t>This mythical hero stole Hippolyta's girdle as one of his labors</t>
  </si>
  <si>
    <t>Hercules</t>
  </si>
  <si>
    <t>Born in Dublin, Texas in 1912, this 4-time U.S. Open winner had his own line of golf equipment</t>
  </si>
  <si>
    <t>Ben Hogan</t>
  </si>
  <si>
    <t>This man took office as the 19th president of the U.S. in 1877</t>
  </si>
  <si>
    <t>Rutherford B. Hayes</t>
  </si>
  <si>
    <t>In Genesis 16 this handmaid of Sarah flees the household</t>
  </si>
  <si>
    <t>Hagar</t>
  </si>
  <si>
    <t>senatorial successors</t>
  </si>
  <si>
    <t>2000:Replaces New York's Daniel Patrick Moynihan</t>
  </si>
  <si>
    <t>Hillary Clinton</t>
  </si>
  <si>
    <t>1988:Succeeds Connecticut's Lowell Weicker</t>
  </si>
  <si>
    <t>(Joseph) Lieberman</t>
  </si>
  <si>
    <t>1986:Replaces Arizona's Barry Goldwater</t>
  </si>
  <si>
    <t>John McCain</t>
  </si>
  <si>
    <t>2002:Follows North Carolina's Jesse Helms</t>
  </si>
  <si>
    <t>Elizabeth Dole</t>
  </si>
  <si>
    <t>1998:Replaces New York's Alphonse D'Amato</t>
  </si>
  <si>
    <t>Chuck Schumer</t>
  </si>
  <si>
    <t>lemon aid</t>
  </si>
  <si>
    <t>Mash avocado, add onion, lemon juice &amp; some tomato to get this chip dip</t>
  </si>
  <si>
    <t>guacamole</t>
  </si>
  <si>
    <t>In "Over The Rainbow", "troubles melt like" these, "away, above the chimney tops"</t>
  </si>
  <si>
    <t>lemon drops</t>
  </si>
  <si>
    <t>This girl sold lemonade to reporters during her father's 1976 presidential campaign</t>
  </si>
  <si>
    <t>Amy Carter</t>
  </si>
  <si>
    <t>He's the only Lemon in Major League Baseball's Hall of Fame</t>
  </si>
  <si>
    <t>Bob Lemon</t>
  </si>
  <si>
    <t>country time</t>
  </si>
  <si>
    <t>Nepal's western, eastern &amp; southern boundaries are with this country</t>
  </si>
  <si>
    <t>India</t>
  </si>
  <si>
    <t>What was long ago called Cush, part of Nubia, is considered to be this African country today</t>
  </si>
  <si>
    <t>A child prodigy, violinist Yehudi Menuhin was born in this country</t>
  </si>
  <si>
    <t>the United States</t>
  </si>
  <si>
    <t>In April 1939 this country absorbed Albania</t>
  </si>
  <si>
    <t>According to a children's rhyme, "Oranges and lemons say the bells of" this church</t>
  </si>
  <si>
    <t>St. Clement's</t>
  </si>
  <si>
    <t>The U.S. ambassador to Samoa is stationed in Wellington in this country</t>
  </si>
  <si>
    <t>New Zealand</t>
  </si>
  <si>
    <t>the 2000 olympics</t>
  </si>
  <si>
    <t>She's the first female track &amp; field athlete to win medals in 5 different events at a single Olympics</t>
  </si>
  <si>
    <t>Marion Jones</t>
  </si>
  <si>
    <t>Carrie Youngblood</t>
  </si>
  <si>
    <t>Chad Kaihe</t>
  </si>
  <si>
    <t>a vulgar display of "power"</t>
  </si>
  <si>
    <t>This multi-state lottery has peaked over 200 million dollars more than once</t>
  </si>
  <si>
    <t>Powerball</t>
  </si>
  <si>
    <t>A period of time in a hockey game where one team has a numerical advantage</t>
  </si>
  <si>
    <t>the power play</t>
  </si>
  <si>
    <t>Zordon &amp; Alpha recruited the teenagers who became this "Mighty Morphin'" group</t>
  </si>
  <si>
    <t>the Power Rangers</t>
  </si>
  <si>
    <t>Any of several portable G4 computers made by Apple</t>
  </si>
  <si>
    <t>Powerbooks</t>
  </si>
  <si>
    <t>Collective coalition name for Germany, Austria-Hungary, Bulgaria &amp; the Ottoman Empire during WWI</t>
  </si>
  <si>
    <t>the Central Powers</t>
  </si>
  <si>
    <t>the first wives club</t>
  </si>
  <si>
    <t>She was Robert Wagner's first wife as well as his third</t>
  </si>
  <si>
    <t>Natalie Wood</t>
  </si>
  <si>
    <t>Art students when they met in the late '50s, Cynthia Powell was his first wife &amp; the mother of his son Julian</t>
  </si>
  <si>
    <t>John Lennon</t>
  </si>
  <si>
    <t>education</t>
  </si>
  <si>
    <t>A 1901 California law abolished this for grades 1-8; what kids did instead with no TV, God knows</t>
  </si>
  <si>
    <t>homework</t>
  </si>
  <si>
    <t>not a state capital</t>
  </si>
  <si>
    <t>Atlanta,Anchorage,Augusta</t>
  </si>
  <si>
    <t>Anchorage</t>
  </si>
  <si>
    <t>Springfield,Helena,Chicago</t>
  </si>
  <si>
    <t>Albuquerque,Providence,Charleston</t>
  </si>
  <si>
    <t>Albuquerque</t>
  </si>
  <si>
    <t>Frankfort,Birmingham,Montgomery</t>
  </si>
  <si>
    <t>Birmingham</t>
  </si>
  <si>
    <t>Montpelier,Bismarck,Portland</t>
  </si>
  <si>
    <t>Portland</t>
  </si>
  <si>
    <t>In a cameo in the movie "The First Wives Club", this wealthy ex advises, "Don't get mad, get everything"</t>
  </si>
  <si>
    <t>Ivana Trump</t>
  </si>
  <si>
    <t>In Jewish folklore, before Eve, Adam was married to this she-demon</t>
  </si>
  <si>
    <t>Lilith</t>
  </si>
  <si>
    <t>If she was still married to this man, Julia Thorne might have hit the campaign trail, instead of Teresa Heinz</t>
  </si>
  <si>
    <t>John Kerry</t>
  </si>
  <si>
    <t>Common term for the system that emerged in the '60s to teach more mathematical concepts &amp; fewer times tables</t>
  </si>
  <si>
    <t>the New Math</t>
  </si>
  <si>
    <t>(Hi, I'm Chris Matthews.)  This religious order runs 20 colleges in the U.S. including Georgetown, Loyola &amp; my alma mater Holy Cross</t>
  </si>
  <si>
    <t>the Jesuits</t>
  </si>
  <si>
    <t>Restored to its original look, the USA's first public one of these opened in St. Louis in 1873</t>
  </si>
  <si>
    <t>a kindergarten</t>
  </si>
  <si>
    <t>In the junior version of this, retired members of the military teach life skills &amp; leadership to high schoolers</t>
  </si>
  <si>
    <t>the ROTC</t>
  </si>
  <si>
    <t>going to the dogs</t>
  </si>
  <si>
    <t>Its nicknames include the spotted dick &amp; the plum pudding dog</t>
  </si>
  <si>
    <t>the Dalmatian</t>
  </si>
  <si>
    <t>It's the breed of dog in the famous logo seen here</t>
  </si>
  <si>
    <t>a basset hound</t>
  </si>
  <si>
    <t>Ask this Chinese dog to stick out its tongue &amp; you'll see that it's bluish-black</t>
  </si>
  <si>
    <t>a chow</t>
  </si>
  <si>
    <t>In ancient times the Celts used these tallest dogs in battle to pull enemies from their horses</t>
  </si>
  <si>
    <t>the Irish wolfhounds</t>
  </si>
  <si>
    <t>This hunting dog seen here is considered one of Japan's national monuments</t>
  </si>
  <si>
    <t>an akita</t>
  </si>
  <si>
    <t>a green thumb</t>
  </si>
  <si>
    <t>For cutting tall grass, "one" of these curved blades on a long, bent handle "fits all"</t>
  </si>
  <si>
    <t>a scythe</t>
  </si>
  <si>
    <t>If she had used the botanical name for this flower, Janet Fitch would have written "White Nerium"</t>
  </si>
  <si>
    <t>We hope you're not at a loess for words &amp; can tell us that loess is a type of this deposited by the wind</t>
  </si>
  <si>
    <t>soil</t>
  </si>
  <si>
    <t>You can help plants gro (that's G-R-O) with food or a fertilizer spike from this Scotts Co. brand</t>
  </si>
  <si>
    <t>Miracle-Gro</t>
  </si>
  <si>
    <t>The RHS, it sponsors the famous Chelsea Flower Show</t>
  </si>
  <si>
    <t>the Royal Horticultural Society</t>
  </si>
  <si>
    <t>car talk?</t>
  </si>
  <si>
    <t>A heavy scarf (against cold, not noise)</t>
  </si>
  <si>
    <t>a muffler</t>
  </si>
  <si>
    <t>poets &amp; poetry</t>
  </si>
  <si>
    <t>A collection by Joyce Carol Oates is called "Women Whose Lives Are Food, Men Whose Lives Are" this;ka-ching!</t>
  </si>
  <si>
    <t>Money</t>
  </si>
  <si>
    <t>Shelley's "Ode to the West Wind" ends, "If winter comes, can spring be" this</t>
  </si>
  <si>
    <t>far behind</t>
  </si>
  <si>
    <t>For his dying father, this Welshman wrote the poem "Do Not Go Gentle into That Good Night"</t>
  </si>
  <si>
    <t>Dylan Thomas</t>
  </si>
  <si>
    <t>In Coleridge's poem, it's where Kubla Khan had his "stately pleasure dome"</t>
  </si>
  <si>
    <t>Poet Laureate of the U.S. from 1993 to 1995, she won a 1987 Pulitzer for "Thomas and Beulah"</t>
  </si>
  <si>
    <t>Rita Dove</t>
  </si>
  <si>
    <t>completes the film title</t>
  </si>
  <si>
    <t>1941:"How Green Was..."</t>
  </si>
  <si>
    <t>My Valley</t>
  </si>
  <si>
    <t>1988:"My Stepmother..."</t>
  </si>
  <si>
    <t>Is an Alien</t>
  </si>
  <si>
    <t>1991:"Truly, Madly..."</t>
  </si>
  <si>
    <t>Deeply</t>
  </si>
  <si>
    <t>1964:"7 Faces of..."</t>
  </si>
  <si>
    <t>Dr. Lao</t>
  </si>
  <si>
    <t>1981:"Cattle Annie and..."</t>
  </si>
  <si>
    <t>Little Britches</t>
  </si>
  <si>
    <t>peop"l"</t>
  </si>
  <si>
    <t>Although this "Lone Eagle" was a civilian, he flew about 50 combat missions towards the end of World War II</t>
  </si>
  <si>
    <t>This biochemist who joined the U.S. space program in 1978 has spent more time in space than any woman in history</t>
  </si>
  <si>
    <t>(Shannon) Lucid</t>
  </si>
  <si>
    <t>Richard Nixon's running mate in 1960, this Republican lost his Senate seat 8 years earlier to John F. Kennedy</t>
  </si>
  <si>
    <t>Henry Cabot Lodge, Jr.</t>
  </si>
  <si>
    <t>the old west</t>
  </si>
  <si>
    <t>As New Mexico gov. this future "Ben-Hur" author offered to pardon Billy the Kid but the prosecutor nixed the plan</t>
  </si>
  <si>
    <t>Lew Wallace</t>
  </si>
  <si>
    <t>This publisher thought it was "Time" for a business magazine so he founded Fortune in 1930</t>
  </si>
  <si>
    <t>Luce</t>
  </si>
  <si>
    <t>President of the United Mine Workers for 40 years, he helped found the CIO in 1935</t>
  </si>
  <si>
    <t>(John L.) Lewis</t>
  </si>
  <si>
    <t>To grow weary</t>
  </si>
  <si>
    <t>to tire</t>
  </si>
  <si>
    <t>"Life's but a walking shadow, a poor player, that" does this "and frets his hour upon the stage"</t>
  </si>
  <si>
    <t>struts</t>
  </si>
  <si>
    <t>Clothing or equipment, it follows "L.A." in the name of an athletics supply company</t>
  </si>
  <si>
    <t>Gear</t>
  </si>
  <si>
    <t>The inedible, fuzzy inner part of the item seen here</t>
  </si>
  <si>
    <t>the choke</t>
  </si>
  <si>
    <t>This judge, the "Law West of the Pecos", reportedly once fined a dead man $40 for carrying a concealed weapon</t>
  </si>
  <si>
    <t>Roy Bean</t>
  </si>
  <si>
    <t>In 1902 this former peace officer moved to NYC &amp; became a sportswriter for the Morning Telegraph</t>
  </si>
  <si>
    <t>Bat Masterson</t>
  </si>
  <si>
    <t>In the 1840s settlers began following this 2,000-mile overland route, which began in Independence, Mo.</t>
  </si>
  <si>
    <t>the Oregon Trail</t>
  </si>
  <si>
    <t>At the time of the gunfight at the O.K. Corral, it was this Earp brother who was the city marshal</t>
  </si>
  <si>
    <t>Virgil</t>
  </si>
  <si>
    <t>communications</t>
  </si>
  <si>
    <t>6-letter term for the path by which NASA sends signals from Earth to satellites &amp; rovers</t>
  </si>
  <si>
    <t>the uplink</t>
  </si>
  <si>
    <t>(Jimmy of the Clue Crew chalks up some Chinese characters.)  Chinese writing began as pictographs; today, the symbol on the left is mu, or "tree"; on the right, lin, this word</t>
  </si>
  <si>
    <t>forest</t>
  </si>
  <si>
    <t>On Sept. 15, 1921 the federal government issued the first of these licenses</t>
  </si>
  <si>
    <t>a radio (broadcast) license</t>
  </si>
  <si>
    <t>To communicate by doing this, you can speak lyrics over a beat, or tap a code on the wall of your jail cell</t>
  </si>
  <si>
    <t>rap</t>
  </si>
  <si>
    <t>It's the Hollywood term for a verbal presentation with lines like "It's 'Psycho' meets 'The African Queen'!"</t>
  </si>
  <si>
    <t>a pitch</t>
  </si>
  <si>
    <t>This somewhat negative term arose because twisting fibers into thread was mainly a woman's job</t>
  </si>
  <si>
    <t>spinster</t>
  </si>
  <si>
    <t>Dane Petersen</t>
  </si>
  <si>
    <t>Neil Thom</t>
  </si>
  <si>
    <t>"e"ography</t>
  </si>
  <si>
    <t>It's the northernmost &amp; smallest of the 3 Baltic nations</t>
  </si>
  <si>
    <t>Estonia</t>
  </si>
  <si>
    <t>Before winning the World Heavyweight title, he said he wasn't "the greatest; I'm the double greatest"</t>
  </si>
  <si>
    <t>Ali</t>
  </si>
  <si>
    <t>Get all your shots before you canoe down this small Congo river with the same name as a deadly hemorrhagic virus</t>
  </si>
  <si>
    <t>Ebola</t>
  </si>
  <si>
    <t>Of baseball, this Yankees Hall of Fame catcher remarked, "Ninety percent of the game is half mental"</t>
  </si>
  <si>
    <t>Napoleon could tell you it's the largest island in Italy's Tuscan Archipelago</t>
  </si>
  <si>
    <t>Elba</t>
  </si>
  <si>
    <t>In the 9th &amp; 10th centuries, Danish Norsemen controlled a region called the Danelaw in this country</t>
  </si>
  <si>
    <t>England</t>
  </si>
  <si>
    <t>Cast in a battle scene in "Lord of the Rings", NZ's army had to back out to keep peace in this Indonesian province</t>
  </si>
  <si>
    <t>East Timor</t>
  </si>
  <si>
    <t>During the War of 1812 this "Rip Van Winkle" author wrote biographies of naval commanders</t>
  </si>
  <si>
    <t>(Washington) Irving</t>
  </si>
  <si>
    <t>His father was also a count; his mother was Princess Volkonskaya</t>
  </si>
  <si>
    <t>Leo Tolstoy</t>
  </si>
  <si>
    <t>At one time this author owned his own magazine, Master Humphrey's Clock, in which he published "Barnaby Rudge"</t>
  </si>
  <si>
    <t>In 1882, at age 16, he found work as sub-editor of the Civil and Military Gazette in Lahore, India</t>
  </si>
  <si>
    <t>Kipling</t>
  </si>
  <si>
    <t>This author of "The Outcasts of Poker Flat" served as U.S. consul in Germany &amp; Scotland between 1878 &amp; 1885</t>
  </si>
  <si>
    <t>Bret Harte</t>
  </si>
  <si>
    <t>numerical homophones</t>
  </si>
  <si>
    <t>Was victorious</t>
  </si>
  <si>
    <t>won</t>
  </si>
  <si>
    <t>Completes the title of Jeffrey Steingarten's book "It Must Have Been Something I ..."</t>
  </si>
  <si>
    <t>Ate</t>
  </si>
  <si>
    <t>A negative, in Neuberg</t>
  </si>
  <si>
    <t>nein</t>
  </si>
  <si>
    <t>It means "toward the bow", you landlubber</t>
  </si>
  <si>
    <t>fore</t>
  </si>
  <si>
    <t>Unleashes a dog to attack</t>
  </si>
  <si>
    <t>sics</t>
  </si>
  <si>
    <t>if you're going to do it...</t>
  </si>
  <si>
    <t>As a Swiss Guard, today you are responsible for the safety of this one person</t>
  </si>
  <si>
    <t>John Paul II (the Pope)</t>
  </si>
  <si>
    <t>To score 2 points at once in pro football the offense has a 2-point conversion &amp; the defense has this</t>
  </si>
  <si>
    <t>a safety</t>
  </si>
  <si>
    <t>To know the truth of the Matrix, take this color pill</t>
  </si>
  <si>
    <t>the red pill</t>
  </si>
  <si>
    <t>You mix, then heat, lime, silica, alumina &amp; iron oxide with gypsum to create the Portland type of this</t>
  </si>
  <si>
    <t>cement</t>
  </si>
  <si>
    <t>To read the Mahabharata in its original language you have to know this one</t>
  </si>
  <si>
    <t>Sanskrit</t>
  </si>
  <si>
    <t>businessmen</t>
  </si>
  <si>
    <t>His partnership with Alvah Roebuck began when he placed a classified ad looking for a watchmaker</t>
  </si>
  <si>
    <t>On Business Week's 2003 list of the 50 most generous philanthropists, he &amp; wife Melinda ranked first</t>
  </si>
  <si>
    <t>Bill Gates</t>
  </si>
  <si>
    <t>In the 1890s he stopped selling baking powder to concentrate on a freebie he'd been giving away--chewing gum!</t>
  </si>
  <si>
    <t>(William) Wrigley</t>
  </si>
  <si>
    <t>Jeff Bezos, CEO of this giant online retailer, was Time's Person of the Year for 1999</t>
  </si>
  <si>
    <t>Amazon.com</t>
  </si>
  <si>
    <t>In 1913 he spent some of those nickels &amp; dimes to build in NYC what was then the world's tallest building</t>
  </si>
  <si>
    <t>Woolworth</t>
  </si>
  <si>
    <t>This Chicago Bears defensive tackle nicknamed "Refrigerator" said that "Even when I was little, I was big"</t>
  </si>
  <si>
    <t>Willam Perry</t>
  </si>
  <si>
    <t>Asked about his golf game after leaving the White House, this 34th Pres. said that "a lot more people beat me now"</t>
  </si>
  <si>
    <t>Vince Lombardi declared that "Winning isn't everything, it's" this</t>
  </si>
  <si>
    <t>the only thing</t>
  </si>
  <si>
    <t>give "a"</t>
  </si>
  <si>
    <t>A tale from "The Arabian Nights" tells the story of this person who releases a genie</t>
  </si>
  <si>
    <t>Aladdin</t>
  </si>
  <si>
    <t>It's the 18th century hymn heard here in an updated version</t>
  </si>
  <si>
    <t>"Amazing Grace"</t>
  </si>
  <si>
    <t>Italian hometown of the first Roman Catholic saint to receive the stigmata</t>
  </si>
  <si>
    <t>Assisi</t>
  </si>
  <si>
    <t>gone with the wind</t>
  </si>
  <si>
    <t>Fans of the film love the museum devoted to it in this city, steps away from the home where the novel was written</t>
  </si>
  <si>
    <t>Atlanta</t>
  </si>
  <si>
    <t>From Old French for "goods of weight", it's a measuring system based on the pound</t>
  </si>
  <si>
    <t>avoir du pois</t>
  </si>
  <si>
    <t>Found just north of Venezuela, this Caribbean nation's capital is St. John's</t>
  </si>
  <si>
    <t>Antigua</t>
  </si>
  <si>
    <t>When this actor's divorce came through during filming, he used one of his days off to elope with Carole Lombard</t>
  </si>
  <si>
    <t>Gable</t>
  </si>
  <si>
    <t>Elizabeth McDuffie, who was Eleanor Roosevelt's maid at the White House, was tested for this role</t>
  </si>
  <si>
    <t>Mammy</t>
  </si>
  <si>
    <t>This actor thought he wasn't young &amp; handsome enough to play Ashley, but he got the part anyway</t>
  </si>
  <si>
    <t>Leslie Howard</t>
  </si>
  <si>
    <t>Long before he was TV's Superman, he played one of the Tarleton twins in the film's opening scene</t>
  </si>
  <si>
    <t>George Reeves</t>
  </si>
  <si>
    <t>hoover dam</t>
  </si>
  <si>
    <t>(Jimmy of the Clue Crew reports from Hoover Dam.) 2 purposes behind building Hoover Dam were to generate electricity &amp; control flooding on this river</t>
  </si>
  <si>
    <t>the Colorado</t>
  </si>
  <si>
    <t>i don't</t>
  </si>
  <si>
    <t>Going further than vegetarians, I don't eat eggs or wear leather, because I'm one of these</t>
  </si>
  <si>
    <t>a vegan</t>
  </si>
  <si>
    <t>As this professional, from Greek for "mind" &amp; "word", I don't prescribe drugs no matter how nuts you are</t>
  </si>
  <si>
    <t>a psychologist</t>
  </si>
  <si>
    <t>(Jimmy of the Clue Crew reports from Hoover Dam.)  Between 1933 &amp; '35, 4.4 million cubic yards of this were laid in the dam, enough to pave a highway from San Francisco to New York City</t>
  </si>
  <si>
    <t>concrete</t>
  </si>
  <si>
    <t>In this most traditional of the 3 main branches of U.S. Judaism, I don't travel on Saturday</t>
  </si>
  <si>
    <t>Orthodox</t>
  </si>
  <si>
    <t>I don't throw anything away, so I'm known as this creature seen here</t>
  </si>
  <si>
    <t>a pack rat</t>
  </si>
  <si>
    <t>I hire barristers but don't argue high court cases myself because I'm this type of British lawyer</t>
  </si>
  <si>
    <t>a solicitor</t>
  </si>
  <si>
    <t>frankly</t>
  </si>
  <si>
    <t>The successor of Charlemagne as king of the Franks was the first of 18 French kings with this name</t>
  </si>
  <si>
    <t>Louis</t>
  </si>
  <si>
    <t>Alaric II, King of these "goths", was killed in the decisive Battle of Vouille against the Franks in 507</t>
  </si>
  <si>
    <t>the Visigoths</t>
  </si>
  <si>
    <t>In the 5th century Frankish king Clovis I was the ruler of this region conquered by Julius Caesar in 50 B.C.</t>
  </si>
  <si>
    <t>Gaul</t>
  </si>
  <si>
    <t>This Frankish king earned his byname "The Hammer" by beating back the Muslim invasion of France at Poitiers in 732</t>
  </si>
  <si>
    <t>Charles Martel</t>
  </si>
  <si>
    <t>Don't call him "Short" Stuff--this king of the Franks founded the Carolingian dynasty in 751</t>
  </si>
  <si>
    <t>Pepin (the Short)</t>
  </si>
  <si>
    <t>my deer</t>
  </si>
  <si>
    <t>Known as the caribou in North America, this Arctic deer is domesticated in some polar regions</t>
  </si>
  <si>
    <t>the reindeer</t>
  </si>
  <si>
    <t>(Sarah of the Clue Crew reports from Alaska.)  In spring &amp; summer, an elk's antlers are covered with material called this, like a "crushed" fabric</t>
  </si>
  <si>
    <t>velvet</t>
  </si>
  <si>
    <t>The northern deer tick is a major carrier of this disease first seen in Connecticut</t>
  </si>
  <si>
    <t>Lyme disease</t>
  </si>
  <si>
    <t>When running, this deer species seen here shows off the feature for which it is named</t>
  </si>
  <si>
    <t>a white-tail</t>
  </si>
  <si>
    <t>The male of this small deer is prized for an oily excretion that's used to scent perfumes &amp; soaps</t>
  </si>
  <si>
    <t>a musk deer</t>
  </si>
  <si>
    <t>(Sofia of the Clue Crew reports from Hoover Dam.)  For much of its early history, Hoover Dam was called this, from a canyon where it was once going to be built</t>
  </si>
  <si>
    <t>Boulder Dam</t>
  </si>
  <si>
    <t>(Jimmy of Clue Crew reports from inside Hoover Dam.)  Hoover Dam generates over 2,000 megawatts of hydroelectric power using 17 main ones of these</t>
  </si>
  <si>
    <t>turbines</t>
  </si>
  <si>
    <t>(Sofia of the Clue Crew reports from Hoover Dam.)  In addition to its technological fame, Hoover Dam is known as a masterpiece of this 1930s design style</t>
  </si>
  <si>
    <t>art deco</t>
  </si>
  <si>
    <t>record holders</t>
  </si>
  <si>
    <t>Phoebe Snetsinger, she of the apropos first name, set a record for this activity, about 8,400 species</t>
  </si>
  <si>
    <t>birdwatching</t>
  </si>
  <si>
    <t>Clinton Wieden</t>
  </si>
  <si>
    <t>Josh Hornik</t>
  </si>
  <si>
    <t>crossword clues "s"</t>
  </si>
  <si>
    <t>Waldorf or Caesar(5)</t>
  </si>
  <si>
    <t>60s sitcoms</t>
  </si>
  <si>
    <t>Senior counselor Spiffy at Camp Runamuck, Dave Ketchum was also Agent 13 on this show</t>
  </si>
  <si>
    <t>Get Smart</t>
  </si>
  <si>
    <t>In 1967 the Emmy for Outstanding Comedy Series went to this show</t>
  </si>
  <si>
    <t>The Monkees</t>
  </si>
  <si>
    <t>The 1962 TV drama "Seven Against the Sea" with Ernest Borgnine became this sitcom a few years later</t>
  </si>
  <si>
    <t>McHale's Navy</t>
  </si>
  <si>
    <t>One book calls this character "unctuous &amp; oily to adults ('Good evening Mr. &amp; Mrs. Cleaver') but a bully to... kids"</t>
  </si>
  <si>
    <t>Eddie Haskell</t>
  </si>
  <si>
    <t>Jackie Coogan's most famous TV role was this electrifying character on "The Addams Family"</t>
  </si>
  <si>
    <t>City by the bay(3, 9)</t>
  </si>
  <si>
    <t>Teacher's long vacation(10)</t>
  </si>
  <si>
    <t>sabbatical</t>
  </si>
  <si>
    <t>"Baby" bird(5)</t>
  </si>
  <si>
    <t>stork</t>
  </si>
  <si>
    <t>Before energy or plexus(5)</t>
  </si>
  <si>
    <t>solar</t>
  </si>
  <si>
    <t>i did it!</t>
  </si>
  <si>
    <t>Florence Chadwick was the first woman to swim this in both directions; Gertrude Ederle swam it one way</t>
  </si>
  <si>
    <t>the English Channel</t>
  </si>
  <si>
    <t>13-year-old Rebecca Sealfon won it in 1997 by knowing euonym,E-U-O-N-Y-M</t>
  </si>
  <si>
    <t>the National Spelling Bee</t>
  </si>
  <si>
    <t>Check it out!  In 1972 he became the first American chess player to win the world championship</t>
  </si>
  <si>
    <t>Bobby Fischer</t>
  </si>
  <si>
    <t>In 1957 this future astronaut set a speed record flying from L.A. to NYC in 3 hrs., 23 min., 8.4 sec.</t>
  </si>
  <si>
    <t>John Glenn</t>
  </si>
  <si>
    <t>In 1884, the year of his death, he published the memoir "30 Years a Detective"</t>
  </si>
  <si>
    <t>(Allan) Pinkerton</t>
  </si>
  <si>
    <t>geographic saints</t>
  </si>
  <si>
    <t>After its 1980 eruption, this volcano in the American Northwest lost over 1,200 feet in height</t>
  </si>
  <si>
    <t>Mount St. Helens</t>
  </si>
  <si>
    <t>This city's metro area includes Universal City, Castle Hills &amp; Alamo Heights</t>
  </si>
  <si>
    <t>San Antonio</t>
  </si>
  <si>
    <t>Exceeded only by the Mackenzie, it's Canada's second-longest river if you include the seaway</t>
  </si>
  <si>
    <t>the St. Lawrence</t>
  </si>
  <si>
    <t>king, queen or jack</t>
  </si>
  <si>
    <t>In checkers, the dark squares farthest from a player form this row</t>
  </si>
  <si>
    <t>king</t>
  </si>
  <si>
    <t>In its first Top 20 hit, Queen sang about a "Killer" one</t>
  </si>
  <si>
    <t>Queen</t>
  </si>
  <si>
    <t>The one not mentioned in the title of the TV series starring Kevin James</t>
  </si>
  <si>
    <t>jack</t>
  </si>
  <si>
    <t>You don't have to call that salmon a Chinook, you can call it this</t>
  </si>
  <si>
    <t>The one flown on the bow of a British ship</t>
  </si>
  <si>
    <t>The Diavolezza &amp; the Piz Corvatsch are famous ski areas near this Swiss resort</t>
  </si>
  <si>
    <t>St. Moritz</t>
  </si>
  <si>
    <t>This largest island in the U.S. Virgin Islands was earlier owned by the Dutch, English, Spanish, French &amp; Danes</t>
  </si>
  <si>
    <t>St. Croix</t>
  </si>
  <si>
    <t>treaties</t>
  </si>
  <si>
    <t>Due to the Treaty of Tordesillas of 1494, Portugal gained possession of this country in the New World</t>
  </si>
  <si>
    <t>Pinckney's Treaty ended disputes between the U.S. &amp; Spain over Florida's borders &amp; access to this river's mouth</t>
  </si>
  <si>
    <t>the Mississippi</t>
  </si>
  <si>
    <t>The Treaty of Versailles was signed on June 28, 1919 in this hall at the Palace of Versailles</t>
  </si>
  <si>
    <t>the Hall of Mirrors</t>
  </si>
  <si>
    <t>This conflict ended in 1902 with the signing of the Treaty of Vereeniging, a town just south of Johannesburg</t>
  </si>
  <si>
    <t>the Boer War</t>
  </si>
  <si>
    <t>Turkey regained control of these 2 straits by the Montreux Convention of 1936</t>
  </si>
  <si>
    <t>the Dardanelles &amp; the Bosporus</t>
  </si>
  <si>
    <t>the winter olympics</t>
  </si>
  <si>
    <t>1 of only 2 Americans to win the men's figure skating gold medal since 1960</t>
  </si>
  <si>
    <t>Scott Hamilton (or Brian Boitano)</t>
  </si>
  <si>
    <t>In 1998, the first Olympics in which it was held, Italy's Gian Simmen won the men's halfpipe in this sport</t>
  </si>
  <si>
    <t>snowboarding</t>
  </si>
  <si>
    <t>Lydia Skoblikova has a record 6 gold medals in speed skating; this American woman is second with 5</t>
  </si>
  <si>
    <t>Bonnie Blair</t>
  </si>
  <si>
    <t>In 1992 Kjetil Aamodt set the Olympic record at 1 min., 13.04 sec. in the Super G, short for super giant this</t>
  </si>
  <si>
    <t>russian writers</t>
  </si>
  <si>
    <t>Perhaps best known for his plays, such as "Uncle Vanya", he was also a famed short-story writer</t>
  </si>
  <si>
    <t>Chekhov</t>
  </si>
  <si>
    <t>After winning the Nobel Prize for Literature for "Doctor Zhivago", he was expelled from the Soviet Writers Union</t>
  </si>
  <si>
    <t>Pasternak</t>
  </si>
  <si>
    <t>His novella "One Day in the Life of Ivan Denisovich" was based on his own struggles in a Siberian labor camp</t>
  </si>
  <si>
    <t>Solzhenitsyn</t>
  </si>
  <si>
    <t>One of this poet's great-grandfathers was a black Ethiopian courtier to Peter the Great</t>
  </si>
  <si>
    <t>(Alexander) Pushkin</t>
  </si>
  <si>
    <t>Novelist &amp; short-story writer Aleksey Maksimovich Peshkov used this pseudonym</t>
  </si>
  <si>
    <t>(Maxim) Gorky</t>
  </si>
  <si>
    <t>food across america</t>
  </si>
  <si>
    <t>A 13-foot-tall one of these stands on the highway near the city limits of Plains, Georgia</t>
  </si>
  <si>
    <t>a peanut</t>
  </si>
  <si>
    <t>These off the state tree of Illinois were ground, leached &amp; cooked by Indians for food</t>
  </si>
  <si>
    <t>acorns</t>
  </si>
  <si>
    <t>New Yorkers claim their bagels are best, because this ingredient is best in New York</t>
  </si>
  <si>
    <t>the water</t>
  </si>
  <si>
    <t>The Winter Olympics have been held in Austria twice, both times in this city</t>
  </si>
  <si>
    <t>Innsbruck</t>
  </si>
  <si>
    <t>secretaries of state</t>
  </si>
  <si>
    <t>She was the first female Secretary of State</t>
  </si>
  <si>
    <t>Madeleine Albright</t>
  </si>
  <si>
    <t>"home" depot</t>
  </si>
  <si>
    <t>The last section of a racecourse</t>
  </si>
  <si>
    <t>the home stretch</t>
  </si>
  <si>
    <t>School study of household management</t>
  </si>
  <si>
    <t>home economics</t>
  </si>
  <si>
    <t>Civilian activities in support of a war waged overseas</t>
  </si>
  <si>
    <t>the home front</t>
  </si>
  <si>
    <t>In this 1978 film, Jane Fonda becomes involved with a paraplegic war veteran played by Jon Voight</t>
  </si>
  <si>
    <t>Coming Home</t>
  </si>
  <si>
    <t>Equilibrium</t>
  </si>
  <si>
    <t>homeostasis</t>
  </si>
  <si>
    <t>George Washington picked this future president to be his first Secretary of State</t>
  </si>
  <si>
    <t>Jefferson</t>
  </si>
  <si>
    <t>Dwight Eisenhower &amp; JFK both attended the 1962 dedication of the airport named for him</t>
  </si>
  <si>
    <t>John Foster Dulles</t>
  </si>
  <si>
    <t>This silver-tongued orator &amp; publisher of "The Commoner" resigned as Secretary in 1915</t>
  </si>
  <si>
    <t>(William Jennings) Bryan</t>
  </si>
  <si>
    <t>In 1842 this silver-tongued orator negotiated a treaty with Lord Ashburton which settled the Maine boundary dispute</t>
  </si>
  <si>
    <t>(Daniel) Webster</t>
  </si>
  <si>
    <t>Bill Rosenberg opened the first shop in this chain in 1950 in Quincy, Ma. (we don't know when the cops came)</t>
  </si>
  <si>
    <t>Dunkin' Donuts</t>
  </si>
  <si>
    <t>Famous for its seafood, this "Old Original" restaurant in Philly is a premier reading, er, dining spot</t>
  </si>
  <si>
    <t>Bookbinder's</t>
  </si>
  <si>
    <t>bloodsuckers</t>
  </si>
  <si>
    <t>In "The African Queen", Humphrey Bogart called these bloodsucking worms "filthy little devils"</t>
  </si>
  <si>
    <t>leeches</t>
  </si>
  <si>
    <t>The Culex species of this insect may transmit encephalitis &amp; certain kinds of parasitic worms</t>
  </si>
  <si>
    <t>mosquito</t>
  </si>
  <si>
    <t>When this eel-like fish bites &amp; attaches itself to another fish, an anticoagulating fluid keeps the wound open</t>
  </si>
  <si>
    <t>a lamprey</t>
  </si>
  <si>
    <t>All of the species of this parasite-carrying fly in the genus Glossina live in sub-Saharan Africa</t>
  </si>
  <si>
    <t>a tsetse fly</t>
  </si>
  <si>
    <t>The teeth of this bloodsucking cave dweller are so sharp that victims may not even feel the bite</t>
  </si>
  <si>
    <t>the vampire bat</t>
  </si>
  <si>
    <t>words &amp; phrases</t>
  </si>
  <si>
    <t>Once slang for brain, this 2-word phrase now means the Heritage Foundation or the Brookings Institution</t>
  </si>
  <si>
    <t>a think tank</t>
  </si>
  <si>
    <t>Paula Filson</t>
  </si>
  <si>
    <t>Corey Halgren</t>
  </si>
  <si>
    <t>tv-podge</t>
  </si>
  <si>
    <t>It's the series that gave us the classic catch phrases "Yada, yada, yada" &amp; "No soup for you!"</t>
  </si>
  <si>
    <t>Seinfeld</t>
  </si>
  <si>
    <t>Moon Unit Zappa &amp; Wallace Langham co-starred on the TV series "Fast Times", based on this classic of teen cinema</t>
  </si>
  <si>
    <t>Fast Times at Ridgemont High</t>
  </si>
  <si>
    <t>Mel Blanc supplied the voice of Cosmo Spacely when this cartoon debuted in prime time in 1962</t>
  </si>
  <si>
    <t>The Jetsons</t>
  </si>
  <si>
    <t>(Hi, I'm Will Estes.)  As "American Dreams" is based around "American Bandstand" in the 1960s, it's set in this city</t>
  </si>
  <si>
    <t>Philadelphia</t>
  </si>
  <si>
    <t>Angus T. Jones, who plays Jake Harper, is the half-pint on this Charlie Sheen show</t>
  </si>
  <si>
    <t>Two and a Half Men</t>
  </si>
  <si>
    <t>national anthems</t>
  </si>
  <si>
    <t>This Asian country's national anthem is "Kimigayo", "His Majesty's Reign"</t>
  </si>
  <si>
    <t>Japan</t>
  </si>
  <si>
    <t>O, can you name this country whose anthem is heard here</t>
  </si>
  <si>
    <t>Canada</t>
  </si>
  <si>
    <t>The melody of its anthem, "Land der Berge, Land am Strome", was incorrectly attributed to Mozart</t>
  </si>
  <si>
    <t>Austria</t>
  </si>
  <si>
    <t>It's the only Central American country whose national anthem is sung in English</t>
  </si>
  <si>
    <t>Belize</t>
  </si>
  <si>
    <t>The anthem heard here was composed in this century</t>
  </si>
  <si>
    <t>the 18th century</t>
  </si>
  <si>
    <t>"extra" helpings</t>
  </si>
  <si>
    <t>Not of this Earth</t>
  </si>
  <si>
    <t>extraterrestrial</t>
  </si>
  <si>
    <t>For many students, the yearbook, chess club &amp; school newspaper fall under these "activities"</t>
  </si>
  <si>
    <t>extracurricular</t>
  </si>
  <si>
    <t>The handing over of a criminal to another country or state</t>
  </si>
  <si>
    <t>extradition</t>
  </si>
  <si>
    <t>Characterized by good flavor, this type of olive oil has an acid level of less than 1 percent</t>
  </si>
  <si>
    <t>extra virgin</t>
  </si>
  <si>
    <t>From the Italian for "more than usual wandering", it's a lavish entertainment or a spectacular display</t>
  </si>
  <si>
    <t>an extravaganza</t>
  </si>
  <si>
    <t>colors of the rainbow</t>
  </si>
  <si>
    <t>In a sad mood</t>
  </si>
  <si>
    <t>blue</t>
  </si>
  <si>
    <t>The ink businesses try to avoid</t>
  </si>
  <si>
    <t>Naive or inexperienced</t>
  </si>
  <si>
    <t>green</t>
  </si>
  <si>
    <t>Citrus sinensis</t>
  </si>
  <si>
    <t>an orange</t>
  </si>
  <si>
    <t>Liz Taylor's eyes, in a "Doonesbury" book title</t>
  </si>
  <si>
    <t>violet</t>
  </si>
  <si>
    <t>all the presidents' children</t>
  </si>
  <si>
    <t>In 2002 she edited a new book of essays: "Profiles in Courage for Our Time"</t>
  </si>
  <si>
    <t>Caroline Kennedy</t>
  </si>
  <si>
    <t>In 1835 Zachary Taylor's daughter Sarah married this future president of the Confederacy</t>
  </si>
  <si>
    <t>Jefferson Davis</t>
  </si>
  <si>
    <t>It was the 3-letter nickname of Lincoln's youngest son Thomas</t>
  </si>
  <si>
    <t>Tad</t>
  </si>
  <si>
    <t>His eldest son, Frederick, also graduated from West Point, &amp; was later an aide to General Sheridan</t>
  </si>
  <si>
    <t>"I can be President," Teddy Roosevelt said, "or I can control" this daughter, "I cannot possibly do both"</t>
  </si>
  <si>
    <t>Alice</t>
  </si>
  <si>
    <t>i'm on a diet</t>
  </si>
  <si>
    <t>His "Diet Revolution" was first published in the 1970s</t>
  </si>
  <si>
    <t>(Robert C.) Atkins</t>
  </si>
  <si>
    <t>Created by Herman Tarnower, this diet bears the name of an upscale NYC suburb</t>
  </si>
  <si>
    <t>the Scarsdale Diet</t>
  </si>
  <si>
    <t>Blimey!  This former Royal is a spokeswoman for Weight Watchers</t>
  </si>
  <si>
    <t>Sarah, Duchess of York</t>
  </si>
  <si>
    <t>Dr. Dean Ornish came up with the 4-word diet book title that promises you can do this &amp; "Weigh Less"</t>
  </si>
  <si>
    <t>eat more</t>
  </si>
  <si>
    <t>This currently popular diet bears the name of a section of Miami</t>
  </si>
  <si>
    <t>the South Beach Diet</t>
  </si>
  <si>
    <t>"b" folks</t>
  </si>
  <si>
    <t>He's the super-smooth singer seen here</t>
  </si>
  <si>
    <t>Tony Bennett</t>
  </si>
  <si>
    <t>In the 1930s he built a distillery in Clermont, Kentucky</t>
  </si>
  <si>
    <t>Jim Beam</t>
  </si>
  <si>
    <t>This American Jewish conductor &amp; composer wrote "Jeremiah" &amp; "Kaddish" symphonies</t>
  </si>
  <si>
    <t>Leonard Bernstein</t>
  </si>
  <si>
    <t>(Sofia of the Clue Crew reports from the Titanic artifact exhibit at the California Science Center.)  This man, who led the Titanic's discovery, found that the iceberg didn't cut into the hull, but pushed its rivets out</t>
  </si>
  <si>
    <t>Dr. Robert Ballard</t>
  </si>
  <si>
    <t>Her "Ernie Pook's Comeek" chronicles the troubled adolescence of Marlys &amp; Maybonne</t>
  </si>
  <si>
    <t>Lynda Barry</t>
  </si>
  <si>
    <t>celebrity surname spelling</t>
  </si>
  <si>
    <t>Tha rapper Snoop</t>
  </si>
  <si>
    <t>D-O-G-G</t>
  </si>
  <si>
    <t>The actress who'll always be TV's Buffy Summers to us</t>
  </si>
  <si>
    <t>G-E-L-L-A-R</t>
  </si>
  <si>
    <t>New baseball rules said you put a runner out this way instead of plugging him with the ball--sounds less fun</t>
  </si>
  <si>
    <t>tagging him out</t>
  </si>
  <si>
    <t>Also named James, this 11th president reinforced James Monroe with his own doctrine</t>
  </si>
  <si>
    <t>Polk</t>
  </si>
  <si>
    <t>Comic hostess/fish-voicer seen here</t>
  </si>
  <si>
    <t>D-E-G-E-N-E-R-E-S</t>
  </si>
  <si>
    <t>Filmmakers Joel &amp; Ethan</t>
  </si>
  <si>
    <t>C-O-E-N</t>
  </si>
  <si>
    <t>Spidey portrayer Tobey</t>
  </si>
  <si>
    <t>M-A-G-U-I-R-E</t>
  </si>
  <si>
    <t>Over 300' long, theGreat Britainset sail as the first large oceangoing ship with a hull made of this</t>
  </si>
  <si>
    <t>The poke type of this was popular for ladies, especially those having bad hair days</t>
  </si>
  <si>
    <t>a bonnet</t>
  </si>
  <si>
    <t>This future prime minister's novel "Sybil" was subtitled "or the Two Nations"</t>
  </si>
  <si>
    <t>quotations</t>
  </si>
  <si>
    <t>Poet F.W. Bourdillon wrote, "The night has a thousand" of these, "and the day but one"</t>
  </si>
  <si>
    <t>For the gift of youth, this philosopher &amp; alchemist pledges his soul to Mephistopheles</t>
  </si>
  <si>
    <t>Faust</t>
  </si>
  <si>
    <t>Act I of this opera opens at Pinkerton's house in Nagasaki</t>
  </si>
  <si>
    <t>Madame Butterfly</t>
  </si>
  <si>
    <t>This Beethoven opera was originally titled "Leonore"</t>
  </si>
  <si>
    <t>Fidelio</t>
  </si>
  <si>
    <t>Jacques Offenbach died on Oct. 5, 1880, 4 months before his "Tales of" this poet was first produced</t>
  </si>
  <si>
    <t>Hoffmann</t>
  </si>
  <si>
    <t>W.C. Fields said, these "are like elephants to me.  I like to look at them, but I wouldn't want to own one"</t>
  </si>
  <si>
    <t>In a Richard Wagner opera, this knight in shining armor arrives on a boat drawn by a swan</t>
  </si>
  <si>
    <t>Lohengrin</t>
  </si>
  <si>
    <t>That wit Saki wrote, "I always say" this "is only sin deep"</t>
  </si>
  <si>
    <t>beauty</t>
  </si>
  <si>
    <t>The London Times quoted her in 1987: "I don't mind how much my ministers talk--as long as they do what I say"</t>
  </si>
  <si>
    <t>Thatcher</t>
  </si>
  <si>
    <t>In a 1970 book this author wrote, "The gull sees farthest who sees highest"</t>
  </si>
  <si>
    <t>(Richard) Bach</t>
  </si>
  <si>
    <t>By any means possible is "by" this "or by crook"</t>
  </si>
  <si>
    <t>hook</t>
  </si>
  <si>
    <t>In "Take Me Out To The Ball Game", I do this, this, this "for the home team"</t>
  </si>
  <si>
    <t>root</t>
  </si>
  <si>
    <t>From the Latin words for "no one" &amp; "empty" come these 2 words that cancel a contract</t>
  </si>
  <si>
    <t>null &amp; void</t>
  </si>
  <si>
    <t>(Sarah admires art at the Bishop's House in Sitka, Alaska.)  St. Innocent of Irkutsk is represented here in this type of image, traditional in the Eastern Church</t>
  </si>
  <si>
    <t>an icon</t>
  </si>
  <si>
    <t>1/10 of a dollar is a dime; 1/10 of a cent is this</t>
  </si>
  <si>
    <t>a mill</t>
  </si>
  <si>
    <t>european islands</t>
  </si>
  <si>
    <t>Gavdos, an islet administratively part of this larger island, is Europe's southernmost point</t>
  </si>
  <si>
    <t>Crete</t>
  </si>
  <si>
    <t>Anne Fritz</t>
  </si>
  <si>
    <t>Kevin Stanley</t>
  </si>
  <si>
    <t>movie roles</t>
  </si>
  <si>
    <t>Yeah, baby! Mike Myers has played this groovy secret agent in 3 films</t>
  </si>
  <si>
    <t>Austin Powers</t>
  </si>
  <si>
    <t>In a 2003 movie he played the bitter, foul-mouthed "Bad Santa"</t>
  </si>
  <si>
    <t>Billy Bob Thornton</t>
  </si>
  <si>
    <t>Robin Williams danced with a vacuum cleaner to the song "Dude Looks Like A Lady" in this 1993 comedy</t>
  </si>
  <si>
    <t>Mrs. Doubtfire</t>
  </si>
  <si>
    <t>He was officially presented to the Welsh people on July 1</t>
  </si>
  <si>
    <t>Prince Charles</t>
  </si>
  <si>
    <t>It's the film in which Audrey Hepburn played Holly Golightly</t>
  </si>
  <si>
    <t>Susan Sarandon as a would-be casino dealer befriended Burt Lancaster in this 1981 movie</t>
  </si>
  <si>
    <t>Atlantic City</t>
  </si>
  <si>
    <t>This supersonic airliner took off March 2, 1969</t>
  </si>
  <si>
    <t>the Concorde</t>
  </si>
  <si>
    <t>She became Prime Minister of Israel</t>
  </si>
  <si>
    <t>He resigned as President of France</t>
  </si>
  <si>
    <t>Charles De Gaulle</t>
  </si>
  <si>
    <t>On July 3, 1969 this British guitarist was found drowned in his swimming pool</t>
  </si>
  <si>
    <t>Brian Jones</t>
  </si>
  <si>
    <t>going "soft" on us, eh?</t>
  </si>
  <si>
    <t>A 3-minute egg</t>
  </si>
  <si>
    <t>a soft-boiled egg</t>
  </si>
  <si>
    <t>african-american women</t>
  </si>
  <si>
    <t>After her husband's death in 1968, she founded a center in Atlanta, Georgia for nonviolent social change</t>
  </si>
  <si>
    <t>Coretta Scott King</t>
  </si>
  <si>
    <t>Her on-air 50th birthday bash included guests Stevie Wonder, Tina Turner &amp;, of course, Stedman</t>
  </si>
  <si>
    <t>Oprah Winfrey</t>
  </si>
  <si>
    <t>While Shirley Chisholm represented N.Y. in Congress, Barbara Jordan represented this state</t>
  </si>
  <si>
    <t>Texas</t>
  </si>
  <si>
    <t>Before becoming an advisor to President Bush, she served 6 years as provost of Stanford Univ.</t>
  </si>
  <si>
    <t>Condoleezza Rice</t>
  </si>
  <si>
    <t>Arturo Toscanini once praised this contralto, saying she had a voice that comes "once in a hundred years"</t>
  </si>
  <si>
    <t>Marian Anderson</t>
  </si>
  <si>
    <t>Its 2 main types are slow pitch &amp; fast pitch</t>
  </si>
  <si>
    <t>Applications &amp; programs for computers</t>
  </si>
  <si>
    <t>software</t>
  </si>
  <si>
    <t>It was pioneered around 1910 by dancer George Primrose when he kicked off his clogs</t>
  </si>
  <si>
    <t>soft shoe</t>
  </si>
  <si>
    <t>Your uvula hangs down from this upper back part of the mouth</t>
  </si>
  <si>
    <t>the soft palate</t>
  </si>
  <si>
    <t>a green category</t>
  </si>
  <si>
    <t>Britt Reid was the secret identity of this comic book hero</t>
  </si>
  <si>
    <t>the Green Hornet</t>
  </si>
  <si>
    <t>This company began issuing the first green stamps in the 1890s</t>
  </si>
  <si>
    <t>S&amp;H;</t>
  </si>
  <si>
    <t>museums</t>
  </si>
  <si>
    <t>You can take the Powell-Mason line of these to a museum of them in San Francisco</t>
  </si>
  <si>
    <t>cable cars</t>
  </si>
  <si>
    <t>The green variety of this sticky-footed creature is seen here</t>
  </si>
  <si>
    <t>a tree frog</t>
  </si>
  <si>
    <t>For decades the Green Line was the buffer zone between the Greek &amp; Turkish forces on this island</t>
  </si>
  <si>
    <t>Cyprus</t>
  </si>
  <si>
    <t>The flag seen here is the national banner of this north African nation</t>
  </si>
  <si>
    <t>Libya</t>
  </si>
  <si>
    <t>The National Civil Rights Museum has an exhibit about the enrollment of James Meredith at this school in 1962</t>
  </si>
  <si>
    <t>(the University of) Mississippi</t>
  </si>
  <si>
    <t>A museum in Springer, New Mexico bears the name of this Old West trail that opened in 1821</t>
  </si>
  <si>
    <t>the Santa Fe Trail</t>
  </si>
  <si>
    <t>This 16th century English king is honored at the International Bowling Museum &amp; Hall of Fame in St. Louis</t>
  </si>
  <si>
    <t>Henry VIII</t>
  </si>
  <si>
    <t>Museo de Frida Kahlo is located in this world capital city</t>
  </si>
  <si>
    <t>show time</t>
  </si>
  <si>
    <t>In 2004 this Kiefer Sutherland show won the Golden Globe Award for TV Drama Series</t>
  </si>
  <si>
    <t>The pilot for this sitcom was titled "Those Were the Days", just like the theme song</t>
  </si>
  <si>
    <t>All in the Family</t>
  </si>
  <si>
    <t>His show on Showtime is described as "Single male rock star seeks normal life"</t>
  </si>
  <si>
    <t>Chris Isaak</t>
  </si>
  <si>
    <t>Following the "Late Show" with David Letterman is the "Late Late Show" with this man</t>
  </si>
  <si>
    <t>Craig Kilborn</t>
  </si>
  <si>
    <t>Sort of documentary versions of "CSI" include A&amp;E;'s "Cold Case Files" &amp; Court TV's show These "Files"</t>
  </si>
  <si>
    <t>forensic</t>
  </si>
  <si>
    <t>scotland</t>
  </si>
  <si>
    <t>This 3-letter prefix to Scottish names means "son of"</t>
  </si>
  <si>
    <t>Mac</t>
  </si>
  <si>
    <t>In Scotland lochs are lakes &amp; these are wide bays into which most of Scotland's rivers flow</t>
  </si>
  <si>
    <t>firths</t>
  </si>
  <si>
    <t>In March 1328, in the Treaty of Northampton, the English finally recognized him as King of the Scots</t>
  </si>
  <si>
    <t>Robert the Bruce</t>
  </si>
  <si>
    <t>This island group is the UK's northernmost part; most inhabitants are of Scandinavian ancestry</t>
  </si>
  <si>
    <t>the Shetlands</t>
  </si>
  <si>
    <t>the ancients speak</t>
  </si>
  <si>
    <t>About this city Pindar wrote, "O bright &amp; violet-crowned and famed in song, bulwark of Greece"</t>
  </si>
  <si>
    <t>Athens</t>
  </si>
  <si>
    <t>the "l" word</t>
  </si>
  <si>
    <t>The daughter of a Duke or Earl puts this word before her name</t>
  </si>
  <si>
    <t>Lady</t>
  </si>
  <si>
    <t>You're in a famous paradox if a Cretan tells you "All Cretans are these"</t>
  </si>
  <si>
    <t>liars</t>
  </si>
  <si>
    <t>Zeiss' wide-angle Biogon, whose name indicates it captures life all around us, is one of these</t>
  </si>
  <si>
    <t>lens</t>
  </si>
  <si>
    <t>This word for sutures used on blood vessels is from the Latin for "tie"</t>
  </si>
  <si>
    <t>ligature</t>
  </si>
  <si>
    <t>Autumn, seen here, is a popular china pattern from this company</t>
  </si>
  <si>
    <t>Lenox</t>
  </si>
  <si>
    <t>In the first century A.D. the Romans invaded the area that is now Scotland &amp; called it this</t>
  </si>
  <si>
    <t>Caledonia</t>
  </si>
  <si>
    <t>Hippocrates called this "the most distinguished of all the arts" but "by far the least esteemed"</t>
  </si>
  <si>
    <t>medicine</t>
  </si>
  <si>
    <t>Archimedes' line "Give me a firm spot on which to stand, and I will move the Earth" referred to this simple machine</t>
  </si>
  <si>
    <t>lever</t>
  </si>
  <si>
    <t>In this work Plato wrote, "The direction in which education starts a man will determine his future life"</t>
  </si>
  <si>
    <t>The Republic</t>
  </si>
  <si>
    <t>He said he was "looking for an honest man"</t>
  </si>
  <si>
    <t>Diogenes</t>
  </si>
  <si>
    <t>soul food</t>
  </si>
  <si>
    <t>When dining on red beans &amp; rice, the beans are traditionally this variety</t>
  </si>
  <si>
    <t>kidney beans</t>
  </si>
  <si>
    <t>cirque du soleil</t>
  </si>
  <si>
    <t>(Sofia of the Clue Crew reports from Cirque du Soleil in Las Vegas, NV.)  The 9-show Cirque du Soleil empire began with a bunch of street performers on stilts in Bay St. Paul in this province</t>
  </si>
  <si>
    <t>Quebec</t>
  </si>
  <si>
    <t>For dessert how about a slice of pie -- maybe buttermilk or one made with this orange tuber</t>
  </si>
  <si>
    <t>a sweet potato</t>
  </si>
  <si>
    <t>These greens with the same botanical name as kale are often boiled with a chunk of pork</t>
  </si>
  <si>
    <t>collard greens</t>
  </si>
  <si>
    <t>It's the common 8-letter term for a hog's innards, popularly fried or boiled</t>
  </si>
  <si>
    <t>chitlins</t>
  </si>
  <si>
    <t>When coated in cornmeal &amp; fried, these green gumbo pods lose much of their sliminess</t>
  </si>
  <si>
    <t>okra</t>
  </si>
  <si>
    <t>The Cirque got Thierry Mugler to design these for the new show "Zumanity"</t>
  </si>
  <si>
    <t>costumes</t>
  </si>
  <si>
    <t>(Jimmy of the Clue Crew reports from Cirque du Soleil in Las Vegas, NV.)  Cirque du Soleil performs in a theater here at Treasure Island. Touring shows are under the grand chapiteau, or this</t>
  </si>
  <si>
    <t>the big top</t>
  </si>
  <si>
    <t>Cirque du Soleil first made bungee an art form in this show whose name is from Italian for "jump on the bench"</t>
  </si>
  <si>
    <t>Saltimbanco</t>
  </si>
  <si>
    <t>(Sofia of the Clue Crew reports from Cirque du Soleil in Las Vegas, NV.)  The aerial cube is featured in this big show with an enigmatic title</t>
  </si>
  <si>
    <t>Mystere</t>
  </si>
  <si>
    <t>In a last-minute change in his manuscript, Charles Dickens renamed Little Fred this</t>
  </si>
  <si>
    <t>Tiny Tim</t>
  </si>
  <si>
    <t>Laura Adomunas</t>
  </si>
  <si>
    <t>Susan Gress</t>
  </si>
  <si>
    <t>cliff notes</t>
  </si>
  <si>
    <t>Jiminy Cricket! Cliff Edwards was the voice of Jiminy Cricket in this 1940 classic</t>
  </si>
  <si>
    <t>On his namesake sitcom, he played obstetrician Cliff Huxtable</t>
  </si>
  <si>
    <t>Bill Cosby</t>
  </si>
  <si>
    <t>Cliff Arquette was noted for playing this yokel on "Hollywood Squares"</t>
  </si>
  <si>
    <t>Charlie Weaver</t>
  </si>
  <si>
    <t>In "P.T. 109", he played JFK</t>
  </si>
  <si>
    <t>Cliff Robertson</t>
  </si>
  <si>
    <t>John Ratzenberger went postal as this character on "Cheers"</t>
  </si>
  <si>
    <t>Cliff Clavin</t>
  </si>
  <si>
    <t>"c"ountries</t>
  </si>
  <si>
    <t>In October 1970 this country proclaimed itself the Khmer Republic</t>
  </si>
  <si>
    <t>Cambodia</t>
  </si>
  <si>
    <t>It declared independence from Yugoslavia on June 25, 1991</t>
  </si>
  <si>
    <t>Croatia</t>
  </si>
  <si>
    <t>The rainy season in this Central American country can last from May to November</t>
  </si>
  <si>
    <t>Costa Rica</t>
  </si>
  <si>
    <t>On November 11 it celebrates the independence of Cartagena</t>
  </si>
  <si>
    <t>Cameroon, Congo &amp; this country all border the Central African Republic</t>
  </si>
  <si>
    <t>Chad</t>
  </si>
  <si>
    <t>would you like a beverage?</t>
  </si>
  <si>
    <t>A left hook, or a fruit juice beverage</t>
  </si>
  <si>
    <t>verb first names</t>
  </si>
  <si>
    <t>To cut oneself slightly while shaving</t>
  </si>
  <si>
    <t>Nick</t>
  </si>
  <si>
    <t>To send a statement for money owed for goods or services</t>
  </si>
  <si>
    <t>Bill</t>
  </si>
  <si>
    <t>To confer, as permission or a wish</t>
  </si>
  <si>
    <t>Grant</t>
  </si>
  <si>
    <t>When followed by "down", to frisk someone, as for concealed weapons</t>
  </si>
  <si>
    <t>Pat</t>
  </si>
  <si>
    <t>To break off a fragment of a plate or saucer, or make a short lofted golf shot</t>
  </si>
  <si>
    <t>Chip</t>
  </si>
  <si>
    <t>This classic bottled chocolate beverage's label says it's 99% fat free &amp; reminds you to shake it</t>
  </si>
  <si>
    <t>Yoo-Hoo</t>
  </si>
  <si>
    <t>In ancient Peru, only certain priestesses were allowed to brew this beverage they considered very sacred</t>
  </si>
  <si>
    <t>In Racine, Wisconsin, pay your respects to William Horlick, who invented this grain-flavored drink</t>
  </si>
  <si>
    <t>malted milk</t>
  </si>
  <si>
    <t>Perrier's "475 parts per million total dissolved solids" makes it this type of water</t>
  </si>
  <si>
    <t>mineral water</t>
  </si>
  <si>
    <t>you're 21 today</t>
  </si>
  <si>
    <t>Colorful name for the Vegas card game also called 21</t>
  </si>
  <si>
    <t>blackjack</t>
  </si>
  <si>
    <t>On Rolling Stone's 100 Greatest Guitarists list, this Beatle was no. 21</t>
  </si>
  <si>
    <t>George [Harrison]</t>
  </si>
  <si>
    <t>The 21st Amendment to the U.S. Constitution is the only one to do this to another amendment</t>
  </si>
  <si>
    <t>to repeal it</t>
  </si>
  <si>
    <t>Pier 21 National Historic Site is Canada's equivalent to this gateway in the port of New York City</t>
  </si>
  <si>
    <t>Ellis Island</t>
  </si>
  <si>
    <t>Held between 1962 &amp; 1965, the 21st Ecumenical Council of the Catholic Church was popularly called this</t>
  </si>
  <si>
    <t>Vatican II</t>
  </si>
  <si>
    <t>the brooklyn bridge</t>
  </si>
  <si>
    <t>(Cheryl of the Clue Crew reports from the Brooklyn Bridge in New York.)  When completed over this river in 1883, the Brooklyn Bridge was the largest suspension bridge in the world</t>
  </si>
  <si>
    <t>the East River</t>
  </si>
  <si>
    <t>A true symbol of strength, the bridge was the first suspension bridge to have cable wires made of this</t>
  </si>
  <si>
    <t>steel</t>
  </si>
  <si>
    <t>(Cheryl of the Clue Crew strolls the deck of the Brooklyn Bridge in New York.)  In 1884, to show the safety of the Brooklyn Bridge, this showman paraded 21 elephants across it</t>
  </si>
  <si>
    <t>One of the supports for the bridge covers the spot on Cherry Street where this couple lived from 1789 to 1790</t>
  </si>
  <si>
    <t>George &amp; Martha Washington</t>
  </si>
  <si>
    <t>(Cheryl of the Clue Crew looks down from the Brooklyn Bridge in New York.)  In this romantic comedy, Meg Ryan &amp; Hugh Jackman travel between the past &amp; present by jumping from the Brooklyn Bridge</t>
  </si>
  <si>
    <t>Kate &amp; Leopold</t>
  </si>
  <si>
    <t>the mind</t>
  </si>
  <si>
    <t>Every year in the 1990s, women scored higher on this S.A.T. section than on the other</t>
  </si>
  <si>
    <t>verbal</t>
  </si>
  <si>
    <t>This substance whose formula is C2H5OH affects the neocortex so you're less inhibited</t>
  </si>
  <si>
    <t>alcohol</t>
  </si>
  <si>
    <t>In a famous 1848 case, Phineas Gage's personality was altered by damage done to his left frontal one</t>
  </si>
  <si>
    <t>lobe</t>
  </si>
  <si>
    <t>(Cheryl of the Clue Crew explains a graph on the chalkboard.)  Contrary to common use, a steep one of these indicates rapid mastering of a skill</t>
  </si>
  <si>
    <t>a learning curve</t>
  </si>
  <si>
    <t>Leonardo Da Vinci supposedly had an eidetic memory, today more commonly called this type</t>
  </si>
  <si>
    <t>photographic memory</t>
  </si>
  <si>
    <t>they all played country singers</t>
  </si>
  <si>
    <t>Beverly D'Angelo played her in "Coal Miner's Daughter" &amp; Jessica Lange played her in "Sweet Dreams"</t>
  </si>
  <si>
    <t>Patsy Cline</t>
  </si>
  <si>
    <t>Annette O'Toole, seen here in the audience at "Jeopardy!", played this singer in the TV movie "Stand by Your Man"</t>
  </si>
  <si>
    <t>Before "The Larry Sanders Show", this actor seen here played a ruthless country singer in the 1972 film "Payday"</t>
  </si>
  <si>
    <t>Rip Torn</t>
  </si>
  <si>
    <t>He wrote and performed his own songs (&amp; won a Best Actor Oscar) when he starred in "Tender Mercies"</t>
  </si>
  <si>
    <t>Robert Duvall</t>
  </si>
  <si>
    <t>Best known as "Marcia, Marcia, Marcia" on "The Brady Bunch", she starred in the 1997 TV movie bio of Barbara Mandrell</t>
  </si>
  <si>
    <t>Maureen McCormick</t>
  </si>
  <si>
    <t>june bugged</t>
  </si>
  <si>
    <t>Zut! On June 22, 1815, 4 days after Waterloo, Napoleon had to do this officially for the second time</t>
  </si>
  <si>
    <t>observations &amp; celebrations</t>
  </si>
  <si>
    <t>Chinese New Year for kids is a red envelope day; they get 'em stuffed with this</t>
  </si>
  <si>
    <t>cash</t>
  </si>
  <si>
    <t>A June 1967 Encyclical affirming that priests must maintain this may have disappointed some</t>
  </si>
  <si>
    <t>celibacy</t>
  </si>
  <si>
    <t>This League MVP didn't talk to reporters after the 76ers lost out on the NBA crown June 15, 2001</t>
  </si>
  <si>
    <t>Allen Iverson</t>
  </si>
  <si>
    <t>June 10, 1985 was a cloudy day for the prosecution, as this man was acquitted of trying to kill his wife Sunny</t>
  </si>
  <si>
    <t>Claus von Bulow</t>
  </si>
  <si>
    <t>On June 28, 1914 the Kaiser's yacht race was interrupted by news from this Balkan city</t>
  </si>
  <si>
    <t>Sarajevo</t>
  </si>
  <si>
    <t>In 2003 Christmas was celebrated during this Jewish holiday</t>
  </si>
  <si>
    <t>Hanukkah</t>
  </si>
  <si>
    <t>The Queen of England's "official" one is on the 2nd or 3rd Saturday in June</t>
  </si>
  <si>
    <t>birthday</t>
  </si>
  <si>
    <t>Buddhists celebrate 3 anniversaries of Buddha: the day of his birth, the day of his death, &amp; the day of this</t>
  </si>
  <si>
    <t>his enlightenment</t>
  </si>
  <si>
    <t>When giving your pennies to UNICEF on Halloween, hold one back for this "guy" 5 days later (if you're British...)</t>
  </si>
  <si>
    <t>Guy Fawkes</t>
  </si>
  <si>
    <t>pulitzer prizes</t>
  </si>
  <si>
    <t>This city's Globe newspaper, founded in 1872, won Pulitzers for Public Service in 1966, 1975 &amp; 2003</t>
  </si>
  <si>
    <t>When his "Arrowsmith" won for Fiction in 1926, he declined the prize</t>
  </si>
  <si>
    <t>Sinclair Lewis</t>
  </si>
  <si>
    <t>Nicknamed "Black Jack", his memoir "My Experiences in the World War" won the 1932 Pulitzer Prize for History</t>
  </si>
  <si>
    <t>General Pershing</t>
  </si>
  <si>
    <t>This "seasonal" ballet earned Aaron Copland the 1945 prize for Music</t>
  </si>
  <si>
    <t>Appalachian Spring</t>
  </si>
  <si>
    <t>Margaret Edson won the 1999 award for Drama for this 3-letter heartbreaking play about a dying woman</t>
  </si>
  <si>
    <t>Wit</t>
  </si>
  <si>
    <t>a running "tab"</t>
  </si>
  <si>
    <t>A striped or mottled kitty</t>
  </si>
  <si>
    <t>a tabby</t>
  </si>
  <si>
    <t>Lurid or sensational journalism is called this type</t>
  </si>
  <si>
    <t>tabloid journalism</t>
  </si>
  <si>
    <t>A Middle Eastern bulgur wheat salad</t>
  </si>
  <si>
    <t>tabbouleh</t>
  </si>
  <si>
    <t>To arrange information in columns &amp; rows</t>
  </si>
  <si>
    <t>tabulate</t>
  </si>
  <si>
    <t>An Evangelical place of worship</t>
  </si>
  <si>
    <t>a tabernacle</t>
  </si>
  <si>
    <t>entertainment</t>
  </si>
  <si>
    <t>This title character who debuted in 1999 was created by former marine biology educator Steve Hillenburg</t>
  </si>
  <si>
    <t>SpongeBob SquarePants</t>
  </si>
  <si>
    <t>Ethan Culbreth</t>
  </si>
  <si>
    <t>Al Arsenault</t>
  </si>
  <si>
    <t>60s potpourri</t>
  </si>
  <si>
    <t>This "funny girl" was just 19 when she made her Broadway debut in "I Can Get It for You Wholesale" in 1962</t>
  </si>
  <si>
    <t>Sleep-eze mogul (&amp; movie fan) Allen Parkinson founded this state's Movieland Wax Museum in 1962</t>
  </si>
  <si>
    <t>In 1969 this surrealist created the logo for Chupa Chups, a Spanish brand of lollipops</t>
  </si>
  <si>
    <t>Salvador DalÃ­</t>
  </si>
  <si>
    <t>(Cheryl of the Clue Crew walks through a TV room times three at Graceland in Memphis, TN.)  Elvis probably got the idea to put 3 TVs in a row from this president, who was famous for watching 3 news shows at once</t>
  </si>
  <si>
    <t>Lyndon Johnson</t>
  </si>
  <si>
    <t>college basketball</t>
  </si>
  <si>
    <t>(Hi, I'm James Worthy.)  In 1982 I led this school, the Tar Heels, to the NCAA title &amp; was named MVP of the Final Four</t>
  </si>
  <si>
    <t>the University of North Carolina</t>
  </si>
  <si>
    <t>The dames from this Indiana university won the women's NCAA basketball title in 2001</t>
  </si>
  <si>
    <t>Claude Brown called his autobiographical 1965 novel about growing up in Harlem "Manchild in" this place</t>
  </si>
  <si>
    <t>The Promised Land</t>
  </si>
  <si>
    <t>for the kid in you</t>
  </si>
  <si>
    <t>At Six Flags Over Texas, you must be 3'6" to ride in these, 4'6" to drive one</t>
  </si>
  <si>
    <t>bumper cars</t>
  </si>
  <si>
    <t>The laser type of this game was inspired by "Star Wars" &amp; popularized in the 1980s</t>
  </si>
  <si>
    <t>tag</t>
  </si>
  <si>
    <t>Nabisco says that consumers chose the koala as the newest member of this menagerie</t>
  </si>
  <si>
    <t>animal crackers</t>
  </si>
  <si>
    <t>A party here, "Where a kid can be a kid", goes:playtime--pizza--performance--cake--open gifts--90 minutes are up</t>
  </si>
  <si>
    <t>Chuck E. Cheese's</t>
  </si>
  <si>
    <t>(Hi, I'm Sue Bird.)  Before joining the WNBA, I led this university's Huskies to the NCAA championships in 2000 &amp; 2002</t>
  </si>
  <si>
    <t>the University of Connecticut</t>
  </si>
  <si>
    <t>Later a coach, she was the first basketball player at USC to have a jersey number retired</t>
  </si>
  <si>
    <t>Cheryl Miller</t>
  </si>
  <si>
    <t>(I'm Jalen Rose of the NBA.)  I was part of this school's "Fab Five" that played in 2 NCAA finals in the '90s</t>
  </si>
  <si>
    <t>the University of Michigan</t>
  </si>
  <si>
    <t>In stories by Laura Lee Hope, it's the last name of twins Bert &amp; Nan &amp;Freddie &amp; Flossie</t>
  </si>
  <si>
    <t>Bobbsey</t>
  </si>
  <si>
    <t>"touch" me</t>
  </si>
  <si>
    <t>A landing made by an aircraft or a space vehicle</t>
  </si>
  <si>
    <t>a touchdown</t>
  </si>
  <si>
    <t>Eliot Ness' team of lawmen</t>
  </si>
  <si>
    <t>the Untouchables</t>
  </si>
  <si>
    <t>Named for a Phrygian king, someone has this if he's got the ability to make lots of money with little effort</t>
  </si>
  <si>
    <t>the Midas touch</t>
  </si>
  <si>
    <t>The ability to appeal to the interests &amp; sensibilities of the ordinary person</t>
  </si>
  <si>
    <t>the common touch</t>
  </si>
  <si>
    <t>An Orson Welles thriller</t>
  </si>
  <si>
    <t>Touch of Evil</t>
  </si>
  <si>
    <t>culinary quotes</t>
  </si>
  <si>
    <t>Fran Lebowitz jokingly said, "My favorite animal is" this, but she didn't specify Porterhouse or T-bone</t>
  </si>
  <si>
    <t>steak</t>
  </si>
  <si>
    <t>This breakfast goody has been described as "an unsweetened doughnut with rigor mortis"</t>
  </si>
  <si>
    <t>a bagel</t>
  </si>
  <si>
    <t>Mark Twain said that cauliflower "is nothing but" this vegetable "with a college education"</t>
  </si>
  <si>
    <t>cabbage</t>
  </si>
  <si>
    <t>Woody Allen says he won't eat this shellfish because "I want my food dead, not sick, not wounded, dead"</t>
  </si>
  <si>
    <t>oysters</t>
  </si>
  <si>
    <t>Thackeray's "Ballad of" this dish calls it "A sort of soup or broth... or hotchpotch of all sorts of fishes"</t>
  </si>
  <si>
    <t>bouillabaisse</t>
  </si>
  <si>
    <t>medical abbrev.</t>
  </si>
  <si>
    <t>It occurs during sleep:REM</t>
  </si>
  <si>
    <t>rapid eye movement</t>
  </si>
  <si>
    <t>Pertaining to childbirth:L&amp;D;</t>
  </si>
  <si>
    <t>labor &amp; delivery</t>
  </si>
  <si>
    <t>Referring to the stomach &amp; part of the digestive tract:GI</t>
  </si>
  <si>
    <t>gastrointestinal</t>
  </si>
  <si>
    <t>Cardiac operation:OHS</t>
  </si>
  <si>
    <t>open heart surgery</t>
  </si>
  <si>
    <t>A component of the blood:Hb</t>
  </si>
  <si>
    <t>hemoglobin</t>
  </si>
  <si>
    <t>leading men</t>
  </si>
  <si>
    <t>The A&amp;E; "Biography" show on the man seen here includes his stint as mayor of this city</t>
  </si>
  <si>
    <t>Carmel-by-the-Sea, California</t>
  </si>
  <si>
    <t>african-american playwrights</t>
  </si>
  <si>
    <t>Playwright Langston Hughes formed the Suitcase Theater in Harlem &amp; the New Negro Theater in this Calif. city</t>
  </si>
  <si>
    <t>Los Angeles</t>
  </si>
  <si>
    <t>With its strong political message, Amiri Baraka's play "Dutchman" won one of these off-Broadway awards in 1964</t>
  </si>
  <si>
    <t>an OBIE</t>
  </si>
  <si>
    <t>This play about a family moving to the suburbs was the first Broadway play written &amp; directed by African Americans</t>
  </si>
  <si>
    <t>A Raisin in the Sun</t>
  </si>
  <si>
    <t>James Baldwin loosely based his play "Blues for Mister Charlie" on the '55 murder of Emmitt Till in this southern state</t>
  </si>
  <si>
    <t>Mississippi</t>
  </si>
  <si>
    <t>This playwright of "Fences" &amp; "Ma Rainey's Black Bottom" founded Pittsburgh's Black Horizon Theatre Company</t>
  </si>
  <si>
    <t>August Wilson</t>
  </si>
  <si>
    <t>He plays Inman, who struggles to get home to Cold Mountain</t>
  </si>
  <si>
    <t>Jude Law</t>
  </si>
  <si>
    <t>The first syllable of his last name rhymes with "mood", not "mud"</t>
  </si>
  <si>
    <t>Billy Crudup</t>
  </si>
  <si>
    <t>This romantic actor appeared in "Marriage Italian Style", "Divorce Italian Style" &amp; "Ghosts Italian Style"</t>
  </si>
  <si>
    <t>Marcello Mastroianni</t>
  </si>
  <si>
    <t>Seen here near the end of his career, his last name is a synonym for "strength""I want only the strong, who can row 1500 miles to Africa and walk ashore alive!"</t>
  </si>
  <si>
    <t>Tyrone Power</t>
  </si>
  <si>
    <t>seattle's sister cities</t>
  </si>
  <si>
    <t>In 1987 Seattle gave a sea otter to its oldest sister city, Kobe in this country</t>
  </si>
  <si>
    <t>With Seattle's coffee &amp; this from sister city Perugia, Italy, they can make mocha</t>
  </si>
  <si>
    <t>Seattle can flaunt the fact, or maybe flute the fact, it's a sister to this Irish city</t>
  </si>
  <si>
    <t>Galway</t>
  </si>
  <si>
    <t>This Norwegian sister city should be a favorite of Murphy Brown</t>
  </si>
  <si>
    <t>Bergen</t>
  </si>
  <si>
    <t>fix the simile</t>
  </si>
  <si>
    <t>Pit as a piddle</t>
  </si>
  <si>
    <t>fit as a fiddle</t>
  </si>
  <si>
    <t>A port city, Seattle is a sister to this port city of Kenya</t>
  </si>
  <si>
    <t>Mombasa</t>
  </si>
  <si>
    <t>Call as a cree</t>
  </si>
  <si>
    <t>tall as a tree</t>
  </si>
  <si>
    <t>Lad as a larch hare</t>
  </si>
  <si>
    <t>mad as a March hare</t>
  </si>
  <si>
    <t>Rod as a boot</t>
  </si>
  <si>
    <t>red as a beet</t>
  </si>
  <si>
    <t>Gold as grass</t>
  </si>
  <si>
    <t>bold as brass</t>
  </si>
  <si>
    <t>art "c"</t>
  </si>
  <si>
    <t>This printer &amp; lithographer joined forces with James Ives in the 1850s</t>
  </si>
  <si>
    <t>Currier</t>
  </si>
  <si>
    <t>Some consider the painting seen here to be the first in this modern style</t>
  </si>
  <si>
    <t>Cubism</t>
  </si>
  <si>
    <t>Degas portrayed this American woman &amp; fellow Impressionist in several of his works</t>
  </si>
  <si>
    <t>Mary Cassatt</t>
  </si>
  <si>
    <t>This 19th century British landscape artist painted "Cloud Studies" &amp; "The Haywain"</t>
  </si>
  <si>
    <t>John Constable</t>
  </si>
  <si>
    <t>This Italian term meaning the balance of light &amp; shade is often used of Rembrandt's paintings</t>
  </si>
  <si>
    <t>chiaroscuro</t>
  </si>
  <si>
    <t>pump and circumstance</t>
  </si>
  <si>
    <t>Ride over a nail &amp; you might need Schwinn's Airdriver, one of these</t>
  </si>
  <si>
    <t>a tire pump</t>
  </si>
  <si>
    <t>If you're lucky &amp; this is gushing in your back yard, call for one of Lufkin Industries' pumping units</t>
  </si>
  <si>
    <t>oil</t>
  </si>
  <si>
    <t>Light bulb makers use a special pump to create this inside the bulb</t>
  </si>
  <si>
    <t>a vacuum</t>
  </si>
  <si>
    <t>To lift water, try this basic type of pump, a cylinder with a piston inside</t>
  </si>
  <si>
    <t>a suction [or reciprocating] pump</t>
  </si>
  <si>
    <t>It's a pit or well where water collects; the pump named for it gets the water out</t>
  </si>
  <si>
    <t>sump</t>
  </si>
  <si>
    <t>united nations history</t>
  </si>
  <si>
    <t>In 1960 this new national leader made the longest speech in United Nations history, 4 hours &amp; 29 minutes</t>
  </si>
  <si>
    <t>Fidel Castro</t>
  </si>
  <si>
    <t>Joe Riley</t>
  </si>
  <si>
    <t>Carla DenHartog</t>
  </si>
  <si>
    <t>middle names</t>
  </si>
  <si>
    <t>Actor Christopher Kutcher uses this middle name as his first</t>
  </si>
  <si>
    <t>Ashton</t>
  </si>
  <si>
    <t>We should see a light bulb above your head if you know that this man's middle name was Alva</t>
  </si>
  <si>
    <t>Thomas Edison</t>
  </si>
  <si>
    <t>John F. Kennedy's middle name was Fitzgerald &amp; Robert F. Kennedy's was this</t>
  </si>
  <si>
    <t>Francis</t>
  </si>
  <si>
    <t>This artist's middle names were Abbott McNeill; just ask his mother</t>
  </si>
  <si>
    <t>James Whistler</t>
  </si>
  <si>
    <t>It's what the middle initial "E" stood for in Robert E. Lee's name</t>
  </si>
  <si>
    <t>Edward</t>
  </si>
  <si>
    <t>name that movie</t>
  </si>
  <si>
    <t>1991:"Well, Clarice, have the lambs stopped screaming?"</t>
  </si>
  <si>
    <t>The Silence of the Lambs</t>
  </si>
  <si>
    <t>1961:"When you're a Jet, you're a Jet all the way"</t>
  </si>
  <si>
    <t>West Side Story</t>
  </si>
  <si>
    <t>2003:"If you are fighting, stop fighting. If you are marching, stop marching. Come back to me..."</t>
  </si>
  <si>
    <t>Cold Mountain</t>
  </si>
  <si>
    <t>"Hokey religions &amp; ancient weapons are no match for a good blaster at your side, kid"</t>
  </si>
  <si>
    <t>Star Wars</t>
  </si>
  <si>
    <t>1944:"You know how to whistle, don't you, Steve? Just put your lips together and blow"</t>
  </si>
  <si>
    <t>To Have and Have Not</t>
  </si>
  <si>
    <t>add a letter</t>
  </si>
  <si>
    <t>Add this letter to rim &amp; it becomes the rim of a hat</t>
  </si>
  <si>
    <t>B</t>
  </si>
  <si>
    <t>When is a surgeon like a fish? -- When you add this letter to it</t>
  </si>
  <si>
    <t>T</t>
  </si>
  <si>
    <t>Add this letter to crate &amp; it becomes a big bowl-shaped depression</t>
  </si>
  <si>
    <t>R</t>
  </si>
  <si>
    <t>This letter turns a pony into a flower</t>
  </si>
  <si>
    <t>E</t>
  </si>
  <si>
    <t>Add this letter to plant &amp; it becomes easily bent</t>
  </si>
  <si>
    <t>memorials</t>
  </si>
  <si>
    <t>The U.S. Marine Corps War Memorial stands near the north gate of this Virginia site</t>
  </si>
  <si>
    <t>Arlington National Cemetery</t>
  </si>
  <si>
    <t>Fort Caroline is a memorial to this country's 16th c. attempt to establish a permanent colony in what's now Fla.</t>
  </si>
  <si>
    <t>On April 15, 1962 memorials were held in remembrance of this tragic event's 50th anniversary</t>
  </si>
  <si>
    <t>sinking of the Titanic</t>
  </si>
  <si>
    <t>(Cheryl of the Clue Crew provides the clue from Pearl Harbor in Hawaii.)  The Pearl Harbor Memorial I'm visiting spans the hull of this battleship that was sunk December 7, 1941</t>
  </si>
  <si>
    <t>the U.S.S. Arizona</t>
  </si>
  <si>
    <t>The national memorial that commemorates this 1889 disaster preserves what's left of the South Fork Dam</t>
  </si>
  <si>
    <t>the Johnstown flood</t>
  </si>
  <si>
    <t>spot the kitty</t>
  </si>
  <si>
    <t>The Iranian,the Persian,the Zoroastrian</t>
  </si>
  <si>
    <t>Persian</t>
  </si>
  <si>
    <t>world war i</t>
  </si>
  <si>
    <t>On May 8, 1915 the New York Times headline read: this British liner "Sunk by a Submarine"</t>
  </si>
  <si>
    <t>the Lusitania</t>
  </si>
  <si>
    <t>In 1918 the U.S. military revived this newspaper which originated in the Civil War</t>
  </si>
  <si>
    <t>Stars &amp; Stripes</t>
  </si>
  <si>
    <t>The Germans invaded this country on Aug. 4, 1914 &amp; were soon accused of atrocities there</t>
  </si>
  <si>
    <t>In the Treaty of Brest-Litovsk, Russia gave up a lot of territory to Germany, including these 3 Baltic states</t>
  </si>
  <si>
    <t>Estonia, Latvia, &amp; Lithuania</t>
  </si>
  <si>
    <t>In Sept. 1914, in the Battle of this river near Paris, French reinforcements were sped to the front in taxicabs</t>
  </si>
  <si>
    <t>the Marne</t>
  </si>
  <si>
    <t>The Wight,the Manx,the Orkney</t>
  </si>
  <si>
    <t>Manx</t>
  </si>
  <si>
    <t>The Vietnamese,the Cambodian,the Burmese</t>
  </si>
  <si>
    <t>Burmese</t>
  </si>
  <si>
    <t>The Russian green,the Russian black,the Russian blue</t>
  </si>
  <si>
    <t>Russian Blue</t>
  </si>
  <si>
    <t>The Himalayan,the Caucasian,the Uralian</t>
  </si>
  <si>
    <t>Himalayan</t>
  </si>
  <si>
    <t>broadway</t>
  </si>
  <si>
    <t>With puppets like Lucy the Vamp, the musical "Avenue Q" has been called "South Park" -meets-this show</t>
  </si>
  <si>
    <t>Sesame Street</t>
  </si>
  <si>
    <t>Dule Hill of "The West Wing" tapped his way into the original Broadway cast of this "noisy" Savion Glover show</t>
  </si>
  <si>
    <t>Bring in 'Da Noise, Bring in 'Da Funk</t>
  </si>
  <si>
    <t>Fresh from his Oscar nomination for "The Cooler", he warmed up Broadway in "Twentieth Century"</t>
  </si>
  <si>
    <t>Alec Baldwin</t>
  </si>
  <si>
    <t>This Rodgers &amp; Hammerstein musical "bloomed" again on Broadway in 2002, with Lea Salonga as Mei-Li</t>
  </si>
  <si>
    <t>Flower Drum Song</t>
  </si>
  <si>
    <t>Jane Krakowski is seen here making a spectacular entrance in this show, based on Fellini's film, "8 1/2"</t>
  </si>
  <si>
    <t>Nine</t>
  </si>
  <si>
    <t>A sonnet by this poet ends, "And, if God choose, I shall but love thee better after death"</t>
  </si>
  <si>
    <t>Elizabeth Barrett Browning</t>
  </si>
  <si>
    <t>"Welcome to the World, Baby Girl!" is a recent book by this Southern novelist &amp; TV personality</t>
  </si>
  <si>
    <t>Fannie Flagg</t>
  </si>
  <si>
    <t>"The Window" &amp; "Time Passes" are sections of her stream-of-consciousness novel "To the Lighthouse"</t>
  </si>
  <si>
    <t>Virginia Woolf</t>
  </si>
  <si>
    <t>"Middlemarch" is one of her masterpieces</t>
  </si>
  <si>
    <t>George Eliot</t>
  </si>
  <si>
    <t>Her 1899 book "The Awakening" shocked critics with its frankness about women's emotional lives</t>
  </si>
  <si>
    <t>Kate Chopin</t>
  </si>
  <si>
    <t>Though only 5'7", this founding father was called "The Colossus of Independence"</t>
  </si>
  <si>
    <t>John Adams</t>
  </si>
  <si>
    <t>In 1921 this big wheel rode to his inauguration in a Packard Twin Six convertible</t>
  </si>
  <si>
    <t>Warren G. Harding</t>
  </si>
  <si>
    <t>A special luncheon at the 1901 expo in Buffalo for this President's wife went on without her</t>
  </si>
  <si>
    <t>William McKinley</t>
  </si>
  <si>
    <t>President in the 1850s, his name inspired a comic strip about a duck</t>
  </si>
  <si>
    <t>2004 is the bicentennial year of this President born in Hillsboro, New Hampshire</t>
  </si>
  <si>
    <t>Franklin Pierce</t>
  </si>
  <si>
    <t>heavens to betsy!</t>
  </si>
  <si>
    <t>If you can't visit her home at 239 Arch Street in Philadelphia, take a virtual tour of it on the web</t>
  </si>
  <si>
    <t>Betsy Ross</t>
  </si>
  <si>
    <t>Betsy Blair was nominated for a 1955 Oscar for playing Ernest Borgnine's shy girlfriend in this film</t>
  </si>
  <si>
    <t>Marty</t>
  </si>
  <si>
    <t>you're going to "pot"</t>
  </si>
  <si>
    <t>Chinese dumpling steamed or fried</t>
  </si>
  <si>
    <t>potstickers</t>
  </si>
  <si>
    <t>In the film "The Betsy", the Betsy is one of these that Laurence Olivier names for his great-granddaughter</t>
  </si>
  <si>
    <t>a car</t>
  </si>
  <si>
    <t>She was perhaps best-known as a game show panelist before she played Jason's mother in "Friday the 13th"</t>
  </si>
  <si>
    <t>Betsy Palmer</t>
  </si>
  <si>
    <t>A 19th century song tells the tale of this gal "who crossed the wide prairie with her lover Ike"</t>
  </si>
  <si>
    <t>Betsy from Pike</t>
  </si>
  <si>
    <t>It killed about one million Irish in the 1840s</t>
  </si>
  <si>
    <t>the potato famine</t>
  </si>
  <si>
    <t>Home furnishing store founded in 1949 that sounds like a good place to buy a 9th anniversary gift</t>
  </si>
  <si>
    <t>Pottery  Barn</t>
  </si>
  <si>
    <t>Theodore Roosevelt Island is a 91-acre national wilderness park found in this river</t>
  </si>
  <si>
    <t>Potomac</t>
  </si>
  <si>
    <t>Its atomic number is 19</t>
  </si>
  <si>
    <t>Potassium</t>
  </si>
  <si>
    <t>hither &amp; yon</t>
  </si>
  <si>
    <t>Both in size &amp; population it's by far the largest city in Iraq</t>
  </si>
  <si>
    <t>Baghdad</t>
  </si>
  <si>
    <t>This North American country's name may come from a word meaning "collection of huts"</t>
  </si>
  <si>
    <t>For the first time since the ice age, this country has been joined to Western Europe by a 10-mile bridge to Malmo</t>
  </si>
  <si>
    <t>Sweden</t>
  </si>
  <si>
    <t>Under British protection until 1971, it's an island Emirate in the Persian Gulf</t>
  </si>
  <si>
    <t>Bahrain</t>
  </si>
  <si>
    <t>You'll find the Sea of Azov between these 2 countries, comrade</t>
  </si>
  <si>
    <t>Russia &amp; Ukraine</t>
  </si>
  <si>
    <t>on exhibit</t>
  </si>
  <si>
    <t>The Chinese government, which controls all of these in the U.S., won't let a new one be named until it's 100 days old</t>
  </si>
  <si>
    <t>giant pandas</t>
  </si>
  <si>
    <t>David Steinhardt</t>
  </si>
  <si>
    <t>Karen Gasperino</t>
  </si>
  <si>
    <t>nation"z"</t>
  </si>
  <si>
    <t>This country has numerous national parks including Fiordland, Tongariro &amp; Abel Tasman</t>
  </si>
  <si>
    <t>South America's largest known petroleum deposits lie in this country's Maracaibo Basin</t>
  </si>
  <si>
    <t>Venezuela</t>
  </si>
  <si>
    <t>Its Latin name, Helvetia, appears on its coins &amp; stamps</t>
  </si>
  <si>
    <t>It was once known as Portuguese East Africa</t>
  </si>
  <si>
    <t>Mozambique</t>
  </si>
  <si>
    <t>The Baykonur Cosmodrome, Russia's space-launch facility, is actually in this nation</t>
  </si>
  <si>
    <t>Kazakhstan</t>
  </si>
  <si>
    <t>home, sweet television home</t>
  </si>
  <si>
    <t>Send mail to this critter c/o the Ranger's Station, Jellystone Park</t>
  </si>
  <si>
    <t>Yogi Bear</t>
  </si>
  <si>
    <t>Sometime in the 23rd century &amp; somewhere in the Alpha Quadrant, Lt. Uhura makes her home on this vessel</t>
  </si>
  <si>
    <t>the Enterprise</t>
  </si>
  <si>
    <t>Micky, Mike, Davy &amp; Pete all lived together at 1334 N. Beechwood Dr. in Los Angeles on this show</t>
  </si>
  <si>
    <t>A lavish gadget-laden railroad car called the "Nimrod" housed &amp; transported this show's heroes</t>
  </si>
  <si>
    <t>A Depression-era family live on their own mountain in Jefferson County, Virginia on this show</t>
  </si>
  <si>
    <t>The Waltons</t>
  </si>
  <si>
    <t>the name game</t>
  </si>
  <si>
    <t>"Gilligan's Island" resident who is Barbie's little sister</t>
  </si>
  <si>
    <t>Skipper</t>
  </si>
  <si>
    <t>Stooge name of Elizabeth Taylor's last husband</t>
  </si>
  <si>
    <t>Larry</t>
  </si>
  <si>
    <t>Santa's reindeer promoted by Josephine the Plumber</t>
  </si>
  <si>
    <t>Comet</t>
  </si>
  <si>
    <t>celebrity ailments</t>
  </si>
  <si>
    <t>In the 1960s Stephen Hawking was diagnosed with a disease named for this famous athlete</t>
  </si>
  <si>
    <t>Lou Gehrig</t>
  </si>
  <si>
    <t>Dumas Musketeer who got his own fragrance in 1964</t>
  </si>
  <si>
    <t>Aramis</t>
  </si>
  <si>
    <t>N Sync member or an illiterate 6th century Byzantine Emperor who had to use a stencil to sign his name</t>
  </si>
  <si>
    <t>Justin</t>
  </si>
  <si>
    <t>3-letter words</t>
  </si>
  <si>
    <t>(Cheryl of the Clue Crew punches in from Gleason's Gym in Brooklyn.)  Terms for boxing punches include uppercut, hook &amp; this 3-letter word</t>
  </si>
  <si>
    <t>jab</t>
  </si>
  <si>
    <t>It's the elongated core in which the grains of an ear of corn are embedded</t>
  </si>
  <si>
    <t>cob</t>
  </si>
  <si>
    <t>These 23-letter words form the name of a synonym for rap music</t>
  </si>
  <si>
    <t>hip hop</t>
  </si>
  <si>
    <t>A confused &amp; noisy clamor</t>
  </si>
  <si>
    <t>din</t>
  </si>
  <si>
    <t>From the Latin for "nothing", it's nothing, nada, zip, zero</t>
  </si>
  <si>
    <t>nil</t>
  </si>
  <si>
    <t>(I'm Jerome Bettis of the NFL.)  As a sufferer from this condition, I've testified on Capitol Hill about the need to keep inhalers on the market</t>
  </si>
  <si>
    <t>asthma</t>
  </si>
  <si>
    <t>Hepatitis C is not named for this sufferer, the C in the singing group CSN</t>
  </si>
  <si>
    <t>David Crosby</t>
  </si>
  <si>
    <t>Musician Michael Wolff suffers from this, inspiring his wife Polly Draper to write the film "The Tic Code"</t>
  </si>
  <si>
    <t>Tourette's syndrome</t>
  </si>
  <si>
    <t>Kathleen Turner is a sufferer of &amp; spokesperson about R.A., short for this</t>
  </si>
  <si>
    <t>rheumatoid arthritis</t>
  </si>
  <si>
    <t>The lowest button of this sleeveless part of a 3-piece suit is left open, which some trace to Edward VII's large royal gut</t>
  </si>
  <si>
    <t>the vest</t>
  </si>
  <si>
    <t>Style.com reports some of these shown by Gaultier "were short enough to be belts"</t>
  </si>
  <si>
    <t>miniskirts</t>
  </si>
  <si>
    <t>Some people mentally add "L-Y" to this brand of super-comfy Australian sheepskin boots</t>
  </si>
  <si>
    <t>Ugg</t>
  </si>
  <si>
    <t>In the 1800s the height of these posed a storage problem until Antoine Gibus made them collapsible</t>
  </si>
  <si>
    <t>top hats</t>
  </si>
  <si>
    <t>This classic pattern with a dental name always comes back into fashion</t>
  </si>
  <si>
    <t>houndstooth</t>
  </si>
  <si>
    <t>hits of the '60s</t>
  </si>
  <si>
    <t>In 1967 Aretha Franklin proved she could S-P-E-L-L with this song, one of the biggest solo hits of her career</t>
  </si>
  <si>
    <t>"Respect" ("R-E-S-P-E-C-T" accepted)</t>
  </si>
  <si>
    <t>In 1963 Bobby Vinton had 2 consecutive top 3 hits with this color in the titles</t>
  </si>
  <si>
    <t>scrambled state capitals</t>
  </si>
  <si>
    <t>Oxen hip</t>
  </si>
  <si>
    <t>Producer Phil Spector played the guitar solo on this R&amp;B; vocal group's 1963 top 10 hit "On Broadway"</t>
  </si>
  <si>
    <t>The Drifters</t>
  </si>
  <si>
    <t>Its lyrics include "We always take my car 'cause it's never been beat, and we've never missed yet with the girls we meet"</t>
  </si>
  <si>
    <t>"I Get Around"</t>
  </si>
  <si>
    <t>In 1968 the Lemon Pipers asked us to "Listen while I play" this colorful title instrument</t>
  </si>
  <si>
    <t>the green tambourine</t>
  </si>
  <si>
    <t>last words</t>
  </si>
  <si>
    <t>According to his lawyer, Joe DiMaggio died with this woman's name on his lips</t>
  </si>
  <si>
    <t>In slang</t>
  </si>
  <si>
    <t>Lansing</t>
  </si>
  <si>
    <t>Oily map</t>
  </si>
  <si>
    <t>Olympia</t>
  </si>
  <si>
    <t>Ill shaven</t>
  </si>
  <si>
    <t>Nashville</t>
  </si>
  <si>
    <t>Mack ribs</t>
  </si>
  <si>
    <t>Bismarck</t>
  </si>
  <si>
    <t>Book that ends, "...Aunt Sally, she's going to adopt me and sivilize me and I can't stand it. I been there before"</t>
  </si>
  <si>
    <t>The Adventures of Huckleberry Finn</t>
  </si>
  <si>
    <t>At the end of this 1960 Billy Wilder comedy, Shirley MacLaine settles down to a card game &amp; says, "Shut up and deal!"</t>
  </si>
  <si>
    <t>The Apartment</t>
  </si>
  <si>
    <t>This 1892 Leoncavallo opera ends with "La commedia e finita", or "The comedy is finished"</t>
  </si>
  <si>
    <t>I Pagliacci</t>
  </si>
  <si>
    <t>This president's last words referred to his wife: "I know that I am going where Lucy is"</t>
  </si>
  <si>
    <t>mind your science "p"s &amp; "q"s</t>
  </si>
  <si>
    <t>It's nothing to write home about, but the hollow spines on a hedgehog are called these</t>
  </si>
  <si>
    <t>quills</t>
  </si>
  <si>
    <t>famous americans</t>
  </si>
  <si>
    <t>He once promised, "As long as there is imagination left in the world" his theme park would never be completed</t>
  </si>
  <si>
    <t>Walt Disney</t>
  </si>
  <si>
    <t>You may have noticed that this planet isn't on the same ecliptic plane as the others in the solar system</t>
  </si>
  <si>
    <t>Well, I'll be a monkey's uncle! They're the opposing minds seen here during the 1925 Scopes trial</t>
  </si>
  <si>
    <t>Clarence Darrow and William Jennings Bryan</t>
  </si>
  <si>
    <t>Helen Keller's "Miracle Worker", this teacher was inducted into the National Women's Hall of Fame in 2003</t>
  </si>
  <si>
    <t>Annie Sullivan</t>
  </si>
  <si>
    <t>California Governor Edmund G. Brown, Jr. went by the name Jerry; his father, also Governor, went by this nickname</t>
  </si>
  <si>
    <t>In 1917 this Montanan became the first woman member of the U.S. House of Representatives</t>
  </si>
  <si>
    <t>Jeanette Rankin</t>
  </si>
  <si>
    <t>The eggs of the Japanese species of this small game bird were studied on the Mir Space Station</t>
  </si>
  <si>
    <t>The Titanic sank with its artifacts to 12,500 feet, where this is measured at about 380 atmospheres</t>
  </si>
  <si>
    <t>pressure</t>
  </si>
  <si>
    <t>Sadly, James Joyce died before these hypothetical particles were named for a word he used in "Finnegan's Wake"</t>
  </si>
  <si>
    <t>quarks</t>
  </si>
  <si>
    <t>photography</t>
  </si>
  <si>
    <t>In darkroom chemicals, this one is used to arrest the action of the developer</t>
  </si>
  <si>
    <t>a stop bath</t>
  </si>
  <si>
    <t>A flaw in some pictures, here it's used for artistic effect above the subject's head</t>
  </si>
  <si>
    <t>lens flare</t>
  </si>
  <si>
    <t>Use this device with telescoping legs when slow shutter speed requires a steady camera</t>
  </si>
  <si>
    <t>tripod</t>
  </si>
  <si>
    <t>Popular in the 1800s, it was produced on a sheet of metal, but not the one in its name</t>
  </si>
  <si>
    <t>tintype</t>
  </si>
  <si>
    <t>He first took an interest in photography during a family trip to Yosemite in 1916</t>
  </si>
  <si>
    <t>Ansel Adams</t>
  </si>
  <si>
    <t>classic literature</t>
  </si>
  <si>
    <t>"Did I request thee, Maker, from my clay To mould me man..." is the epigraph to this 1818 novel</t>
  </si>
  <si>
    <t>Frankenstein</t>
  </si>
  <si>
    <t>Josh Thorpe</t>
  </si>
  <si>
    <t>Patricia Davis</t>
  </si>
  <si>
    <t>who's your daddy?</t>
  </si>
  <si>
    <t>TV &amp; film star Kiefer</t>
  </si>
  <si>
    <t>Latin heartthrob singer Enrique</t>
  </si>
  <si>
    <t>Julio Iglesias</t>
  </si>
  <si>
    <t>Oscar-winning screenwriter Sofia</t>
  </si>
  <si>
    <t>Francis Ford Coppola</t>
  </si>
  <si>
    <t>"Lord of the Rings" co-star Liv</t>
  </si>
  <si>
    <t>Steven Tyler</t>
  </si>
  <si>
    <t>Jewelry designer Paloma</t>
  </si>
  <si>
    <t>Pablo Picasso</t>
  </si>
  <si>
    <t>after the white house</t>
  </si>
  <si>
    <t>Just weeks after leaving office, he &amp; son Kermit left on a year-long African hunting expedition</t>
  </si>
  <si>
    <t>In July 2003 he returned to the White House for a special dinner in honor of his 90th birthday</t>
  </si>
  <si>
    <t>Gerald Ford</t>
  </si>
  <si>
    <t>"bo"-pourri</t>
  </si>
  <si>
    <t>In a nursery rhyme, she loses her sheep</t>
  </si>
  <si>
    <t>Little Bo Peep</t>
  </si>
  <si>
    <t>Though not in the best of health, in 1840 he went to New Orleans to celebrate his battle victory's 25th anniversary</t>
  </si>
  <si>
    <t>Andrew Jackson</t>
  </si>
  <si>
    <t>On his 80th birthday, May 8, 1964, he became the first former President to address a regular Senate session</t>
  </si>
  <si>
    <t>Harry Truman</t>
  </si>
  <si>
    <t>In February 1930 illness forced him to resign as U.S. Chief Justice; he died a month later</t>
  </si>
  <si>
    <t>William Howard Taft</t>
  </si>
  <si>
    <t>One of the few condemned English royals not axe-cuted, in 1536 she was done in with a sword</t>
  </si>
  <si>
    <t>Anne Boleyn</t>
  </si>
  <si>
    <t>Capital city situated on a plateau in the eastern Andes</t>
  </si>
  <si>
    <t>Bogota</t>
  </si>
  <si>
    <t>Sherlock Holmes faced "A Scandal in" this former central European kingdom</t>
  </si>
  <si>
    <t>Bohemia</t>
  </si>
  <si>
    <t>Ancient British queen who fought the Romans</t>
  </si>
  <si>
    <t>Boadicea</t>
  </si>
  <si>
    <t>charades</t>
  </si>
  <si>
    <t>(Cheryl for the Clue Crew makes a small "C" with her fingers.)  The gesture here means "small word", like this word followed by "the Good Old Summertime"</t>
  </si>
  <si>
    <t>in</t>
  </si>
  <si>
    <t>(Cheryl of the Clue Crew tugs on her ear lobe.)  If you're stuck with a word you can't act out, you may want to resort to this sign</t>
  </si>
  <si>
    <t>sounds like</t>
  </si>
  <si>
    <t>(Cheryl of the Clue Crew holds up seven fingers.)  If it's an Indiana Jones movie, it has to be this big screen adventure</t>
  </si>
  <si>
    <t>Indiana Jones and the Temple of Doom</t>
  </si>
  <si>
    <t>(Cheryl of the Clue Crew makes a streching motion with her fingers.)  Someone guessed "dark", so I'm trying to get them to this word in an Arthur Koestler title</t>
  </si>
  <si>
    <t>darkness</t>
  </si>
  <si>
    <t>(Cheryl of the Clue Crew makes "air quotes".)  Next, I'll act out one of these, from the Latin for "word"--maybe "Murder will out" or "All rivers run into the sea"</t>
  </si>
  <si>
    <t>a proverb</t>
  </si>
  <si>
    <t>fruit</t>
  </si>
  <si>
    <t>Harwich, Mass. celebrates the harvest of this berry about 2 months before it's needed at Thanksgiving</t>
  </si>
  <si>
    <t>the cranberry</t>
  </si>
  <si>
    <t>Gala &amp; Cortland are types of this</t>
  </si>
  <si>
    <t>apples</t>
  </si>
  <si>
    <t>Its name refers to the resemblance of its blossom end to a human umbilicus</t>
  </si>
  <si>
    <t>navel orange</t>
  </si>
  <si>
    <t>Ribier &amp; Thompson Seedless are among the bestselling kinds of these</t>
  </si>
  <si>
    <t>grapes</t>
  </si>
  <si>
    <t>A symbol of fertility in mythology, it's been called "Nature's most labor-intensive fruit"</t>
  </si>
  <si>
    <t>the pomegranate</t>
  </si>
  <si>
    <t>miami nice</t>
  </si>
  <si>
    <t>It's the nickname of the sports teams at the University of Miami</t>
  </si>
  <si>
    <t>Hurricanes</t>
  </si>
  <si>
    <t>A '60s TV variety show filmed in Miami featured skits using characters from this Jackie Gleason sitcom</t>
  </si>
  <si>
    <t>It began as SIN, the Spanish Int'l. Network, &amp; its production facilities are headquartered in Miami</t>
  </si>
  <si>
    <t>Univision</t>
  </si>
  <si>
    <t>Called "America's Riviera", Miami's South Beach is home to 800 buildings built in this early 20th century style</t>
  </si>
  <si>
    <t>The Fontainebleau Hotel was the HQ for this political event that took place in Miami in early August 1968</t>
  </si>
  <si>
    <t>the Republican National Convention</t>
  </si>
  <si>
    <t>peter</t>
  </si>
  <si>
    <t>Now making news in the lower 48, at age 9 he was the host of his own Canadian radio show</t>
  </si>
  <si>
    <t>Peter Jennings</t>
  </si>
  <si>
    <t>Peter Shaffer's play "The Royal Hunt of the Sun" concerns Pizarro's conquest of this South American empire</t>
  </si>
  <si>
    <t>the Incas</t>
  </si>
  <si>
    <t>After retiring from medicine in 1840, he began work on his thesaurus in London</t>
  </si>
  <si>
    <t>Peter Roget</t>
  </si>
  <si>
    <t>In 1725 Peter the Great sent this Dane to explore the Pacific coast</t>
  </si>
  <si>
    <t>Vitus Bering</t>
  </si>
  <si>
    <t>Seen here is "The Garden of Love" by this Flemish Old Master</t>
  </si>
  <si>
    <t>Peter Paul Rubens</t>
  </si>
  <si>
    <t>the 60s</t>
  </si>
  <si>
    <t>It's the oldest age you can be &amp; still be a sexagenarian</t>
  </si>
  <si>
    <t>Mark McGwire's Sept. 8, 1998 homer, this record number for the season, went a paltry 341 feet</t>
  </si>
  <si>
    <t>A TV anthology series was based on the book "What Really Happened to the Class of" this</t>
  </si>
  <si>
    <t>65</t>
  </si>
  <si>
    <t>Number of years in Queen Victoria's record reign or number of yards in Tom Dempsey's record NFL field goal kick</t>
  </si>
  <si>
    <t>In music, it's also known as a hemidemisemiquaver</t>
  </si>
  <si>
    <t>a 64th note</t>
  </si>
  <si>
    <t>cool places to go</t>
  </si>
  <si>
    <t>An American seal hunter named John Davis is believed to be the first person to set foot on this continent</t>
  </si>
  <si>
    <t>Antarctica</t>
  </si>
  <si>
    <t>Related to Old Norse, Islenska is the official language of this island country</t>
  </si>
  <si>
    <t>Iceland</t>
  </si>
  <si>
    <t>With temperatures as low as -94 F., Oymyakon in this large region is the world's coldest inhabited place</t>
  </si>
  <si>
    <t>The "Freeze Yer Gizzard Blizzard Run" is an annual event held in International Falls in this U.S. state</t>
  </si>
  <si>
    <t>Minnesota</t>
  </si>
  <si>
    <t>The Gulf of Finland, which freezes over for several months during winter, is the easternmost arm of this sea</t>
  </si>
  <si>
    <t>the Baltic</t>
  </si>
  <si>
    <t>poll</t>
  </si>
  <si>
    <t>In a 2003 CNN poll, this former First Lady was voted "The Most Admired Woman in America"</t>
  </si>
  <si>
    <t>Using faulty poll figures, Literary Digest predicted his defeat for President in 1936; the Digest folded in 1937</t>
  </si>
  <si>
    <t>Franklin D. Roosevelt</t>
  </si>
  <si>
    <t>A recent "Youth Wired" poll by this online service revealed that nearly 20% of American kids go online every day</t>
  </si>
  <si>
    <t>AOL</t>
  </si>
  <si>
    <t>The first of these held in the U.S. was in 1790 &amp; revealed a total population of nearly 4 million</t>
  </si>
  <si>
    <t>the (national) census</t>
  </si>
  <si>
    <t>A 2004 Gallup poll showed this East Asian country has the highest negative rating among Americans -- 83%</t>
  </si>
  <si>
    <t>North Korea</t>
  </si>
  <si>
    <t>married</t>
  </si>
  <si>
    <t>"He that is unmarried careth ... how he may please the Lord; but he that is married careth ... how he may please" her</t>
  </si>
  <si>
    <t>his wife</t>
  </si>
  <si>
    <t>19th c. humorist Artemus Ward called this Utahan "dreadfully married ... the most married man I ever saw"</t>
  </si>
  <si>
    <t>William Congreve wrote, "Grief still treads upon the heels of pleasure; married in haste, we may" do this</t>
  </si>
  <si>
    <t>repent at leisure</t>
  </si>
  <si>
    <t>In "The Rainbow", he wrote, "If I am to become an angel, it'll be my married soul, and not my single soul"</t>
  </si>
  <si>
    <t>D.H. Lawrence</t>
  </si>
  <si>
    <t>Shakespearean character speaking here"...the world must be peopled.  When I said I would die a bachelor, I did not think I should live till I were married.  Ah, here comes Beatrice.  By this day, she's a fair lady!"</t>
  </si>
  <si>
    <t>Benedick</t>
  </si>
  <si>
    <t>folk music</t>
  </si>
  <si>
    <t>In 1961 the Highwaymen urged him to "row the boat ashore, hallelujah"</t>
  </si>
  <si>
    <t>Michael</t>
  </si>
  <si>
    <t>Bob Dylan's first LP had 2 original songs: "Talking New York" &amp; "Song to Woody", a tribute to this folk singer</t>
  </si>
  <si>
    <t>Woody Guthrie</t>
  </si>
  <si>
    <t>In 1968 she reached the top 10 for the first &amp; only time with "Both Sides Now", a song written by Joni Mitchell</t>
  </si>
  <si>
    <t>Judy Collins</t>
  </si>
  <si>
    <t>This Calypso singer won 3 folk Grammys in the 1960s, including one for his 1965 album with Miriam Makeba</t>
  </si>
  <si>
    <t>Harry Belafonte</t>
  </si>
  <si>
    <t>Glenn Yarbrough, formerly with the Limeliters, had his only top 40 hit with this title song of a 1965 Steve McQueen film</t>
  </si>
  <si>
    <t>Baby the Rain Must Fall</t>
  </si>
  <si>
    <t>famous products</t>
  </si>
  <si>
    <t>First designed as a surgical disinfectant, in 1895 it was available to dentists &amp; by 1914 was sold OTC</t>
  </si>
  <si>
    <t>Listerine</t>
  </si>
  <si>
    <t>Deirdre Basile</t>
  </si>
  <si>
    <t>Steve DiGiulio</t>
  </si>
  <si>
    <t>mythological women</t>
  </si>
  <si>
    <t>Of the 3 Gorgons, she was the only mortal</t>
  </si>
  <si>
    <t>Medusa</t>
  </si>
  <si>
    <t>Just like their sisters the Pleiades, the Hyades were changed into a cluster of these</t>
  </si>
  <si>
    <t>stars</t>
  </si>
  <si>
    <t>This 6-headed sea monster who ate sailors lived in a cave opposite the whirlpool Charybdis</t>
  </si>
  <si>
    <t>Scylla</t>
  </si>
  <si>
    <t>Psychologist Carl Jung named a complex after this Greek woman famous for her attachment to Agamemnon</t>
  </si>
  <si>
    <t>Electra</t>
  </si>
  <si>
    <t>After a weaving contest, Athena turned this maiden into a spider so that she'd spend the rest of her life spinning</t>
  </si>
  <si>
    <t>Arachne</t>
  </si>
  <si>
    <t>the 76th academy awards</t>
  </si>
  <si>
    <t>Dominance by "LOTR" caused this host to quip, "People are moving to New Zealand just to be thanked"</t>
  </si>
  <si>
    <t>Billy Crystal</t>
  </si>
  <si>
    <t>He took home the little bald guy for the first time in 4 tries, winning Best Actor for "Mystic River"</t>
  </si>
  <si>
    <t>Sean Penn</t>
  </si>
  <si>
    <t>She had a "Monster" night, taking home Best Actress Honors</t>
  </si>
  <si>
    <t>Charlize Theron</t>
  </si>
  <si>
    <t>Part of this Best Animated Feature took place in an Australian dentist's office</t>
  </si>
  <si>
    <t>Finding Nemo</t>
  </si>
  <si>
    <t>This Defense Secy.'s career was the subject of "The Fog of War", winner for Documentary Feature</t>
  </si>
  <si>
    <t>i have spokane</t>
  </si>
  <si>
    <t>Spokane is 18 miles west of Washington's border with this state</t>
  </si>
  <si>
    <t>Idaho</t>
  </si>
  <si>
    <t>He's the longtime Spokane resident and one-time law student seen here</t>
  </si>
  <si>
    <t>Bing Crosby</t>
  </si>
  <si>
    <t>Spokane takes its name from the Spokane Indians, whose name means "Children of" this heavenly body</t>
  </si>
  <si>
    <t>the sun</t>
  </si>
  <si>
    <t>The Franklin D. Roosevelt Reservoir was created by this "Grand" dam just northwest of Spokane</t>
  </si>
  <si>
    <t>Grand Coulee Dam</t>
  </si>
  <si>
    <t>Due to the efforts of Spokane resident Sonora Dodd, this holiday was first celebrated there, on June 19, 1910</t>
  </si>
  <si>
    <t>Father's Day</t>
  </si>
  <si>
    <t>flex your "ab"s</t>
  </si>
  <si>
    <t>Standing side by side &amp; facing the front</t>
  </si>
  <si>
    <t>abreast</t>
  </si>
  <si>
    <t>Half of a legendary comedy duo, he was born in New Jersey in 1895</t>
  </si>
  <si>
    <t>Bud Abbott</t>
  </si>
  <si>
    <t>Burning strongly</t>
  </si>
  <si>
    <t>ablaze</t>
  </si>
  <si>
    <t>Sin is in, sweetie, on this hilarious Brit-com starring Jennifer Saunders &amp; Joanna Lumley</t>
  </si>
  <si>
    <t>Ab Fab (Absolutely Fabulous)</t>
  </si>
  <si>
    <t>Self-denial</t>
  </si>
  <si>
    <t>abstinence</t>
  </si>
  <si>
    <t>jeopardy! of fortune</t>
  </si>
  <si>
    <t>Microsoft Head Honcho</t>
  </si>
  <si>
    <t>Current Senate Majority Leader</t>
  </si>
  <si>
    <t>Bill Frist</t>
  </si>
  <si>
    <t>plains</t>
  </si>
  <si>
    <t>Including lots of prairie, they cover about 18% of Canada's territory &amp; 15% of U.S. territory</t>
  </si>
  <si>
    <t>the Great Plains</t>
  </si>
  <si>
    <t>As its name implies, Nullarbor Plain in Australia is a 400-mile-long plateau where none of these grow</t>
  </si>
  <si>
    <t>trees</t>
  </si>
  <si>
    <t>This plain of Tanzania is the place in Africa where vast land migrations of animals still take place</t>
  </si>
  <si>
    <t>Serengeti</t>
  </si>
  <si>
    <t>The Oracle of Omaha</t>
  </si>
  <si>
    <t>Warren Buffett</t>
  </si>
  <si>
    <t>K in DreamWorks SKG</t>
  </si>
  <si>
    <t>(Jeffrey) Katzenberg</t>
  </si>
  <si>
    <t>Once husband of Ivana and Marla</t>
  </si>
  <si>
    <t>Donald Trump</t>
  </si>
  <si>
    <t>Israel's Plain of Jezreel is said to be the site of this future Biblical battle</t>
  </si>
  <si>
    <t>Armageddon</t>
  </si>
  <si>
    <t>It's thought that construction of Stonehenge was begun on this southwestern British plain as early as 2900 B.C.</t>
  </si>
  <si>
    <t>Salisbury</t>
  </si>
  <si>
    <t>singers</t>
  </si>
  <si>
    <t>Glam rocker Paul Gadd recorded "Rock and Roll Part 2" under this "sparkly" name</t>
  </si>
  <si>
    <t>Gary Glitter</t>
  </si>
  <si>
    <t>a "little" lit</t>
  </si>
  <si>
    <t>Katharine Weber's retelling of this 19th c. novel features just 3 sisters, &amp; Beth is a pet turtle who dies</t>
  </si>
  <si>
    <t>Little Women</t>
  </si>
  <si>
    <t>This synonym for Martians became the title of Christopher Buckley's novel romp about alien abduction</t>
  </si>
  <si>
    <t>Little Green Men</t>
  </si>
  <si>
    <t>In a depressing play by William Inge, a woman named Lola waits for this title pet to "Come Back"</t>
  </si>
  <si>
    <t>Little Sheba</t>
  </si>
  <si>
    <t>This blue-eyed singer was set to star in the film "Carousel", but he walked out &amp; was replaced by Gordon MacRae</t>
  </si>
  <si>
    <t>Frank Sinatra</t>
  </si>
  <si>
    <t>In 2003 this beloved book about a small visitor from Asteroid B-612 celebrated its 60th anniversary</t>
  </si>
  <si>
    <t>The Little Prince</t>
  </si>
  <si>
    <t>The diminutive title character of this Dickens novel has siblings named Tip &amp; Fanny</t>
  </si>
  <si>
    <t>Little Dorrit</t>
  </si>
  <si>
    <t>He's the member of the Jackson family whose sons Taryll, Taj, and T.J. formed the trio 3T</t>
  </si>
  <si>
    <t>Tito</t>
  </si>
  <si>
    <t>This Broadway "Evita" was named for her great-great-aunt, coloratura soprano Adelina Patti</t>
  </si>
  <si>
    <t>Patti LuPone</t>
  </si>
  <si>
    <t>His back-up singers, Lady Flash, had their own hit singing "Street Singin'" (Of course, he wrote the song)</t>
  </si>
  <si>
    <t>Barry Manilow</t>
  </si>
  <si>
    <t>how about howard</t>
  </si>
  <si>
    <t>You numbskull!  It's the Stooge seen here</t>
  </si>
  <si>
    <t>Moe (Howard)</t>
  </si>
  <si>
    <t>This billionaire set many flying records including an around-the-world mark of 3 days, 19 hours, 14 minutes</t>
  </si>
  <si>
    <t>This fifth wife of Henry VIII cheated on him in 1541; bad idea</t>
  </si>
  <si>
    <t>Catherine Howard</t>
  </si>
  <si>
    <t>He's the Egyptologist who published the 3-volume work"The Tomb of Tut-ankh-amen"</t>
  </si>
  <si>
    <t>Howard Carter</t>
  </si>
  <si>
    <t>The last wide receiver to win the Heisman Trophy was this University of Michigan player who won in 1991</t>
  </si>
  <si>
    <t>Desmond Howard</t>
  </si>
  <si>
    <t>adverbs</t>
  </si>
  <si>
    <t>It's a synonym of "certainly" &amp; a homonym of a female first name (&amp; don't call me that!)</t>
  </si>
  <si>
    <t>surely</t>
  </si>
  <si>
    <t>Things that are going well aren't going skatingly or jumpingly but this athletic way</t>
  </si>
  <si>
    <t>swimmingly</t>
  </si>
  <si>
    <t>This 5-letter word meaning to a sufficient or more than sufficient degree often precedes "rewarded"</t>
  </si>
  <si>
    <t>amply</t>
  </si>
  <si>
    <t>According to Francis Scott Key, it's how the Stars &amp; Stripes were streaming</t>
  </si>
  <si>
    <t>gallantly</t>
  </si>
  <si>
    <t>As a nautical adverb, it means "completely", as when it precedes "a-starboard"</t>
  </si>
  <si>
    <t>hard</t>
  </si>
  <si>
    <t>science potpourri</t>
  </si>
  <si>
    <t>A large group of stars is called a cluster &amp; a large cluster is called this</t>
  </si>
  <si>
    <t>a galaxy</t>
  </si>
  <si>
    <t>Founded in 1889 as St. Mary's Hospital in Rochester, Minnesota, today it's known as this</t>
  </si>
  <si>
    <t>the Mayo Clinic</t>
  </si>
  <si>
    <t>Gerty Theresa Cori won a Nobel Prize for finding an enzyme that helps the body turn this into sugar</t>
  </si>
  <si>
    <t>starch</t>
  </si>
  <si>
    <t>In aerodynamics it's the vertical force acting on a plane due to flow of air over its aerofoils</t>
  </si>
  <si>
    <t>lift</t>
  </si>
  <si>
    <t>(Sarah of the Clue Crew burns one in from Volcanoes NationalPark, Hawaii.)  Volcanic fumes can be hazardous to your health: they contain sulfuric acid, glass particles &amp; this, HCl</t>
  </si>
  <si>
    <t>mind if i lead?</t>
  </si>
  <si>
    <t>Syngman Rhee of Korea &amp; Ferdinand Marcos of the Philippines had to find asylum in this U.S. state</t>
  </si>
  <si>
    <t>Hawaii</t>
  </si>
  <si>
    <t>This former president returned to Chile March 3, 2000 &amp; was stripped of immunity</t>
  </si>
  <si>
    <t>Pinochet</t>
  </si>
  <si>
    <t>Germany's longest-serving Chancellor of the 20th Century, he resigned as Honorary Party Chairman in 2000</t>
  </si>
  <si>
    <t>Helmut Kohl</t>
  </si>
  <si>
    <t>Impeached in 1992, this country's President Fernando Collor de Mello resigned as his trial was beginning</t>
  </si>
  <si>
    <t>In July 1985 a coup in Uganda booted out this Idi Amin rival whose regime was known for its human rights abuses</t>
  </si>
  <si>
    <t>Milton Obote</t>
  </si>
  <si>
    <t>In the NATO phonetic alphabet (Alpha, Bravo, etc.), the 2 that are title Shakespearean characters</t>
  </si>
  <si>
    <t>Romeo &amp; Juliet</t>
  </si>
  <si>
    <t>Ellen Cook</t>
  </si>
  <si>
    <t>Bret Bradigan</t>
  </si>
  <si>
    <t>all around london</t>
  </si>
  <si>
    <t>Chamber Live, an interactive addition to this scary part of Madame Tussaud's, is unsuitable for the very nervous</t>
  </si>
  <si>
    <t>Chamber of Horrors</t>
  </si>
  <si>
    <t>You may want to "seek" this London park named for the Abbot of Westminster's manor</t>
  </si>
  <si>
    <t>Hyde Park</t>
  </si>
  <si>
    <t>The Chelsea district begins at this square famous in the '80s for its "Rangers"</t>
  </si>
  <si>
    <t>Sloane</t>
  </si>
  <si>
    <t>A raven that escaped from this historic site in 1981 was last seen at a pub called the Rose &amp; Punchbowl</t>
  </si>
  <si>
    <t>the Tower of London</t>
  </si>
  <si>
    <t>This fashionable London district is so-named for the markets &amp; festivities once held there in the first week of May</t>
  </si>
  <si>
    <t>Mayfair</t>
  </si>
  <si>
    <t>muppet news</t>
  </si>
  <si>
    <t>Over to Elmo, who reports on the "Tickle Me Satchmo" doll honoring this "Hello, Dolly!" musician</t>
  </si>
  <si>
    <t>Louis Armstrong</t>
  </si>
  <si>
    <t>Longtime roommates Bert &amp; Ernie interview these 2 characters played by Lemmon &amp; Matthau in 1968</t>
  </si>
  <si>
    <t>Felix Unger &amp; Oscar Madison</t>
  </si>
  <si>
    <t>Next, Cookie Monster gets up close &amp; personal with the "Head Baker &amp; Spokes-Elf" of this company</t>
  </si>
  <si>
    <t>Keebler</t>
  </si>
  <si>
    <t>In "Gonzo's Book Corner", our blue man snoop reviews this gonzo journalist's "Great Shark Hunt"</t>
  </si>
  <si>
    <t>Hunter S. Thompson</t>
  </si>
  <si>
    <t>Hi ho, this CNN Finance host who replaced Willow Bay in 2001 here, sitting in for Kermit the anchorfrog</t>
  </si>
  <si>
    <t>Lou Dobbs</t>
  </si>
  <si>
    <t>julia</t>
  </si>
  <si>
    <t>In 2003 controversy erupted after Redbook magazine used a composite photo of her on its July cover</t>
  </si>
  <si>
    <t>Julia Roberts</t>
  </si>
  <si>
    <t>She's also buried (sorry, entombed) at Riverside Dr. &amp; 122nd St.</t>
  </si>
  <si>
    <t>Julia Grant</t>
  </si>
  <si>
    <t>This woman wed a diplomat after WWII, moved to Paris &amp; went on to the Cordon Bleu School &amp; TV fame</t>
  </si>
  <si>
    <t>Julia Child</t>
  </si>
  <si>
    <t>To this writer seen here, we say, "Glory! Glory! Hallelujah"</t>
  </si>
  <si>
    <t>Julia Ward Howe</t>
  </si>
  <si>
    <t>In a smart move, he arranged a marriage between his daughter Julia &amp; Pompey the Great</t>
  </si>
  <si>
    <t>throw the "book" at 'em!</t>
  </si>
  <si>
    <t>Another name for a handbag or purse</t>
  </si>
  <si>
    <t>a pocketbook</t>
  </si>
  <si>
    <t>One who accepts &amp; pays off bets</t>
  </si>
  <si>
    <t>a bookie (or bookmaker)</t>
  </si>
  <si>
    <t>Used in preparation of copy for publication, it contains rules for punctuation &amp; typography</t>
  </si>
  <si>
    <t>a stylebook</t>
  </si>
  <si>
    <t>In an 1895 speech he accepted some segregation in his "Atlanta Compromise"</t>
  </si>
  <si>
    <t>Booker T. Washington</t>
  </si>
  <si>
    <t>William the Conqueror's census of 11th century England</t>
  </si>
  <si>
    <t>the Domesday Book</t>
  </si>
  <si>
    <t>the super bowl</t>
  </si>
  <si>
    <t>On January 20, 1980103,985 fans packed into this Pasadena stadium for Super Bowl XIV, the largest Super Bowl crowd ever</t>
  </si>
  <si>
    <t>the Rose Bowl</t>
  </si>
  <si>
    <t>While with the 49ers, this receiver set single game records for most yards (215), receptions (11) &amp; points (18)</t>
  </si>
  <si>
    <t>Jerry Rice</t>
  </si>
  <si>
    <t>The only no-loss team to reach the Super Bowl, they won Super Bowl VII &amp; finished with a perfect 17-0 record</t>
  </si>
  <si>
    <t>the Miami Dolphins</t>
  </si>
  <si>
    <t>This Panthers QB's 85-yard pass to Muhsin Muhammad on Feb. 1, 2004 was the Super Bowl's longest ever play from scrimmage</t>
  </si>
  <si>
    <t>Jake Delhomme</t>
  </si>
  <si>
    <t>The Super Bowl's MVP Award is named for this man who served as the NFL's Commissioner from 1960 to 1989</t>
  </si>
  <si>
    <t>Pete Rozelle</t>
  </si>
  <si>
    <t>baking 3s</t>
  </si>
  <si>
    <t>3 types of these are gas, electric &amp; convection</t>
  </si>
  <si>
    <t>ovens</t>
  </si>
  <si>
    <t>3 basic types of this ingredient are table, Kosher &amp; sea</t>
  </si>
  <si>
    <t>3 basic sugar types are granulated, brown &amp; this one named for a profession</t>
  </si>
  <si>
    <t>confectioner's</t>
  </si>
  <si>
    <t>3 basic types of this ingredient are all-purpose, cake &amp; bread</t>
  </si>
  <si>
    <t>flour</t>
  </si>
  <si>
    <t>3 basic types of milk are fresh, sweetened condensed &amp; this one that sounds like it's no longer there</t>
  </si>
  <si>
    <t>evaporated</t>
  </si>
  <si>
    <t>ben &amp; jennifer films</t>
  </si>
  <si>
    <t>2003:Ben Affleck &amp; Jennifer Lopez</t>
  </si>
  <si>
    <t>Gigli</t>
  </si>
  <si>
    <t>2004:Ben Stiller &amp; Jennifer Aniston</t>
  </si>
  <si>
    <t>Along Came Polly</t>
  </si>
  <si>
    <t>2003:Ben Kingsley &amp; Jennifer Connelly</t>
  </si>
  <si>
    <t>House of Sand and Fog</t>
  </si>
  <si>
    <t>2003:Ben Affleck &amp; Jennifer Garner</t>
  </si>
  <si>
    <t>Daredevil</t>
  </si>
  <si>
    <t>2000:Ben Affleck &amp; Jennifer Grey</t>
  </si>
  <si>
    <t>Bounce</t>
  </si>
  <si>
    <t>soft "c"</t>
  </si>
  <si>
    <t>Masterly concern of an MC</t>
  </si>
  <si>
    <t>ceremonies</t>
  </si>
  <si>
    <t>Varieties of these in a drum set include crash &amp; ride</t>
  </si>
  <si>
    <t>cymbal</t>
  </si>
  <si>
    <t>In 1950 Chuck Cooper became the first African American drafted by an NBA team, this one</t>
  </si>
  <si>
    <t>Celtics</t>
  </si>
  <si>
    <t>This island is 60 miles west of Syria &amp; 40 miles south of Turkey</t>
  </si>
  <si>
    <t>The most abundant of the rare-earth metals, it has the chemical symbol Ce</t>
  </si>
  <si>
    <t>cerium</t>
  </si>
  <si>
    <t>Ants are descended from these narrow-waisted stinging insects</t>
  </si>
  <si>
    <t>wasps</t>
  </si>
  <si>
    <t>At 5/8" in length, the Gallinipper is one of the largest of these pests whose name is Spanish for "little fly"</t>
  </si>
  <si>
    <t>mosquitoes</t>
  </si>
  <si>
    <t>Unlike the honey bee, this very large bee doesn't die when it stings; it can sting numerous times</t>
  </si>
  <si>
    <t>the bumblebee</t>
  </si>
  <si>
    <t>Acheta domesticus, the house species of this, is the one "on the hearth" in literature</t>
  </si>
  <si>
    <t>the cricket</t>
  </si>
  <si>
    <t>About 30% of all animal species are these insects which include the whirligig &amp; weevil families</t>
  </si>
  <si>
    <t>beetles</t>
  </si>
  <si>
    <t>potpourri</t>
  </si>
  <si>
    <t>Ahoy! This symbol of a cereal is the commander of the S.S. Guppy</t>
  </si>
  <si>
    <t>Cap'n Crunch</t>
  </si>
  <si>
    <t>Denmark's Gorm dynasty began with Gorm; next was Harald Bluetooth, then Sven Fork-this facial feature</t>
  </si>
  <si>
    <t>beard</t>
  </si>
  <si>
    <t>When Billy Batson said this word, he got the wisdom of Solomon &amp; the speed of Mercury</t>
  </si>
  <si>
    <t>Shazam</t>
  </si>
  <si>
    <t>(Sarah of the Clue Crew walks a dog at Yale University)  Handsome Dan is number 15 in the line of Yale mascots, including one who was cared for by this man, later Jimmy Carter's Secretary of State</t>
  </si>
  <si>
    <t>In 1937 Fred Noonan disappeared along with this person</t>
  </si>
  <si>
    <t>you auto know this</t>
  </si>
  <si>
    <t>Every cloud has a silver lining, but not every driver has a Silver Cloud, launched by this co. in 1955</t>
  </si>
  <si>
    <t>Rolls-Royce</t>
  </si>
  <si>
    <t>The Touareg, a pastoral people of North Africa, might like to drive the Touareg made by this company</t>
  </si>
  <si>
    <t>the vietnam era</t>
  </si>
  <si>
    <t>This "Where Are You Now, My Son" singer was noted for her anti-income tax &amp; anti-war protests</t>
  </si>
  <si>
    <t>Joan Baez</t>
  </si>
  <si>
    <t>David Dellinger &amp; other activists figured this event in Chicago in 1968 would make a good site for a protest</t>
  </si>
  <si>
    <t>the Democratic National Convention</t>
  </si>
  <si>
    <t>Senator J. William Fulbright said his sponsorship of this resolution was one of his biggest political mistakes</t>
  </si>
  <si>
    <t>the Gulf of Tonkin Resolution</t>
  </si>
  <si>
    <t>This former New York Times journalist's Vietnam books include "The Best and the Brightest" &amp; "Ho"</t>
  </si>
  <si>
    <t>David Halberstam</t>
  </si>
  <si>
    <t>This man who often faced Kissinger across the bargaining table died in Hanoi in October 1990</t>
  </si>
  <si>
    <t>Le Duc Tho</t>
  </si>
  <si>
    <t>The 1948 Torpedo sedan was built by this unconventional automaker played on film by Jeff Bridges</t>
  </si>
  <si>
    <t>(Preston) Tucker</t>
  </si>
  <si>
    <t>In 2004, just in time for spring break, Chrysler introduced a convertible version of this cruisemobile</t>
  </si>
  <si>
    <t>the P.T. Cruiser</t>
  </si>
  <si>
    <t>Said to be Elvis' favorite of all his cars, a 1973 Blackhawk made by this company is on display at Graceland</t>
  </si>
  <si>
    <t>Stutz</t>
  </si>
  <si>
    <t>the 16th century</t>
  </si>
  <si>
    <t>In 1582 the man born Ugo Buoncompagni proclaimed this solar dating system still used today</t>
  </si>
  <si>
    <t>the Gregorian calendar</t>
  </si>
  <si>
    <t>Scheri Mullins</t>
  </si>
  <si>
    <t>Matt Ottinger</t>
  </si>
  <si>
    <t>bomb the "ban"</t>
  </si>
  <si>
    <t>"My Golden Bengal" is this country's national anthem</t>
  </si>
  <si>
    <t>(Sarah of the Clue Crew gives the clue from a boxing ring at Gleason's Gym in Brooklyn, NY.)  This term for small chickens and boxers between 112 and 118 pounds is believed to have come from a town on the island of Java</t>
  </si>
  <si>
    <t>Including Zulu &amp; Xhosa, it's an African language group of over 500 languages</t>
  </si>
  <si>
    <t>Bantu</t>
  </si>
  <si>
    <t>In Shakespeare, this close friend of Macbeth's is with him when he encounters the 3 witches</t>
  </si>
  <si>
    <t>Banquo</t>
  </si>
  <si>
    <t>The name of this mythical female spirit comes from the old Irish for "woman of the fairy realm"</t>
  </si>
  <si>
    <t>Banshee</t>
  </si>
  <si>
    <t>nonfiction</t>
  </si>
  <si>
    <t>Seymour Hersh's "The Dark Side of Camelot" examines this president's administration &amp; private life</t>
  </si>
  <si>
    <t>John F. Kennedy</t>
  </si>
  <si>
    <t>This radio personality bared all in his 1993 book "Private Parts"</t>
  </si>
  <si>
    <t>Howard Stern</t>
  </si>
  <si>
    <t>No question about it, after 30 years this "Practical Manual for Job-Hunters &amp; Career-Changers" is still flying high</t>
  </si>
  <si>
    <t>What Color Is Your Parachute?</t>
  </si>
  <si>
    <t>2003's "I Am a Soldier, Too" tells her story, including that of her capture &amp; rescue</t>
  </si>
  <si>
    <t>Jessica Lynch</t>
  </si>
  <si>
    <t>In 1957 E.B. White was called in to edit this professor's "The Elements of Style"</t>
  </si>
  <si>
    <t>William Strunk (Jr.)</t>
  </si>
  <si>
    <t>musical settings</t>
  </si>
  <si>
    <t>In an ever-popular musical, Mr. Mushnik's flower shop becomes this title place</t>
  </si>
  <si>
    <t>Little Shop of Horrors</t>
  </si>
  <si>
    <t>(Cheryl of the Clue Crew presents from the Broadway set of Cabaret.)  Life is a cabaret on the set of "Cabaret" at the Kit Kat Club, a tawdry nightclub in this city</t>
  </si>
  <si>
    <t>Berlin</t>
  </si>
  <si>
    <t>In this show's first scene, "It's a typical day in Dogpatch, U.S.A."</t>
  </si>
  <si>
    <t>Li'l Abner</t>
  </si>
  <si>
    <t>What a drag! This Jerry Herman musical is set in part at the St. Tropez nightclub of the same name</t>
  </si>
  <si>
    <t>La Cage aux Folles</t>
  </si>
  <si>
    <t>At the beginning of this show, it's 6 a.m. in the Brooklyn Navy Yard</t>
  </si>
  <si>
    <t>On the Town</t>
  </si>
  <si>
    <t>are you addressing me?</t>
  </si>
  <si>
    <t>The personal pronoun of the second person in the nominative case; people often act holier than it</t>
  </si>
  <si>
    <t>thou</t>
  </si>
  <si>
    <t>A surgeon in England is simply addressed as this, not Dr.</t>
  </si>
  <si>
    <t>Mr.</t>
  </si>
  <si>
    <t>Miss came from the first syllable of this word &amp; mrs. is a shortened form of it</t>
  </si>
  <si>
    <t>mistress</t>
  </si>
  <si>
    <t>From the Arabic for "old man", it's the head of a family, tribe or village</t>
  </si>
  <si>
    <t>sheik</t>
  </si>
  <si>
    <t>As tovarishch means this, we guess you could be a tovarishch-in-arms</t>
  </si>
  <si>
    <t>comrade</t>
  </si>
  <si>
    <t>insect, arachnid or gastropod</t>
  </si>
  <si>
    <t>The scorpion</t>
  </si>
  <si>
    <t>arachnid</t>
  </si>
  <si>
    <t>The daddy longlegs</t>
  </si>
  <si>
    <t>The aphid</t>
  </si>
  <si>
    <t>insect</t>
  </si>
  <si>
    <t>The earwig</t>
  </si>
  <si>
    <t>The limpet</t>
  </si>
  <si>
    <t>gastropod</t>
  </si>
  <si>
    <t>what's new?</t>
  </si>
  <si>
    <t>A malihini is a newcomer to this state</t>
  </si>
  <si>
    <t>In 2003 Edith Grossman served up a new translation of this Cervantes work</t>
  </si>
  <si>
    <t>Don Quixote</t>
  </si>
  <si>
    <t>Experts say the smell in a new one of these is from the phthalate plasticizers used in PVC, not leather</t>
  </si>
  <si>
    <t>car</t>
  </si>
  <si>
    <t>Developed in Australia, the Sugarbaby &amp; the Crimson Glow are new breeds of this shortcake fruit</t>
  </si>
  <si>
    <t>strawberry</t>
  </si>
  <si>
    <t>This Smithsonian museum has new digs at Dulles International Airport</t>
  </si>
  <si>
    <t>the Air &amp; Space Museum</t>
  </si>
  <si>
    <t>afi's 100 years, 100 songs</t>
  </si>
  <si>
    <t>Sure to be "way up high" among the 100 songs is this Judy Garland standard from "The Wizard of Oz"</t>
  </si>
  <si>
    <t>"Over The Rainbow"</t>
  </si>
  <si>
    <t>(Hi, I'm Clay Aiken.)  One song I really hope made the list is "Unchained Melody", a favorite of mine, which was used as the love theme in this Demi Moore film</t>
  </si>
  <si>
    <t>Ghost</t>
  </si>
  <si>
    <t>wartime images</t>
  </si>
  <si>
    <t>In terms of recent songs, perhaps this movie's "My Heart Will Go On" will go on the list</t>
  </si>
  <si>
    <t>The world will always welcome great movie tunes like the one heard here, from this 1942 classic</t>
  </si>
  <si>
    <t>Casablanca</t>
  </si>
  <si>
    <t>The movie "Bright Eyes" gave us this sweet little song that mentions bon bons &amp; a chocolate bar</t>
  </si>
  <si>
    <t>"The Good Ship Lollipop"</t>
  </si>
  <si>
    <t>World War I German troops are seen here in one of these structures</t>
  </si>
  <si>
    <t>a trench</t>
  </si>
  <si>
    <t>The image seen here is from this conflict</t>
  </si>
  <si>
    <t>the Korean War</t>
  </si>
  <si>
    <t>numbers game</t>
  </si>
  <si>
    <t>Timothy O'Sullivan's 1863 shot of its aftermath is titled "A Harvest of Death"</t>
  </si>
  <si>
    <t>Gettysburg</t>
  </si>
  <si>
    <t>Seen here is a photo from the Battle of this, which lasted from about June 1940 to April 1941</t>
  </si>
  <si>
    <t>Britain</t>
  </si>
  <si>
    <t>Bridge seen here in 1775; an Emerson hymn called it "the rude bridge that arched the flood"</t>
  </si>
  <si>
    <t>Concord Bridge</t>
  </si>
  <si>
    <t>20th century nicknames</t>
  </si>
  <si>
    <t>It's the avuncular nickname of the man seen here</t>
  </si>
  <si>
    <t>"Uncle Milty"</t>
  </si>
  <si>
    <t>prescription drugs</t>
  </si>
  <si>
    <t>Based on his 1992 testimony against John Gotti, he could have been Sammy the Canary, not the Bull</t>
  </si>
  <si>
    <t>Sammy Gravano</t>
  </si>
  <si>
    <t>(I'm NBA Hall of Famer Walt Frazier.)  My clothing style got me this nickname after a '30s gangster featured in a 1967 movie</t>
  </si>
  <si>
    <t>"Clyde"</t>
  </si>
  <si>
    <t>For his brilliant but minority Supreme Court opinions, Oliver Wendell Holmes Jr. was "The Great" this</t>
  </si>
  <si>
    <t>Dissenter</t>
  </si>
  <si>
    <t>Richard Nixon's aides Haldeman &amp; Erlichman were sometimes called these comic-strip "Kids"</t>
  </si>
  <si>
    <t>Katzenjammer</t>
  </si>
  <si>
    <t>Big number represented at the 1945 Yalta Conference</t>
  </si>
  <si>
    <t>three</t>
  </si>
  <si>
    <t>It's the number of basic questions in journalism (don't forget the "H")</t>
  </si>
  <si>
    <t>six</t>
  </si>
  <si>
    <t>When "General Hospital" began in 1963 it was set on this floor of the hospital, also the dial position of ABC in L.A. &amp; NYC</t>
  </si>
  <si>
    <t>seven</t>
  </si>
  <si>
    <t>If you are the very model of a U.S. Major General, you wear this many stars</t>
  </si>
  <si>
    <t>The Red Cross says you should wait this many weeks between whole blood donations</t>
  </si>
  <si>
    <t>eight</t>
  </si>
  <si>
    <t>Fiorinal with codeine (&amp; aspirin, &amp; caffeine) is mainly prescribed for the tension type of this</t>
  </si>
  <si>
    <t>a headache</t>
  </si>
  <si>
    <t>let's visit africa</t>
  </si>
  <si>
    <t>This brand is the nasal-spray version of Fluticasone for those with allergies</t>
  </si>
  <si>
    <t>Flonase</t>
  </si>
  <si>
    <t>Nadolol is this class of drug; it fights hypertension by keeping neurotransmitters from binding with receptors</t>
  </si>
  <si>
    <t>a beta blocker</t>
  </si>
  <si>
    <t>This term for a popular type of cholesterol-lowering drug sounds like a New York island</t>
  </si>
  <si>
    <t>statin</t>
  </si>
  <si>
    <t>"I feel that others would be better off if I were dead" is part of a self-test on this Eli Lilly drug's website</t>
  </si>
  <si>
    <t>Prozac</t>
  </si>
  <si>
    <t>In 1855 Heinrich Barth compiled African vocabularies while crossing this 3.5 million-square-mile area</t>
  </si>
  <si>
    <t>the Sahara</t>
  </si>
  <si>
    <t>Ibadan, Abuja &amp; Ogbomosho are all cities in this African nation of over 125 million</t>
  </si>
  <si>
    <t>Nigeria</t>
  </si>
  <si>
    <t>The country of Namibia was once known as this, &amp; that's also where it is on the map</t>
  </si>
  <si>
    <t>South West Africa</t>
  </si>
  <si>
    <t>Nairobi's tallest building is the conference center named for this first Prime Minister &amp; President of Kenya</t>
  </si>
  <si>
    <t>Jomo Kenyatta</t>
  </si>
  <si>
    <t>Josephine Cochrane's 1886 version of this consisted of a copper boiler, wire baskets &amp; a pump</t>
  </si>
  <si>
    <t>a dishwasher</t>
  </si>
  <si>
    <t>Kelly Parker</t>
  </si>
  <si>
    <t>Rick Faulkner</t>
  </si>
  <si>
    <t>give us "z" answer!!!</t>
  </si>
  <si>
    <t>Castor &amp; Pollux are the twin sons of this god</t>
  </si>
  <si>
    <t>Zeus</t>
  </si>
  <si>
    <t>This Hungarian enjoyed a single day of wedded bliss with Felipe de Alba in 1982</t>
  </si>
  <si>
    <t>Zsa Zsa Gabor</t>
  </si>
  <si>
    <t>sports bios</t>
  </si>
  <si>
    <t>In 1984 this gymnast won 2 bronzes, 2 silvers &amp; the Olympic gold medal for women's all-around</t>
  </si>
  <si>
    <t>Mary Lou Retton</t>
  </si>
  <si>
    <t>a woman of the world</t>
  </si>
  <si>
    <t>She was in Kenya when she learned she had become queen on February 6, 1952</t>
  </si>
  <si>
    <t>Elizabeth II</t>
  </si>
  <si>
    <t>canada, eh</t>
  </si>
  <si>
    <t>Sharing a border with Alaska, it's the Canadian territory that had a record low of -81 F. in 1947</t>
  </si>
  <si>
    <t>the Yukon</t>
  </si>
  <si>
    <t>Leader of the musical Mothers of Invention</t>
  </si>
  <si>
    <t>Frank Zappa</t>
  </si>
  <si>
    <t>A compound of this element, atomic number 30, is used in lotions as a sunscreen</t>
  </si>
  <si>
    <t>zinc</t>
  </si>
  <si>
    <t>It's home to the Croatian Academy of Arts &amp; Sciences</t>
  </si>
  <si>
    <t>Zagreb</t>
  </si>
  <si>
    <t>This country is Canada's main import &amp; export business partner</t>
  </si>
  <si>
    <t>An Asian prime minister for 15 years, she was called "Indu" for short</t>
  </si>
  <si>
    <t>Indira Gandhi</t>
  </si>
  <si>
    <t>In 1767 this "Great" empress called a commission on legal reform</t>
  </si>
  <si>
    <t>Catherine the Great</t>
  </si>
  <si>
    <t>In 1993 True Path Party leader Tansu Ciller became the first female PM of this large Muslim country</t>
  </si>
  <si>
    <t>An entirely female unit, the Mariana Grajales Women's Platoon, helped win this country's 1956-58 socialist revolution</t>
  </si>
  <si>
    <t>Originally drafted by Atlanta, he quarterbacked Green Bay to a Super Bowl victory in 1997</t>
  </si>
  <si>
    <t>Brett Favre</t>
  </si>
  <si>
    <t>This American's career grand slam began with his victory at Wimbledon in 1992</t>
  </si>
  <si>
    <t>Agassi</t>
  </si>
  <si>
    <t>A Detroit Red Wing from 1946 to 1971, it was his records that Gretzky broke</t>
  </si>
  <si>
    <t>Gordie Howe</t>
  </si>
  <si>
    <t>Later a Knick, this basketball center led Georgetown to 3 NCAA finals &amp; the 1984 title</t>
  </si>
  <si>
    <t>Patrick Ewing</t>
  </si>
  <si>
    <t>The scientific name of this high flyer seen here is Branta canadensis</t>
  </si>
  <si>
    <t>a Canada goose</t>
  </si>
  <si>
    <t>The Royal Tyrrell Museum in this westernmost prairie province is a world leader in dinosaur research</t>
  </si>
  <si>
    <t>Alberta</t>
  </si>
  <si>
    <t>This league uses 12 players per side, but only 3 plays per series of downs</t>
  </si>
  <si>
    <t>the CFL (Canadian Football League)</t>
  </si>
  <si>
    <t>ripley's believe it or not!</t>
  </si>
  <si>
    <t>B.I.O.N., Texan David Pay has written over 300 alphabetic characters on a single grain of this!</t>
  </si>
  <si>
    <t>rice</t>
  </si>
  <si>
    <t>B.I.O.N., herpetologist Bill Haast has been bitten over 150 times by these deadly creatures!</t>
  </si>
  <si>
    <t>B.I.O.N., every year a Filipino village recreates this event of around 30 A.D. using nails</t>
  </si>
  <si>
    <t>the crucifixion</t>
  </si>
  <si>
    <t>B.I.O.N., because he believes it's possessed by his dead fiancee, a man married one of these dolls!</t>
  </si>
  <si>
    <t>a Barbie doll</t>
  </si>
  <si>
    <t>B.I.O.N., a 3-year old Ugandan boy was adopted &amp; raised for 4 years by a colony of these human-like apes!</t>
  </si>
  <si>
    <t>chimps</t>
  </si>
  <si>
    <t>secret service code names</t>
  </si>
  <si>
    <t>A rock &amp; roll president:Eagle (not Elvis, as rumored)</t>
  </si>
  <si>
    <t>Bill Clinton</t>
  </si>
  <si>
    <t>A cowboy president:Rawhide</t>
  </si>
  <si>
    <t>Reagan</t>
  </si>
  <si>
    <t>A Baptist president:Deacon</t>
  </si>
  <si>
    <t>Carter</t>
  </si>
  <si>
    <t>Eisenhower was Providence; oddly, this president was General</t>
  </si>
  <si>
    <t>President Harry Truman</t>
  </si>
  <si>
    <t>A religious visitor:Halo</t>
  </si>
  <si>
    <t>Pope John Paul II</t>
  </si>
  <si>
    <t>novel weddings</t>
  </si>
  <si>
    <t>Tara is lit with hundreds of candles for this woman's marriage to Charles Hamilton</t>
  </si>
  <si>
    <t>Scarlett O'Hara</t>
  </si>
  <si>
    <t>(Jimmy of the Clue Crew has a drink at the Seelback Hilton.) F. Scott Fitzgerald enjoyed drinking at the Seelbach Hotel &amp; made it the site of Tom and Daisy's bridal dinner in this famous novel</t>
  </si>
  <si>
    <t>The Great Gatsby</t>
  </si>
  <si>
    <t>2 nights before her wedding to Mr. Rochester, a ghastly figure appears in her room &amp; rips up her wedding veil</t>
  </si>
  <si>
    <t>Jane Eyre</t>
  </si>
  <si>
    <t>In this Steinbeck novel, the evil Cathy drugs Adam Trask on their wedding night &amp; seduces his brother</t>
  </si>
  <si>
    <t>East of Eden</t>
  </si>
  <si>
    <t>Frankie Adams thinks that she'll get to accompany her brother on his honeymoon in this Carson McCullers novel</t>
  </si>
  <si>
    <t>Member of the Wedding</t>
  </si>
  <si>
    <t>roger that</t>
  </si>
  <si>
    <t>In 1961 his 61st home run not only broke the record but won a 1-0 game</t>
  </si>
  <si>
    <t>Roger Maris</t>
  </si>
  <si>
    <t>This singer seen here has also made a name as a stage actor</t>
  </si>
  <si>
    <t>Roger Daltrey</t>
  </si>
  <si>
    <t>In 1934 Roger Tory Peterson published his classic "A Field Guide to" these</t>
  </si>
  <si>
    <t>Birds</t>
  </si>
  <si>
    <t>Roger Baldwin, director of the American Union Against Militarism, transformed it into this "Union"</t>
  </si>
  <si>
    <t>the ACLU (American Civil Liberties Union)</t>
  </si>
  <si>
    <t>This Navy pilot was named to the Apollo 1 crew in 1966, but his life ended tragically a year later</t>
  </si>
  <si>
    <t>Roger Chaffee</t>
  </si>
  <si>
    <t>math class</t>
  </si>
  <si>
    <t>Of 3, 4 or 5, the one that's not a prime factor of 15</t>
  </si>
  <si>
    <t>When a projectile shot straight up reaches its highest point, its velocity is this</t>
  </si>
  <si>
    <t>When the Cardinals play baseball, these ordinal numbers are positions on the field</t>
  </si>
  <si>
    <t>first, second, &amp; third</t>
  </si>
  <si>
    <t>(Sofia of the Clue Crew takes us full-circle.) When using this edible type of diagram, proportions are illustrated as sectors of a circle</t>
  </si>
  <si>
    <t>a pie chart</t>
  </si>
  <si>
    <t>Raising a number to the second power is squaring it; raising it to the third power is this</t>
  </si>
  <si>
    <t>cubing it</t>
  </si>
  <si>
    <t>on a positive note</t>
  </si>
  <si>
    <t>PC, as in deeply concerned with social fairness, stands for "politically" this</t>
  </si>
  <si>
    <t>correct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</si>
</sst>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4" xfId="0" applyAlignment="1" applyFont="1" applyNumberFormat="1">
      <alignment readingOrder="0"/>
    </xf>
    <xf quotePrefix="1" borderId="0" fillId="0" fontId="1" numFmtId="0" xfId="0" applyAlignment="1" applyFont="1">
      <alignment readingOrder="0"/>
    </xf>
    <xf borderId="0" fillId="0" fontId="1" numFmtId="9"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00">
                <a:noFill/>
                <a:latin typeface="Roboto"/>
              </a:defRPr>
            </a:pPr>
            <a:r>
              <a:t>Game 1 Dynamics</a:t>
            </a:r>
          </a:p>
        </c:rich>
      </c:tx>
      <c:overlay val="0"/>
    </c:title>
    <c:plotArea>
      <c:layout/>
      <c:lineChart>
        <c:ser>
          <c:idx val="0"/>
          <c:order val="0"/>
          <c:spPr>
            <a:ln cmpd="sng" w="19050">
              <a:solidFill>
                <a:srgbClr val="3366CC"/>
              </a:solidFill>
            </a:ln>
          </c:spPr>
          <c:marker>
            <c:symbol val="none"/>
          </c:marker>
          <c:val>
            <c:numRef>
              <c:f>'First 135000'!$AB$2:$AB$49</c:f>
            </c:numRef>
          </c:val>
          <c:smooth val="0"/>
        </c:ser>
        <c:ser>
          <c:idx val="1"/>
          <c:order val="1"/>
          <c:spPr>
            <a:ln cmpd="sng" w="19050">
              <a:solidFill>
                <a:srgbClr val="DC3912"/>
              </a:solidFill>
            </a:ln>
          </c:spPr>
          <c:marker>
            <c:symbol val="none"/>
          </c:marker>
          <c:val>
            <c:numRef>
              <c:f>'First 135000'!$AC$2:$AC$49</c:f>
            </c:numRef>
          </c:val>
          <c:smooth val="0"/>
        </c:ser>
        <c:ser>
          <c:idx val="2"/>
          <c:order val="2"/>
          <c:spPr>
            <a:ln cmpd="sng" w="19050">
              <a:solidFill>
                <a:srgbClr val="FF9900"/>
              </a:solidFill>
            </a:ln>
          </c:spPr>
          <c:marker>
            <c:symbol val="none"/>
          </c:marker>
          <c:val>
            <c:numRef>
              <c:f>'First 135000'!$AD$2:$AD$49</c:f>
            </c:numRef>
          </c:val>
          <c:smooth val="0"/>
        </c:ser>
        <c:axId val="433847424"/>
        <c:axId val="1421363137"/>
      </c:lineChart>
      <c:catAx>
        <c:axId val="433847424"/>
        <c:scaling>
          <c:orientation val="minMax"/>
        </c:scaling>
        <c:delete val="0"/>
        <c:axPos val="b"/>
        <c:title>
          <c:tx>
            <c:rich>
              <a:bodyPr/>
              <a:lstStyle/>
              <a:p>
                <a:pPr lvl="0">
                  <a:defRPr b="0" sz="-100">
                    <a:noFill/>
                    <a:latin typeface="Roboto"/>
                  </a:defRPr>
                </a:pPr>
                <a:r>
                  <a:t>Question Number</a:t>
                </a:r>
              </a:p>
            </c:rich>
          </c:tx>
          <c:overlay val="0"/>
        </c:title>
        <c:txPr>
          <a:bodyPr/>
          <a:lstStyle/>
          <a:p>
            <a:pPr lvl="0">
              <a:defRPr b="0" sz="-100">
                <a:noFill/>
                <a:latin typeface="Roboto"/>
              </a:defRPr>
            </a:pPr>
          </a:p>
        </c:txPr>
        <c:crossAx val="1421363137"/>
      </c:catAx>
      <c:valAx>
        <c:axId val="1421363137"/>
        <c:scaling>
          <c:orientation val="minMax"/>
        </c:scaling>
        <c:delete val="0"/>
        <c:axPos val="l"/>
        <c:majorGridlines>
          <c:spPr>
            <a:ln>
              <a:solidFill>
                <a:srgbClr val="B7B7B7"/>
              </a:solidFill>
            </a:ln>
          </c:spPr>
        </c:majorGridlines>
        <c:minorGridlines>
          <c:spPr>
            <a:ln>
              <a:solidFill>
                <a:srgbClr val="CCCCCC"/>
              </a:solidFill>
            </a:ln>
          </c:spPr>
        </c:minorGridlines>
        <c:title>
          <c:tx>
            <c:rich>
              <a:bodyPr/>
              <a:lstStyle/>
              <a:p>
                <a:pPr lvl="0">
                  <a:defRPr b="0" sz="-100">
                    <a:noFill/>
                    <a:latin typeface="Roboto"/>
                  </a:defRPr>
                </a:pPr>
                <a:r>
                  <a:t>Money Earnings</a:t>
                </a:r>
              </a:p>
            </c:rich>
          </c:tx>
          <c:overlay val="0"/>
        </c:title>
        <c:numFmt formatCode="General" sourceLinked="1"/>
        <c:tickLblPos val="nextTo"/>
        <c:spPr>
          <a:ln w="47625">
            <a:noFill/>
          </a:ln>
        </c:spPr>
        <c:txPr>
          <a:bodyPr/>
          <a:lstStyle/>
          <a:p>
            <a:pPr lvl="0">
              <a:defRPr b="0" sz="-100">
                <a:noFill/>
                <a:latin typeface="Roboto"/>
              </a:defRPr>
            </a:pPr>
          </a:p>
        </c:txPr>
        <c:crossAx val="433847424"/>
      </c:valAx>
    </c:plotArea>
    <c:legend>
      <c:legendPos val="r"/>
      <c:overlay val="0"/>
      <c:txPr>
        <a:bodyPr/>
        <a:lstStyle/>
        <a:p>
          <a:pPr lvl="0">
            <a:defRPr b="0" sz="-100">
              <a:noFill/>
              <a:latin typeface="Roboto"/>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00">
                <a:solidFill>
                  <a:srgbClr val="000000"/>
                </a:solidFill>
                <a:latin typeface="Roboto"/>
              </a:defRPr>
            </a:pPr>
            <a:r>
              <a:t>Character Counts</a:t>
            </a:r>
          </a:p>
        </c:rich>
      </c:tx>
      <c:overlay val="0"/>
    </c:title>
    <c:plotArea>
      <c:layout/>
      <c:barChart>
        <c:barDir val="col"/>
        <c:ser>
          <c:idx val="0"/>
          <c:order val="0"/>
          <c:spPr>
            <a:solidFill>
              <a:srgbClr val="3366CC"/>
            </a:solidFill>
          </c:spPr>
          <c:val>
            <c:numRef>
              <c:f>'First 135000'!$P$2:$P$128</c:f>
            </c:numRef>
          </c:val>
        </c:ser>
        <c:axId val="11064637"/>
        <c:axId val="149281994"/>
      </c:barChart>
      <c:catAx>
        <c:axId val="11064637"/>
        <c:scaling>
          <c:orientation val="minMax"/>
        </c:scaling>
        <c:delete val="0"/>
        <c:axPos val="b"/>
        <c:title>
          <c:tx>
            <c:rich>
              <a:bodyPr/>
              <a:lstStyle/>
              <a:p>
                <a:pPr lvl="0">
                  <a:defRPr b="0" sz="-100">
                    <a:noFill/>
                    <a:latin typeface="Roboto"/>
                  </a:defRPr>
                </a:pPr>
                <a:r>
                  <a:t/>
                </a:r>
              </a:p>
            </c:rich>
          </c:tx>
          <c:overlay val="0"/>
        </c:title>
        <c:txPr>
          <a:bodyPr/>
          <a:lstStyle/>
          <a:p>
            <a:pPr lvl="0">
              <a:defRPr b="0" sz="-100">
                <a:noFill/>
                <a:latin typeface="Roboto"/>
              </a:defRPr>
            </a:pPr>
          </a:p>
        </c:txPr>
        <c:crossAx val="149281994"/>
      </c:catAx>
      <c:valAx>
        <c:axId val="149281994"/>
        <c:scaling>
          <c:orientation val="minMax"/>
        </c:scaling>
        <c:delete val="0"/>
        <c:axPos val="l"/>
        <c:majorGridlines>
          <c:spPr>
            <a:ln>
              <a:solidFill>
                <a:srgbClr val="B7B7B7"/>
              </a:solidFill>
            </a:ln>
          </c:spPr>
        </c:majorGridlines>
        <c:minorGridlines>
          <c:spPr>
            <a:ln>
              <a:solidFill>
                <a:srgbClr val="CCCCCC"/>
              </a:solidFill>
            </a:ln>
          </c:spPr>
        </c:minorGridlines>
        <c:title>
          <c:tx>
            <c:rich>
              <a:bodyPr/>
              <a:lstStyle/>
              <a:p>
                <a:pPr lvl="0">
                  <a:defRPr b="0" sz="-100">
                    <a:noFill/>
                    <a:latin typeface="Roboto"/>
                  </a:defRPr>
                </a:pPr>
                <a:r>
                  <a:t/>
                </a:r>
              </a:p>
            </c:rich>
          </c:tx>
          <c:overlay val="0"/>
        </c:title>
        <c:numFmt formatCode="General" sourceLinked="1"/>
        <c:tickLblPos val="nextTo"/>
        <c:spPr>
          <a:ln w="47625">
            <a:noFill/>
          </a:ln>
        </c:spPr>
        <c:txPr>
          <a:bodyPr/>
          <a:lstStyle/>
          <a:p>
            <a:pPr lvl="0">
              <a:defRPr b="0" sz="-100">
                <a:noFill/>
                <a:latin typeface="Roboto"/>
              </a:defRPr>
            </a:pPr>
          </a:p>
        </c:txPr>
        <c:crossAx val="11064637"/>
      </c:valAx>
    </c:plotArea>
    <c:legend>
      <c:legendPos val="r"/>
      <c:overlay val="0"/>
      <c:txPr>
        <a:bodyPr/>
        <a:lstStyle/>
        <a:p>
          <a:pPr lvl="0">
            <a:defRPr b="0" sz="-100">
              <a:noFill/>
              <a:latin typeface="Roboto"/>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00">
                <a:solidFill>
                  <a:srgbClr val="000000"/>
                </a:solidFill>
                <a:latin typeface="Roboto"/>
              </a:defRPr>
            </a:pPr>
            <a:r>
              <a:t>Word Count in Col O vs. Character Count in Col O</a:t>
            </a:r>
          </a:p>
        </c:rich>
      </c:tx>
      <c:overlay val="0"/>
    </c:title>
    <c:plotArea>
      <c:layout/>
      <c:scatterChart>
        <c:scatterStyle val="lineMarker"/>
        <c:varyColors val="0"/>
        <c:ser>
          <c:idx val="0"/>
          <c:order val="0"/>
          <c:tx>
            <c:strRef>
              <c:f>'First 135000'!$Q$1</c:f>
            </c:strRef>
          </c:tx>
          <c:spPr>
            <a:ln w="47625">
              <a:noFill/>
            </a:ln>
          </c:spPr>
          <c:marker>
            <c:symbol val="circle"/>
            <c:size val="7"/>
            <c:spPr>
              <a:solidFill>
                <a:srgbClr val="3366CC"/>
              </a:solidFill>
              <a:ln cmpd="sng">
                <a:solidFill>
                  <a:srgbClr val="3366CC"/>
                </a:solidFill>
              </a:ln>
            </c:spPr>
          </c:marker>
          <c:xVal>
            <c:numRef>
              <c:f>'First 135000'!$P$2:$P$2211</c:f>
            </c:numRef>
          </c:xVal>
          <c:yVal>
            <c:numRef>
              <c:f>'First 135000'!$Q$2:$Q$2211</c:f>
            </c:numRef>
          </c:yVal>
        </c:ser>
        <c:dLbls>
          <c:showLegendKey val="0"/>
          <c:showVal val="0"/>
          <c:showCatName val="0"/>
          <c:showSerName val="0"/>
          <c:showPercent val="0"/>
          <c:showBubbleSize val="0"/>
        </c:dLbls>
        <c:axId val="503852050"/>
        <c:axId val="360087315"/>
      </c:scatterChart>
      <c:valAx>
        <c:axId val="503852050"/>
        <c:scaling>
          <c:orientation val="minMax"/>
          <c:max val="215.0"/>
        </c:scaling>
        <c:delete val="0"/>
        <c:axPos val="b"/>
        <c:majorGridlines>
          <c:spPr>
            <a:ln>
              <a:solidFill>
                <a:srgbClr val="B7B7B7"/>
              </a:solidFill>
            </a:ln>
          </c:spPr>
        </c:majorGridlines>
        <c:minorGridlines>
          <c:spPr>
            <a:ln>
              <a:solidFill>
                <a:srgbClr val="CCCCCC"/>
              </a:solidFill>
            </a:ln>
          </c:spPr>
        </c:minorGridlines>
        <c:title>
          <c:tx>
            <c:rich>
              <a:bodyPr/>
              <a:lstStyle/>
              <a:p>
                <a:pPr lvl="0">
                  <a:defRPr b="0" sz="-100">
                    <a:noFill/>
                    <a:latin typeface="Roboto"/>
                  </a:defRPr>
                </a:pPr>
                <a:r>
                  <a:t>Character Count in Col O</a:t>
                </a:r>
              </a:p>
            </c:rich>
          </c:tx>
          <c:overlay val="0"/>
        </c:title>
        <c:numFmt formatCode="General" sourceLinked="1"/>
        <c:tickLblPos val="nextTo"/>
        <c:spPr>
          <a:ln w="47625">
            <a:noFill/>
          </a:ln>
        </c:spPr>
        <c:txPr>
          <a:bodyPr/>
          <a:lstStyle/>
          <a:p>
            <a:pPr lvl="0">
              <a:defRPr b="0" sz="-100">
                <a:noFill/>
                <a:latin typeface="Roboto"/>
              </a:defRPr>
            </a:pPr>
          </a:p>
        </c:txPr>
        <c:crossAx val="360087315"/>
      </c:valAx>
      <c:valAx>
        <c:axId val="360087315"/>
        <c:scaling>
          <c:orientation val="minMax"/>
          <c:max val="42.0"/>
        </c:scaling>
        <c:delete val="0"/>
        <c:axPos val="l"/>
        <c:majorGridlines>
          <c:spPr>
            <a:ln>
              <a:solidFill>
                <a:srgbClr val="B7B7B7"/>
              </a:solidFill>
            </a:ln>
          </c:spPr>
        </c:majorGridlines>
        <c:minorGridlines>
          <c:spPr>
            <a:ln>
              <a:solidFill>
                <a:srgbClr val="CCCCCC"/>
              </a:solidFill>
            </a:ln>
          </c:spPr>
        </c:minorGridlines>
        <c:title>
          <c:tx>
            <c:rich>
              <a:bodyPr/>
              <a:lstStyle/>
              <a:p>
                <a:pPr lvl="0">
                  <a:defRPr b="0" sz="-100">
                    <a:noFill/>
                    <a:latin typeface="Roboto"/>
                  </a:defRPr>
                </a:pPr>
                <a:r>
                  <a:t>Word Count in Col O</a:t>
                </a:r>
              </a:p>
            </c:rich>
          </c:tx>
          <c:overlay val="0"/>
        </c:title>
        <c:numFmt formatCode="General" sourceLinked="1"/>
        <c:tickLblPos val="nextTo"/>
        <c:spPr>
          <a:ln w="47625">
            <a:noFill/>
          </a:ln>
        </c:spPr>
        <c:txPr>
          <a:bodyPr/>
          <a:lstStyle/>
          <a:p>
            <a:pPr lvl="0">
              <a:defRPr b="0" sz="-100">
                <a:noFill/>
                <a:latin typeface="Roboto"/>
              </a:defRPr>
            </a:pPr>
          </a:p>
        </c:txPr>
        <c:crossAx val="503852050"/>
      </c:valAx>
    </c:plotArea>
    <c:legend>
      <c:legendPos val="r"/>
      <c:overlay val="0"/>
      <c:txPr>
        <a:bodyPr/>
        <a:lstStyle/>
        <a:p>
          <a:pPr lvl="0">
            <a:defRPr b="0" sz="-100">
              <a:noFill/>
              <a:latin typeface="Roboto"/>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31</xdr:col>
      <xdr:colOff>781050</xdr:colOff>
      <xdr:row>0</xdr:row>
      <xdr:rowOff>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3819525</xdr:colOff>
      <xdr:row>7</xdr:row>
      <xdr:rowOff>38100</xdr:rowOff>
    </xdr:from>
    <xdr:ext cx="4505325" cy="21621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14</xdr:col>
      <xdr:colOff>4495800</xdr:colOff>
      <xdr:row>19</xdr:row>
      <xdr:rowOff>190500</xdr:rowOff>
    </xdr:from>
    <xdr:ext cx="7324725" cy="45339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3" width="14.43"/>
    <col customWidth="1" min="4" max="4" width="5.86"/>
    <col customWidth="1" min="9" max="9" width="12.14"/>
    <col customWidth="1" min="10" max="10" width="7.43"/>
    <col customWidth="1" min="11" max="11" width="7.14"/>
    <col customWidth="1" min="12" max="12" width="11.43"/>
    <col customWidth="1" min="13" max="13" width="10.29"/>
    <col customWidth="1" min="14" max="14" width="18.43"/>
    <col customWidth="1" min="15" max="15" width="85.71"/>
    <col customWidth="1" min="16" max="16" width="22.29"/>
    <col customWidth="1" min="17" max="17" width="18.57"/>
    <col customWidth="1" min="18" max="18" width="9.71"/>
    <col customWidth="1" min="19" max="19" width="87.57"/>
    <col customWidth="1" min="20" max="20" width="14.43"/>
    <col customWidth="1" min="21" max="21" width="13.14"/>
    <col customWidth="1" min="22" max="22" width="47.14"/>
    <col customWidth="1" min="23" max="23" width="7.29"/>
    <col customWidth="1" min="24" max="24" width="11.86"/>
    <col customWidth="1" min="28" max="28" width="9.43"/>
    <col customWidth="1" min="29" max="29" width="9.71"/>
    <col customWidth="1" min="30" max="30" width="9.29"/>
    <col customWidth="1" min="31" max="31" width="12.43"/>
    <col customWidth="1" min="32" max="32" width="11.71"/>
  </cols>
  <sheetData>
    <row r="1">
      <c r="A1" s="1" t="s">
        <v>0</v>
      </c>
      <c r="B1" s="1" t="s">
        <v>1</v>
      </c>
      <c r="C1" s="1" t="s">
        <v>0</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7</v>
      </c>
      <c r="AF1" s="1" t="s">
        <v>22</v>
      </c>
    </row>
    <row r="2">
      <c r="A2" s="1">
        <v>0.0</v>
      </c>
      <c r="B2" s="1">
        <v>0.0</v>
      </c>
      <c r="C2" s="1">
        <v>0.0</v>
      </c>
      <c r="D2" s="1">
        <v>1.0</v>
      </c>
      <c r="E2" s="2">
        <v>30935.0</v>
      </c>
      <c r="F2" s="1" t="s">
        <v>29</v>
      </c>
      <c r="G2" s="1" t="s">
        <v>30</v>
      </c>
      <c r="H2" s="1" t="s">
        <v>31</v>
      </c>
      <c r="I2" s="1" t="s">
        <v>32</v>
      </c>
      <c r="J2" s="1">
        <v>3.0</v>
      </c>
      <c r="K2" s="1">
        <v>1.0</v>
      </c>
      <c r="L2" s="1">
        <v>1.0</v>
      </c>
      <c r="M2" s="1">
        <v>100.0</v>
      </c>
      <c r="N2" s="1" t="s">
        <v>33</v>
      </c>
      <c r="O2" s="1" t="s">
        <v>34</v>
      </c>
      <c r="P2" s="1">
        <f t="array" ref="P2:P2211">len(O2:O2211)</f>
        <v>59</v>
      </c>
      <c r="Q2" s="1">
        <f>IFERROR(__xludf.DUMMYFUNCTION("ARRAYFORMULA(counta(split(O2,"" "")))"),11.0)</f>
        <v>11</v>
      </c>
      <c r="R2" s="1" t="b">
        <f t="array" ref="R2">OR(AB1 = AC1, AC1 = AD1, AB1 = AD1)</f>
        <v>0</v>
      </c>
      <c r="S2" s="1" t="b">
        <f t="array" ref="S2">if(and(Y2 &lt;= 0, Z2 &lt;= 0, AA2 &lt;= 0), O2, False)</f>
        <v>0</v>
      </c>
      <c r="T2" s="1" t="b">
        <f t="array" ref="T2">or(Z1 &lt; 0, AA1 &lt; 0, AB1 &lt; 0)</f>
        <v>0</v>
      </c>
      <c r="U2" s="1" t="b">
        <f>if(or(and(AB2:AB2211 &lt; 0.5*AC2:AC2211, AD2:AD2211 &lt; 0.5*AC2:AC2211), and(AD2:AD2211 &lt; 0.5*AB2:AB2211, AC2:AC2211 &lt; 0.5*AB2:AB2211), and(AD2:AD2211 &lt; 0.5*AB2:AB2211, AC2:AC2211 &lt; 0.5*AB2:AB2211)), True, False)</f>
        <v>0</v>
      </c>
      <c r="V2" s="1" t="s">
        <v>35</v>
      </c>
      <c r="W2" s="1">
        <v>1.0</v>
      </c>
      <c r="X2" s="1">
        <v>0.0</v>
      </c>
      <c r="Y2" s="3">
        <v>0.0</v>
      </c>
      <c r="Z2" s="3">
        <v>0.0</v>
      </c>
      <c r="AA2" s="3">
        <v>1.0</v>
      </c>
      <c r="AB2" s="3">
        <v>0.0</v>
      </c>
      <c r="AC2" s="3">
        <v>0.0</v>
      </c>
      <c r="AD2" s="3">
        <v>100.0</v>
      </c>
      <c r="AE2" s="1" t="s">
        <v>36</v>
      </c>
      <c r="AF2" s="1">
        <v>5.0</v>
      </c>
    </row>
    <row r="3">
      <c r="A3" s="1">
        <v>1.0</v>
      </c>
      <c r="B3" s="1">
        <v>1.0</v>
      </c>
      <c r="C3" s="1">
        <v>1.0</v>
      </c>
      <c r="D3" s="1">
        <v>1.0</v>
      </c>
      <c r="E3" s="2">
        <v>30935.0</v>
      </c>
      <c r="F3" s="1" t="s">
        <v>29</v>
      </c>
      <c r="G3" s="1" t="s">
        <v>30</v>
      </c>
      <c r="H3" s="1" t="s">
        <v>31</v>
      </c>
      <c r="I3" s="1" t="s">
        <v>37</v>
      </c>
      <c r="J3" s="1">
        <v>3.0</v>
      </c>
      <c r="K3" s="1">
        <v>2.0</v>
      </c>
      <c r="L3" s="1">
        <v>2.0</v>
      </c>
      <c r="M3" s="1">
        <v>200.0</v>
      </c>
      <c r="N3" s="1" t="s">
        <v>33</v>
      </c>
      <c r="O3" s="1" t="s">
        <v>38</v>
      </c>
      <c r="P3">
        <v>75.0</v>
      </c>
      <c r="Q3" s="1">
        <f t="shared" ref="Q3:Q2211" si="1">IFERROR(__xludf.DUMMYFUNCTION("arrayformula(counta(split(O3, "" "")))"),14.0)</f>
        <v>14</v>
      </c>
      <c r="R3" s="1" t="b">
        <f t="array" ref="R3">OR(AB2 = AC2, AC2 = AD2, AB2 = AD2)</f>
        <v>1</v>
      </c>
      <c r="S3" s="1" t="b">
        <f t="array" ref="S3">if(and(Y3 &lt;= 0, Z3 &lt;= 0, AA3 &lt;= 0), O3, False)</f>
        <v>0</v>
      </c>
      <c r="T3" s="1" t="b">
        <f t="array" ref="T3">or(Z2 &lt; 0, AA2 &lt; 0, AB2 &lt; 0)</f>
        <v>0</v>
      </c>
      <c r="U3" s="1" t="b">
        <f>if(or(and(AB3:AB2211 &lt; 0.5*AC3:AC2211, AD3:AD2211 &lt; 0.5*AC3:AC2211), and(AD3:AD2211 &lt; 0.5*AB3:AB2211, AC3:AC2211 &lt; 0.5*AB3:AB2211), and(AD3:AD2211 &lt; 0.5*AB3:AB2211, AC3:AC2211 &lt; 0.5*AB3:AB2211)), True, False)</f>
        <v>0</v>
      </c>
      <c r="V3" s="1" t="s">
        <v>39</v>
      </c>
      <c r="W3" s="1">
        <v>1.0</v>
      </c>
      <c r="X3" s="1">
        <v>0.0</v>
      </c>
      <c r="Y3" s="3">
        <v>1.0</v>
      </c>
      <c r="Z3" s="3">
        <v>0.0</v>
      </c>
      <c r="AA3" s="3">
        <v>0.0</v>
      </c>
      <c r="AB3" s="3">
        <v>200.0</v>
      </c>
      <c r="AC3" s="3">
        <v>0.0</v>
      </c>
      <c r="AD3" s="3">
        <v>100.0</v>
      </c>
      <c r="AE3" s="1" t="s">
        <v>40</v>
      </c>
      <c r="AF3" s="1">
        <v>2.0</v>
      </c>
    </row>
    <row r="4">
      <c r="A4" s="1">
        <v>2.0</v>
      </c>
      <c r="B4" s="1">
        <v>2.0</v>
      </c>
      <c r="C4" s="1">
        <v>2.0</v>
      </c>
      <c r="D4" s="1">
        <v>1.0</v>
      </c>
      <c r="E4" s="2">
        <v>30935.0</v>
      </c>
      <c r="F4" s="1" t="s">
        <v>29</v>
      </c>
      <c r="G4" s="1" t="s">
        <v>30</v>
      </c>
      <c r="H4" s="1" t="s">
        <v>31</v>
      </c>
      <c r="I4" s="1" t="s">
        <v>41</v>
      </c>
      <c r="J4" s="1">
        <v>5.0</v>
      </c>
      <c r="K4" s="1">
        <v>1.0</v>
      </c>
      <c r="L4" s="1">
        <v>3.0</v>
      </c>
      <c r="M4" s="1">
        <v>100.0</v>
      </c>
      <c r="N4" s="1" t="s">
        <v>42</v>
      </c>
      <c r="O4" s="1" t="s">
        <v>43</v>
      </c>
      <c r="P4">
        <v>58.0</v>
      </c>
      <c r="Q4" s="1">
        <f t="shared" si="1"/>
        <v>11</v>
      </c>
      <c r="R4" s="1" t="b">
        <f t="array" ref="R4">OR(AB3 = AC3, AC3 = AD3, AB3 = AD3)</f>
        <v>0</v>
      </c>
      <c r="S4" s="1" t="b">
        <f t="array" ref="S4">if(and(Y4 &lt;= 0, Z4 &lt;= 0, AA4 &lt;= 0), O4, False)</f>
        <v>0</v>
      </c>
      <c r="T4" s="1" t="b">
        <f t="array" ref="T4">or(Z3 &lt; 0, AA3 &lt; 0, AB3 &lt; 0)</f>
        <v>0</v>
      </c>
      <c r="U4" s="1" t="b">
        <f>if(or(and(AB4:AB2211 &lt; 0.5*AC4:AC2211, AD4:AD2211 &lt; 0.5*AC4:AC2211), and(AD4:AD2211 &lt; 0.5*AB4:AB2211, AC4:AC2211 &lt; 0.5*AB4:AB2211), and(AD4:AD2211 &lt; 0.5*AB4:AB2211, AC4:AC2211 &lt; 0.5*AB4:AB2211)), True, False)</f>
        <v>1</v>
      </c>
      <c r="V4" s="1" t="s">
        <v>44</v>
      </c>
      <c r="W4" s="1">
        <v>1.0</v>
      </c>
      <c r="X4" s="1">
        <v>0.0</v>
      </c>
      <c r="Y4" s="3">
        <v>1.0</v>
      </c>
      <c r="Z4" s="3">
        <v>0.0</v>
      </c>
      <c r="AA4" s="3">
        <v>0.0</v>
      </c>
      <c r="AB4" s="3">
        <v>300.0</v>
      </c>
      <c r="AC4" s="3">
        <v>0.0</v>
      </c>
      <c r="AD4" s="3">
        <v>100.0</v>
      </c>
      <c r="AE4" s="1" t="s">
        <v>45</v>
      </c>
      <c r="AF4" s="1">
        <v>4.0</v>
      </c>
    </row>
    <row r="5">
      <c r="A5" s="1">
        <v>3.0</v>
      </c>
      <c r="B5" s="1">
        <v>3.0</v>
      </c>
      <c r="C5" s="1">
        <v>3.0</v>
      </c>
      <c r="D5" s="1">
        <v>1.0</v>
      </c>
      <c r="E5" s="2">
        <v>30935.0</v>
      </c>
      <c r="F5" s="1" t="s">
        <v>29</v>
      </c>
      <c r="G5" s="1" t="s">
        <v>30</v>
      </c>
      <c r="H5" s="1" t="s">
        <v>31</v>
      </c>
      <c r="I5" s="1" t="s">
        <v>46</v>
      </c>
      <c r="J5" s="1">
        <v>5.0</v>
      </c>
      <c r="K5" s="1">
        <v>2.0</v>
      </c>
      <c r="L5" s="1">
        <v>4.0</v>
      </c>
      <c r="M5" s="1">
        <v>200.0</v>
      </c>
      <c r="N5" s="1" t="s">
        <v>42</v>
      </c>
      <c r="O5" s="1" t="s">
        <v>47</v>
      </c>
      <c r="P5">
        <v>52.0</v>
      </c>
      <c r="Q5" s="1">
        <f t="shared" si="1"/>
        <v>8</v>
      </c>
      <c r="R5" s="1" t="b">
        <f t="array" ref="R5">OR(AB4 = AC4, AC4 = AD4, AB4 = AD4)</f>
        <v>0</v>
      </c>
      <c r="S5" s="1" t="b">
        <f t="array" ref="S5">if(and(Y5 &lt;= 0, Z5 &lt;= 0, AA5 &lt;= 0), O5, False)</f>
        <v>0</v>
      </c>
      <c r="T5" s="1" t="b">
        <f t="array" ref="T5">or(Z4 &lt; 0, AA4 &lt; 0, AB4 &lt; 0)</f>
        <v>0</v>
      </c>
      <c r="U5" s="1" t="b">
        <f>if(or(and(AB5:AB2211 &lt; 0.5*AC5:AC2211, AD5:AD2211 &lt; 0.5*AC5:AC2211), and(AD5:AD2211 &lt; 0.5*AB5:AB2211, AC5:AC2211 &lt; 0.5*AB5:AB2211), and(AD5:AD2211 &lt; 0.5*AB5:AB2211, AC5:AC2211 &lt; 0.5*AB5:AB2211)), True, False)</f>
        <v>1</v>
      </c>
      <c r="V5" s="1" t="s">
        <v>48</v>
      </c>
      <c r="W5" s="1">
        <v>1.0</v>
      </c>
      <c r="X5" s="1">
        <v>0.0</v>
      </c>
      <c r="Y5" s="3">
        <v>1.0</v>
      </c>
      <c r="Z5" s="3">
        <v>0.0</v>
      </c>
      <c r="AA5" s="3">
        <v>0.0</v>
      </c>
      <c r="AB5" s="3">
        <v>500.0</v>
      </c>
      <c r="AC5" s="3">
        <v>0.0</v>
      </c>
      <c r="AD5" s="3">
        <v>100.0</v>
      </c>
      <c r="AE5" s="1" t="s">
        <v>49</v>
      </c>
      <c r="AF5" s="1">
        <v>2.0</v>
      </c>
    </row>
    <row r="6">
      <c r="A6" s="1">
        <v>4.0</v>
      </c>
      <c r="B6" s="1">
        <v>4.0</v>
      </c>
      <c r="C6" s="1">
        <v>4.0</v>
      </c>
      <c r="D6" s="1">
        <v>1.0</v>
      </c>
      <c r="E6" s="2">
        <v>30935.0</v>
      </c>
      <c r="F6" s="1" t="s">
        <v>29</v>
      </c>
      <c r="G6" s="1" t="s">
        <v>30</v>
      </c>
      <c r="H6" s="1" t="s">
        <v>31</v>
      </c>
      <c r="I6" s="1" t="s">
        <v>50</v>
      </c>
      <c r="J6" s="1">
        <v>5.0</v>
      </c>
      <c r="K6" s="1">
        <v>3.0</v>
      </c>
      <c r="L6" s="1">
        <v>5.0</v>
      </c>
      <c r="M6" s="1">
        <v>300.0</v>
      </c>
      <c r="N6" s="1" t="s">
        <v>42</v>
      </c>
      <c r="O6" s="1" t="s">
        <v>51</v>
      </c>
      <c r="P6">
        <v>52.0</v>
      </c>
      <c r="Q6" s="1">
        <f t="shared" si="1"/>
        <v>11</v>
      </c>
      <c r="R6" s="1" t="b">
        <f t="array" ref="R6">OR(AB5 = AC5, AC5 = AD5, AB5 = AD5)</f>
        <v>0</v>
      </c>
      <c r="S6" s="1" t="b">
        <f t="array" ref="S6">if(and(Y6 &lt;= 0, Z6 &lt;= 0, AA6 &lt;= 0), O6, False)</f>
        <v>0</v>
      </c>
      <c r="T6" s="1" t="b">
        <f t="array" ref="T6">or(Z5 &lt; 0, AA5 &lt; 0, AB5 &lt; 0)</f>
        <v>0</v>
      </c>
      <c r="U6" s="1" t="b">
        <f>if(or(and(AB6:AB2211 &lt; 0.5*AC6:AC2211, AD6:AD2211 &lt; 0.5*AC6:AC2211), and(AD6:AD2211 &lt; 0.5*AB6:AB2211, AC6:AC2211 &lt; 0.5*AB6:AB2211), and(AD6:AD2211 &lt; 0.5*AB6:AB2211, AC6:AC2211 &lt; 0.5*AB6:AB2211)), True, False)</f>
        <v>1</v>
      </c>
      <c r="V6" s="1" t="s">
        <v>52</v>
      </c>
      <c r="W6" s="1">
        <v>1.0</v>
      </c>
      <c r="X6" s="1">
        <v>0.0</v>
      </c>
      <c r="Y6" s="3">
        <v>1.0</v>
      </c>
      <c r="Z6" s="3">
        <v>0.0</v>
      </c>
      <c r="AA6" s="3">
        <v>0.0</v>
      </c>
      <c r="AB6" s="3">
        <v>800.0</v>
      </c>
      <c r="AC6" s="3">
        <v>0.0</v>
      </c>
      <c r="AD6" s="3">
        <v>100.0</v>
      </c>
      <c r="AE6" s="1" t="s">
        <v>49</v>
      </c>
      <c r="AF6" s="1">
        <v>3.0</v>
      </c>
    </row>
    <row r="7">
      <c r="A7" s="1">
        <v>5.0</v>
      </c>
      <c r="B7" s="1">
        <v>5.0</v>
      </c>
      <c r="C7" s="1">
        <v>5.0</v>
      </c>
      <c r="D7" s="1">
        <v>1.0</v>
      </c>
      <c r="E7" s="2">
        <v>30935.0</v>
      </c>
      <c r="F7" s="1" t="s">
        <v>29</v>
      </c>
      <c r="G7" s="1" t="s">
        <v>30</v>
      </c>
      <c r="H7" s="1" t="s">
        <v>31</v>
      </c>
      <c r="I7" s="1" t="s">
        <v>53</v>
      </c>
      <c r="J7" s="1">
        <v>5.0</v>
      </c>
      <c r="K7" s="1">
        <v>4.0</v>
      </c>
      <c r="L7" s="1">
        <v>6.0</v>
      </c>
      <c r="M7" s="1">
        <v>400.0</v>
      </c>
      <c r="N7" s="1" t="s">
        <v>42</v>
      </c>
      <c r="O7" s="1" t="s">
        <v>54</v>
      </c>
      <c r="P7">
        <v>59.0</v>
      </c>
      <c r="Q7" s="1">
        <f t="shared" si="1"/>
        <v>9</v>
      </c>
      <c r="R7" s="1" t="b">
        <f t="array" ref="R7">OR(AB6 = AC6, AC6 = AD6, AB6 = AD6)</f>
        <v>0</v>
      </c>
      <c r="S7" s="1" t="b">
        <f t="array" ref="S7">and(Y7 &lt;= 0, Z7 &lt;= 0, AA7 &lt;= 0)</f>
        <v>0</v>
      </c>
      <c r="T7" s="1" t="b">
        <f t="array" ref="T7">or(Z6 &lt; 0, AA6 &lt; 0, AB6 &lt; 0)</f>
        <v>0</v>
      </c>
      <c r="U7" s="1" t="b">
        <f>if(or(and(AB7:AB2211 &lt; 0.5*AC7:AC2211, AD7:AD2211 &lt; 0.5*AC7:AC2211), and(AD7:AD2211 &lt; 0.5*AB7:AB2211, AC7:AC2211 &lt; 0.5*AB7:AB2211), and(AD7:AD2211 &lt; 0.5*AB7:AB2211, AC7:AC2211 &lt; 0.5*AB7:AB2211)), True, False)</f>
        <v>1</v>
      </c>
      <c r="V7" s="1" t="s">
        <v>55</v>
      </c>
      <c r="W7" s="1">
        <v>1.0</v>
      </c>
      <c r="X7" s="1">
        <v>0.0</v>
      </c>
      <c r="Y7" s="3">
        <v>1.0</v>
      </c>
      <c r="Z7" s="3">
        <v>0.0</v>
      </c>
      <c r="AA7" s="3">
        <v>0.0</v>
      </c>
      <c r="AB7" s="3">
        <v>1200.0</v>
      </c>
      <c r="AC7" s="3">
        <v>0.0</v>
      </c>
      <c r="AD7" s="3">
        <v>100.0</v>
      </c>
      <c r="AE7" s="1" t="s">
        <v>56</v>
      </c>
      <c r="AF7" s="1">
        <v>4.0</v>
      </c>
    </row>
    <row r="8">
      <c r="A8" s="1">
        <v>6.0</v>
      </c>
      <c r="B8" s="1">
        <v>6.0</v>
      </c>
      <c r="C8" s="1">
        <v>6.0</v>
      </c>
      <c r="D8" s="1">
        <v>1.0</v>
      </c>
      <c r="E8" s="2">
        <v>30935.0</v>
      </c>
      <c r="F8" s="1" t="s">
        <v>29</v>
      </c>
      <c r="G8" s="1" t="s">
        <v>30</v>
      </c>
      <c r="H8" s="1" t="s">
        <v>31</v>
      </c>
      <c r="I8" s="1" t="s">
        <v>57</v>
      </c>
      <c r="J8" s="1">
        <v>5.0</v>
      </c>
      <c r="K8" s="1">
        <v>5.0</v>
      </c>
      <c r="L8" s="1">
        <v>7.0</v>
      </c>
      <c r="M8" s="1">
        <v>500.0</v>
      </c>
      <c r="N8" s="1" t="s">
        <v>42</v>
      </c>
      <c r="O8" s="1" t="s">
        <v>58</v>
      </c>
      <c r="P8">
        <v>60.0</v>
      </c>
      <c r="Q8" s="1">
        <f t="shared" si="1"/>
        <v>10</v>
      </c>
      <c r="R8" s="1" t="b">
        <f t="array" ref="R8">OR(AB7 = AC7, AC7 = AD7, AB7 = AD7)</f>
        <v>0</v>
      </c>
      <c r="S8" s="1" t="b">
        <f t="array" ref="S8">if(and(Y8 &lt;= 0, Z8 &lt;= 0, AA8 &lt;= 0), O8, False)</f>
        <v>0</v>
      </c>
      <c r="T8" s="1" t="b">
        <f t="array" ref="T8">or(Z7 &lt; 0, AA7 &lt; 0, AB7 &lt; 0)</f>
        <v>0</v>
      </c>
      <c r="U8" s="1" t="b">
        <f>if(or(and(AB8:AB2211 &lt; 0.5*AC8:AC2211, AD8:AD2211 &lt; 0.5*AC8:AC2211), and(AD8:AD2211 &lt; 0.5*AB8:AB2211, AC8:AC2211 &lt; 0.5*AB8:AB2211), and(AD8:AD2211 &lt; 0.5*AB8:AB2211, AC8:AC2211 &lt; 0.5*AB8:AB2211)), True, False)</f>
        <v>0</v>
      </c>
      <c r="V8" s="1" t="s">
        <v>59</v>
      </c>
      <c r="W8" s="1">
        <v>1.0</v>
      </c>
      <c r="X8" s="1">
        <v>0.0</v>
      </c>
      <c r="Y8" s="3">
        <v>-1.0</v>
      </c>
      <c r="Z8" s="3">
        <v>0.0</v>
      </c>
      <c r="AA8" s="3">
        <v>1.0</v>
      </c>
      <c r="AB8" s="3">
        <v>700.0</v>
      </c>
      <c r="AC8" s="3">
        <v>0.0</v>
      </c>
      <c r="AD8" s="3">
        <v>600.0</v>
      </c>
      <c r="AE8" s="1" t="s">
        <v>60</v>
      </c>
      <c r="AF8" s="1">
        <v>322.0</v>
      </c>
    </row>
    <row r="9">
      <c r="A9" s="1">
        <v>7.0</v>
      </c>
      <c r="B9" s="1">
        <v>7.0</v>
      </c>
      <c r="C9" s="1">
        <v>7.0</v>
      </c>
      <c r="D9" s="1">
        <v>1.0</v>
      </c>
      <c r="E9" s="2">
        <v>30935.0</v>
      </c>
      <c r="F9" s="1" t="s">
        <v>29</v>
      </c>
      <c r="G9" s="1" t="s">
        <v>30</v>
      </c>
      <c r="H9" s="1" t="s">
        <v>31</v>
      </c>
      <c r="I9" s="1" t="s">
        <v>61</v>
      </c>
      <c r="J9" s="1">
        <v>3.0</v>
      </c>
      <c r="K9" s="1">
        <v>3.0</v>
      </c>
      <c r="L9" s="1">
        <v>8.0</v>
      </c>
      <c r="M9" s="1">
        <v>300.0</v>
      </c>
      <c r="N9" s="1" t="s">
        <v>33</v>
      </c>
      <c r="O9" s="1" t="s">
        <v>62</v>
      </c>
      <c r="P9">
        <v>72.0</v>
      </c>
      <c r="Q9" s="1">
        <f t="shared" si="1"/>
        <v>12</v>
      </c>
      <c r="R9" s="1" t="b">
        <f t="array" ref="R9">OR(AB8 = AC8, AC8 = AD8, AB8 = AD8)</f>
        <v>0</v>
      </c>
      <c r="S9" s="1" t="str">
        <f t="array" ref="S9">if(and(Y9 &lt;= 0, Z9 &lt;= 0, AA9 &lt;= 0), O9, False)</f>
        <v>When husbands "pop" for an ermine coat, they're actually buying this fur</v>
      </c>
      <c r="T9" s="1" t="b">
        <f t="array" ref="T9">or(Z8 &lt; 0, AA8 &lt; 0, AB8 &lt; 0)</f>
        <v>0</v>
      </c>
      <c r="U9" s="1" t="b">
        <f>if(or(and(AB9:AB2211 &lt; 0.5*AC9:AC2211, AD9:AD2211 &lt; 0.5*AC9:AC2211), and(AD9:AD2211 &lt; 0.5*AB9:AB2211, AC9:AC2211 &lt; 0.5*AB9:AB2211), and(AD9:AD2211 &lt; 0.5*AB9:AB2211, AC9:AC2211 &lt; 0.5*AB9:AB2211)), True, False)</f>
        <v>0</v>
      </c>
      <c r="V9" s="1" t="s">
        <v>63</v>
      </c>
      <c r="W9" s="1">
        <v>1.0</v>
      </c>
      <c r="X9" s="1">
        <v>0.0</v>
      </c>
      <c r="Y9" s="3">
        <v>-1.0</v>
      </c>
      <c r="Z9" s="3">
        <v>-1.0</v>
      </c>
      <c r="AA9" s="3">
        <v>0.0</v>
      </c>
      <c r="AB9" s="3">
        <v>400.0</v>
      </c>
      <c r="AC9" s="3">
        <v>-300.0</v>
      </c>
      <c r="AD9" s="3">
        <v>600.0</v>
      </c>
      <c r="AE9" s="1" t="s">
        <v>64</v>
      </c>
      <c r="AF9" s="1">
        <v>174.0</v>
      </c>
    </row>
    <row r="10">
      <c r="A10" s="1">
        <v>8.0</v>
      </c>
      <c r="B10" s="1">
        <v>8.0</v>
      </c>
      <c r="C10" s="1">
        <v>8.0</v>
      </c>
      <c r="D10" s="1">
        <v>1.0</v>
      </c>
      <c r="E10" s="2">
        <v>30935.0</v>
      </c>
      <c r="F10" s="1" t="s">
        <v>29</v>
      </c>
      <c r="G10" s="1" t="s">
        <v>30</v>
      </c>
      <c r="H10" s="1" t="s">
        <v>31</v>
      </c>
      <c r="I10" s="1" t="s">
        <v>65</v>
      </c>
      <c r="J10" s="1">
        <v>3.0</v>
      </c>
      <c r="K10" s="1">
        <v>4.0</v>
      </c>
      <c r="L10" s="1">
        <v>9.0</v>
      </c>
      <c r="M10" s="1">
        <v>400.0</v>
      </c>
      <c r="N10" s="1" t="s">
        <v>33</v>
      </c>
      <c r="O10" s="1" t="s">
        <v>66</v>
      </c>
      <c r="P10">
        <v>62.0</v>
      </c>
      <c r="Q10" s="1">
        <f t="shared" si="1"/>
        <v>11</v>
      </c>
      <c r="R10" s="1" t="b">
        <f t="array" ref="R10">OR(AB9 = AC9, AC9 = AD9, AB9 = AD9)</f>
        <v>0</v>
      </c>
      <c r="S10" s="1" t="b">
        <f t="array" ref="S10">if(and(Y10 &lt;= 0, Z10 &lt;= 0, AA10 &lt;= 0), O10, False)</f>
        <v>0</v>
      </c>
      <c r="T10" s="1" t="b">
        <f t="array" ref="T10">or(Z9 &lt; 0, AA9 &lt; 0, AB9 &lt; 0)</f>
        <v>1</v>
      </c>
      <c r="U10" s="1" t="b">
        <f>if(or(and(AB10:AB2211 &lt; 0.5*AC10:AC2211, AD10:AD2211 &lt; 0.5*AC10:AC2211), and(AD10:AD2211 &lt; 0.5*AB10:AB2211, AC10:AC2211 &lt; 0.5*AB10:AB2211), and(AD10:AD2211 &lt; 0.5*AB10:AB2211, AC10:AC2211 &lt; 0.5*AB10:AB2211)), True, False)</f>
        <v>0</v>
      </c>
      <c r="V10" s="1" t="s">
        <v>67</v>
      </c>
      <c r="W10" s="1">
        <v>1.0</v>
      </c>
      <c r="X10" s="1">
        <v>0.0</v>
      </c>
      <c r="Y10" s="3">
        <v>0.0</v>
      </c>
      <c r="Z10" s="3">
        <v>0.0</v>
      </c>
      <c r="AA10" s="3">
        <v>1.0</v>
      </c>
      <c r="AB10" s="3">
        <v>400.0</v>
      </c>
      <c r="AC10" s="3">
        <v>-300.0</v>
      </c>
      <c r="AD10" s="3">
        <v>1000.0</v>
      </c>
      <c r="AE10" s="1" t="s">
        <v>68</v>
      </c>
      <c r="AF10" s="1">
        <v>243.0</v>
      </c>
    </row>
    <row r="11">
      <c r="A11" s="1">
        <v>9.0</v>
      </c>
      <c r="B11" s="1">
        <v>9.0</v>
      </c>
      <c r="C11" s="1">
        <v>9.0</v>
      </c>
      <c r="D11" s="1">
        <v>1.0</v>
      </c>
      <c r="E11" s="2">
        <v>30935.0</v>
      </c>
      <c r="F11" s="1" t="s">
        <v>29</v>
      </c>
      <c r="G11" s="1" t="s">
        <v>30</v>
      </c>
      <c r="H11" s="1" t="s">
        <v>31</v>
      </c>
      <c r="I11" s="1" t="s">
        <v>69</v>
      </c>
      <c r="J11" s="1">
        <v>3.0</v>
      </c>
      <c r="K11" s="1">
        <v>5.0</v>
      </c>
      <c r="L11" s="1">
        <v>10.0</v>
      </c>
      <c r="M11" s="1">
        <v>500.0</v>
      </c>
      <c r="N11" s="1" t="s">
        <v>33</v>
      </c>
      <c r="O11" s="1" t="s">
        <v>70</v>
      </c>
      <c r="P11">
        <v>72.0</v>
      </c>
      <c r="Q11" s="1">
        <f t="shared" si="1"/>
        <v>13</v>
      </c>
      <c r="R11" s="1" t="b">
        <f t="array" ref="R11">OR(AB10 = AC10, AC10 = AD10, AB10 = AD10)</f>
        <v>0</v>
      </c>
      <c r="S11" s="1" t="b">
        <f t="array" ref="S11">if(and(Y11 &lt;= 0, Z11 &lt;= 0, AA11 &lt;= 0), O11, False)</f>
        <v>0</v>
      </c>
      <c r="T11" s="1" t="b">
        <f t="array" ref="T11">or(Z10 &lt; 0, AA10 &lt; 0, AB10 &lt; 0)</f>
        <v>0</v>
      </c>
      <c r="U11" s="1" t="b">
        <f>if(or(and(AB11:AB2211 &lt; 0.5*AC11:AC2211, AD11:AD2211 &lt; 0.5*AC11:AC2211), and(AD11:AD2211 &lt; 0.5*AB11:AB2211, AC11:AC2211 &lt; 0.5*AB11:AB2211), and(AD11:AD2211 &lt; 0.5*AB11:AB2211, AC11:AC2211 &lt; 0.5*AB11:AB2211)), True, False)</f>
        <v>0</v>
      </c>
      <c r="V11" s="1" t="s">
        <v>71</v>
      </c>
      <c r="W11" s="1">
        <v>1.0</v>
      </c>
      <c r="X11" s="1">
        <v>0.0</v>
      </c>
      <c r="Y11" s="3">
        <v>0.0</v>
      </c>
      <c r="Z11" s="3">
        <v>0.0</v>
      </c>
      <c r="AA11" s="3">
        <v>1.0</v>
      </c>
      <c r="AB11" s="3">
        <v>400.0</v>
      </c>
      <c r="AC11" s="3">
        <v>-300.0</v>
      </c>
      <c r="AD11" s="3">
        <v>1500.0</v>
      </c>
      <c r="AE11" s="1" t="s">
        <v>72</v>
      </c>
      <c r="AF11" s="1">
        <v>210.0</v>
      </c>
    </row>
    <row r="12">
      <c r="A12" s="1">
        <v>10.0</v>
      </c>
      <c r="B12" s="1">
        <v>10.0</v>
      </c>
      <c r="C12" s="1">
        <v>10.0</v>
      </c>
      <c r="D12" s="1">
        <v>1.0</v>
      </c>
      <c r="E12" s="2">
        <v>30935.0</v>
      </c>
      <c r="F12" s="1" t="s">
        <v>29</v>
      </c>
      <c r="G12" s="1" t="s">
        <v>30</v>
      </c>
      <c r="H12" s="1" t="s">
        <v>31</v>
      </c>
      <c r="I12" s="1" t="s">
        <v>73</v>
      </c>
      <c r="J12" s="1">
        <v>1.0</v>
      </c>
      <c r="K12" s="1">
        <v>1.0</v>
      </c>
      <c r="L12" s="1">
        <v>11.0</v>
      </c>
      <c r="M12" s="1">
        <v>100.0</v>
      </c>
      <c r="N12" s="1" t="s">
        <v>74</v>
      </c>
      <c r="O12" s="1" t="s">
        <v>75</v>
      </c>
      <c r="P12">
        <v>39.0</v>
      </c>
      <c r="Q12" s="1">
        <f t="shared" si="1"/>
        <v>7</v>
      </c>
      <c r="R12" s="1" t="b">
        <f t="array" ref="R12">OR(AB11 = AC11, AC11 = AD11, AB11 = AD11)</f>
        <v>0</v>
      </c>
      <c r="S12" s="1" t="b">
        <f t="array" ref="S12">if(and(Y12 &lt;= 0, Z12 &lt;= 0, AA12 &lt;= 0), O12, False)</f>
        <v>0</v>
      </c>
      <c r="T12" s="1" t="b">
        <f t="array" ref="T12">or(Z11 &lt; 0, AA11 &lt; 0, AB11 &lt; 0)</f>
        <v>0</v>
      </c>
      <c r="U12" s="1" t="b">
        <f>if(or(and(AB12:AB2211 &lt; 0.5*AC12:AC2211, AD12:AD2211 &lt; 0.5*AC12:AC2211), and(AD12:AD2211 &lt; 0.5*AB12:AB2211, AC12:AC2211 &lt; 0.5*AB12:AB2211), and(AD12:AD2211 &lt; 0.5*AB12:AB2211, AC12:AC2211 &lt; 0.5*AB12:AB2211)), True, False)</f>
        <v>0</v>
      </c>
      <c r="V12" s="1" t="s">
        <v>76</v>
      </c>
      <c r="W12" s="1">
        <v>1.0</v>
      </c>
      <c r="X12" s="1">
        <v>0.0</v>
      </c>
      <c r="Y12" s="3">
        <v>0.0</v>
      </c>
      <c r="Z12" s="3">
        <v>-1.0</v>
      </c>
      <c r="AA12" s="3">
        <v>1.0</v>
      </c>
      <c r="AB12" s="3">
        <v>400.0</v>
      </c>
      <c r="AC12" s="3">
        <v>-400.0</v>
      </c>
      <c r="AD12" s="3">
        <v>1600.0</v>
      </c>
      <c r="AE12" s="1" t="s">
        <v>77</v>
      </c>
      <c r="AF12" s="1">
        <v>254.0</v>
      </c>
    </row>
    <row r="13">
      <c r="A13" s="1">
        <v>11.0</v>
      </c>
      <c r="B13" s="1">
        <v>11.0</v>
      </c>
      <c r="C13" s="1">
        <v>11.0</v>
      </c>
      <c r="D13" s="1">
        <v>1.0</v>
      </c>
      <c r="E13" s="2">
        <v>30935.0</v>
      </c>
      <c r="F13" s="1" t="s">
        <v>29</v>
      </c>
      <c r="G13" s="1" t="s">
        <v>30</v>
      </c>
      <c r="H13" s="1" t="s">
        <v>31</v>
      </c>
      <c r="I13" s="1" t="s">
        <v>78</v>
      </c>
      <c r="J13" s="1">
        <v>1.0</v>
      </c>
      <c r="K13" s="1">
        <v>2.0</v>
      </c>
      <c r="L13" s="1">
        <v>12.0</v>
      </c>
      <c r="M13" s="1">
        <v>200.0</v>
      </c>
      <c r="N13" s="1" t="s">
        <v>74</v>
      </c>
      <c r="O13" s="1" t="s">
        <v>79</v>
      </c>
      <c r="P13">
        <v>22.0</v>
      </c>
      <c r="Q13" s="1">
        <f t="shared" si="1"/>
        <v>4</v>
      </c>
      <c r="R13" s="1" t="b">
        <f t="array" ref="R13">OR(AB12 = AC12, AC12 = AD12, AB12 = AD12)</f>
        <v>0</v>
      </c>
      <c r="S13" s="1" t="b">
        <f t="array" ref="S13">if(and(Y13 &lt;= 0, Z13 &lt;= 0, AA13 &lt;= 0), O13, False)</f>
        <v>0</v>
      </c>
      <c r="T13" s="1" t="b">
        <f t="array" ref="T13">or(Z12 &lt; 0, AA12 &lt; 0, AB12 &lt; 0)</f>
        <v>1</v>
      </c>
      <c r="U13" s="1" t="b">
        <f>if(or(and(AB13:AB2211 &lt; 0.5*AC13:AC2211, AD13:AD2211 &lt; 0.5*AC13:AC2211), and(AD13:AD2211 &lt; 0.5*AB13:AB2211, AC13:AC2211 &lt; 0.5*AB13:AB2211), and(AD13:AD2211 &lt; 0.5*AB13:AB2211, AC13:AC2211 &lt; 0.5*AB13:AB2211)), True, False)</f>
        <v>0</v>
      </c>
      <c r="V13" s="1" t="s">
        <v>80</v>
      </c>
      <c r="W13" s="1">
        <v>1.0</v>
      </c>
      <c r="X13" s="1">
        <v>0.0</v>
      </c>
      <c r="Y13" s="3">
        <v>1.0</v>
      </c>
      <c r="Z13" s="3">
        <v>0.0</v>
      </c>
      <c r="AA13" s="3">
        <v>0.0</v>
      </c>
      <c r="AB13" s="3">
        <v>600.0</v>
      </c>
      <c r="AC13" s="3">
        <v>-400.0</v>
      </c>
      <c r="AD13" s="3">
        <v>1600.0</v>
      </c>
      <c r="AE13" s="1" t="s">
        <v>81</v>
      </c>
      <c r="AF13" s="1">
        <v>171.0</v>
      </c>
    </row>
    <row r="14">
      <c r="A14" s="1">
        <v>12.0</v>
      </c>
      <c r="B14" s="1">
        <v>12.0</v>
      </c>
      <c r="C14" s="1">
        <v>12.0</v>
      </c>
      <c r="D14" s="1">
        <v>1.0</v>
      </c>
      <c r="E14" s="2">
        <v>30935.0</v>
      </c>
      <c r="F14" s="1" t="s">
        <v>29</v>
      </c>
      <c r="G14" s="1" t="s">
        <v>30</v>
      </c>
      <c r="H14" s="1" t="s">
        <v>31</v>
      </c>
      <c r="I14" s="1" t="s">
        <v>82</v>
      </c>
      <c r="J14" s="1">
        <v>2.0</v>
      </c>
      <c r="K14" s="1">
        <v>1.0</v>
      </c>
      <c r="L14" s="1">
        <v>13.0</v>
      </c>
      <c r="M14" s="1">
        <v>100.0</v>
      </c>
      <c r="N14" s="1" t="s">
        <v>83</v>
      </c>
      <c r="O14" s="1" t="s">
        <v>84</v>
      </c>
      <c r="P14">
        <v>28.0</v>
      </c>
      <c r="Q14" s="1">
        <f t="shared" si="1"/>
        <v>3</v>
      </c>
      <c r="R14" s="1" t="b">
        <f t="array" ref="R14">OR(AB13 = AC13, AC13 = AD13, AB13 = AD13)</f>
        <v>0</v>
      </c>
      <c r="S14" s="1" t="str">
        <f t="array" ref="S14">if(and(Y14 &lt;= 0, Z14 &lt;= 0, AA14 &lt;= 0), O14, False)</f>
        <v>Marconi's wonderful wireless</v>
      </c>
      <c r="T14" s="1" t="b">
        <f t="array" ref="T14">or(Z13 &lt; 0, AA13 &lt; 0, AB13 &lt; 0)</f>
        <v>0</v>
      </c>
      <c r="U14" s="1" t="b">
        <f>if(or(and(AB14:AB2211 &lt; 0.5*AC14:AC2211, AD14:AD2211 &lt; 0.5*AC14:AC2211), and(AD14:AD2211 &lt; 0.5*AB14:AB2211, AC14:AC2211 &lt; 0.5*AB14:AB2211), and(AD14:AD2211 &lt; 0.5*AB14:AB2211, AC14:AC2211 &lt; 0.5*AB14:AB2211)), True, False)</f>
        <v>0</v>
      </c>
      <c r="V14" s="1" t="s">
        <v>85</v>
      </c>
      <c r="W14" s="1">
        <v>1.0</v>
      </c>
      <c r="X14" s="1">
        <v>0.0</v>
      </c>
      <c r="Y14" s="3">
        <v>0.0</v>
      </c>
      <c r="Z14" s="3">
        <v>0.0</v>
      </c>
      <c r="AA14" s="3">
        <v>0.0</v>
      </c>
      <c r="AB14" s="3">
        <v>600.0</v>
      </c>
      <c r="AC14" s="3">
        <v>-400.0</v>
      </c>
      <c r="AD14" s="3">
        <v>1600.0</v>
      </c>
      <c r="AE14" s="1" t="s">
        <v>86</v>
      </c>
      <c r="AF14" s="1">
        <v>928.0</v>
      </c>
    </row>
    <row r="15">
      <c r="A15" s="1">
        <v>13.0</v>
      </c>
      <c r="B15" s="1">
        <v>13.0</v>
      </c>
      <c r="C15" s="1">
        <v>13.0</v>
      </c>
      <c r="D15" s="1">
        <v>1.0</v>
      </c>
      <c r="E15" s="2">
        <v>30935.0</v>
      </c>
      <c r="F15" s="1" t="s">
        <v>29</v>
      </c>
      <c r="G15" s="1" t="s">
        <v>30</v>
      </c>
      <c r="H15" s="1" t="s">
        <v>31</v>
      </c>
      <c r="I15" s="1" t="s">
        <v>87</v>
      </c>
      <c r="J15" s="1">
        <v>1.0</v>
      </c>
      <c r="K15" s="1">
        <v>3.0</v>
      </c>
      <c r="L15" s="1">
        <v>14.0</v>
      </c>
      <c r="M15" s="1">
        <v>800.0</v>
      </c>
      <c r="N15" s="1" t="s">
        <v>74</v>
      </c>
      <c r="O15" s="1" t="s">
        <v>88</v>
      </c>
      <c r="P15">
        <v>26.0</v>
      </c>
      <c r="Q15" s="1">
        <f t="shared" si="1"/>
        <v>5</v>
      </c>
      <c r="R15" s="1" t="b">
        <f t="array" ref="R15">OR(AB14 = AC14, AC14 = AD14, AB14 = AD14)</f>
        <v>0</v>
      </c>
      <c r="S15" s="1" t="b">
        <f t="array" ref="S15">if(and(Y15 &lt;= 0, Z15 &lt;= 0, AA15 &lt;= 0), O15, False)</f>
        <v>0</v>
      </c>
      <c r="T15" s="1" t="b">
        <f t="array" ref="T15">or(Z14 &lt; 0, AA14 &lt; 0, AB14 &lt; 0)</f>
        <v>0</v>
      </c>
      <c r="U15" s="1" t="b">
        <f>if(or(and(AB15:AB2211 &lt; 0.5*AC15:AC2211, AD15:AD2211 &lt; 0.5*AC15:AC2211), and(AD15:AD2211 &lt; 0.5*AB15:AB2211, AC15:AC2211 &lt; 0.5*AB15:AB2211), and(AD15:AD2211 &lt; 0.5*AB15:AB2211, AC15:AC2211 &lt; 0.5*AB15:AB2211)), True, False)</f>
        <v>0</v>
      </c>
      <c r="V15" s="1" t="s">
        <v>89</v>
      </c>
      <c r="W15" s="1">
        <v>1.0</v>
      </c>
      <c r="X15" s="1">
        <v>1.0</v>
      </c>
      <c r="Y15" s="3">
        <v>0.0</v>
      </c>
      <c r="Z15" s="3">
        <v>0.0</v>
      </c>
      <c r="AA15" s="3">
        <v>1.0</v>
      </c>
      <c r="AB15" s="3">
        <v>600.0</v>
      </c>
      <c r="AC15" s="3">
        <v>-400.0</v>
      </c>
      <c r="AD15" s="3">
        <v>2400.0</v>
      </c>
      <c r="AE15" s="1" t="s">
        <v>90</v>
      </c>
      <c r="AF15" s="1">
        <v>559.0</v>
      </c>
    </row>
    <row r="16">
      <c r="A16" s="1">
        <v>14.0</v>
      </c>
      <c r="B16" s="1">
        <v>14.0</v>
      </c>
      <c r="C16" s="1">
        <v>14.0</v>
      </c>
      <c r="D16" s="1">
        <v>1.0</v>
      </c>
      <c r="E16" s="2">
        <v>30935.0</v>
      </c>
      <c r="F16" s="1" t="s">
        <v>29</v>
      </c>
      <c r="G16" s="1" t="s">
        <v>30</v>
      </c>
      <c r="H16" s="1" t="s">
        <v>31</v>
      </c>
      <c r="I16" s="1" t="s">
        <v>91</v>
      </c>
      <c r="J16" s="1">
        <v>1.0</v>
      </c>
      <c r="K16" s="1">
        <v>4.0</v>
      </c>
      <c r="L16" s="1">
        <v>15.0</v>
      </c>
      <c r="M16" s="1">
        <v>400.0</v>
      </c>
      <c r="N16" s="1" t="s">
        <v>74</v>
      </c>
      <c r="O16" s="1" t="s">
        <v>92</v>
      </c>
      <c r="P16">
        <v>57.0</v>
      </c>
      <c r="Q16" s="1">
        <f t="shared" si="1"/>
        <v>9</v>
      </c>
      <c r="R16" s="1" t="b">
        <f t="array" ref="R16">OR(AB15 = AC15, AC15 = AD15, AB15 = AD15)</f>
        <v>0</v>
      </c>
      <c r="S16" s="1" t="b">
        <f t="array" ref="S16">if(and(Y16 &lt;= 0, Z16 &lt;= 0, AA16 &lt;= 0), O16, False)</f>
        <v>0</v>
      </c>
      <c r="T16" s="1" t="b">
        <f t="array" ref="T16">or(Z15 &lt; 0, AA15 &lt; 0, AB15 &lt; 0)</f>
        <v>0</v>
      </c>
      <c r="U16" s="1" t="b">
        <f>if(or(and(AB16:AB2211 &lt; 0.5*AC16:AC2211, AD16:AD2211 &lt; 0.5*AC16:AC2211), and(AD16:AD2211 &lt; 0.5*AB16:AB2211, AC16:AC2211 &lt; 0.5*AB16:AB2211), and(AD16:AD2211 &lt; 0.5*AB16:AB2211, AC16:AC2211 &lt; 0.5*AB16:AB2211)), True, False)</f>
        <v>0</v>
      </c>
      <c r="V16" s="1" t="s">
        <v>93</v>
      </c>
      <c r="W16" s="1">
        <v>1.0</v>
      </c>
      <c r="X16" s="1">
        <v>0.0</v>
      </c>
      <c r="Y16" s="3">
        <v>0.0</v>
      </c>
      <c r="Z16" s="3">
        <v>0.0</v>
      </c>
      <c r="AA16" s="3">
        <v>1.0</v>
      </c>
      <c r="AB16" s="3">
        <v>600.0</v>
      </c>
      <c r="AC16" s="3">
        <v>-400.0</v>
      </c>
      <c r="AD16" s="3">
        <v>2800.0</v>
      </c>
      <c r="AE16" s="1" t="s">
        <v>94</v>
      </c>
      <c r="AF16" s="1">
        <v>792.0</v>
      </c>
    </row>
    <row r="17">
      <c r="A17" s="1">
        <v>15.0</v>
      </c>
      <c r="B17" s="1">
        <v>15.0</v>
      </c>
      <c r="C17" s="1">
        <v>15.0</v>
      </c>
      <c r="D17" s="1">
        <v>1.0</v>
      </c>
      <c r="E17" s="2">
        <v>30935.0</v>
      </c>
      <c r="F17" s="1" t="s">
        <v>29</v>
      </c>
      <c r="G17" s="1" t="s">
        <v>30</v>
      </c>
      <c r="H17" s="1" t="s">
        <v>31</v>
      </c>
      <c r="I17" s="1" t="s">
        <v>95</v>
      </c>
      <c r="J17" s="1">
        <v>1.0</v>
      </c>
      <c r="K17" s="1">
        <v>5.0</v>
      </c>
      <c r="L17" s="1">
        <v>16.0</v>
      </c>
      <c r="M17" s="1">
        <v>500.0</v>
      </c>
      <c r="N17" s="1" t="s">
        <v>74</v>
      </c>
      <c r="O17" s="1" t="s">
        <v>96</v>
      </c>
      <c r="P17">
        <v>55.0</v>
      </c>
      <c r="Q17" s="1">
        <f t="shared" si="1"/>
        <v>10</v>
      </c>
      <c r="R17" s="1" t="b">
        <f t="array" ref="R17">OR(AB16 = AC16, AC16 = AD16, AB16 = AD16)</f>
        <v>0</v>
      </c>
      <c r="S17" s="1" t="b">
        <f t="array" ref="S17">if(and(Y17 &lt;= 0, Z17 &lt;= 0, AA17 &lt;= 0), O17, False)</f>
        <v>0</v>
      </c>
      <c r="T17" s="1" t="b">
        <f t="array" ref="T17">or(Z16 &lt; 0, AA16 &lt; 0, AB16 &lt; 0)</f>
        <v>0</v>
      </c>
      <c r="U17" s="1" t="b">
        <f>if(or(and(AB17:AB2211 &lt; 0.5*AC17:AC2211, AD17:AD2211 &lt; 0.5*AC17:AC2211), and(AD17:AD2211 &lt; 0.5*AB17:AB2211, AC17:AC2211 &lt; 0.5*AB17:AB2211), and(AD17:AD2211 &lt; 0.5*AB17:AB2211, AC17:AC2211 &lt; 0.5*AB17:AB2211)), True, False)</f>
        <v>0</v>
      </c>
      <c r="V17" s="1" t="s">
        <v>97</v>
      </c>
      <c r="W17" s="1">
        <v>1.0</v>
      </c>
      <c r="X17" s="1">
        <v>0.0</v>
      </c>
      <c r="Y17" s="3">
        <v>0.0</v>
      </c>
      <c r="Z17" s="3">
        <v>0.0</v>
      </c>
      <c r="AA17" s="3">
        <v>1.0</v>
      </c>
      <c r="AB17" s="3">
        <v>600.0</v>
      </c>
      <c r="AC17" s="3">
        <v>-400.0</v>
      </c>
      <c r="AD17" s="3">
        <v>3300.0</v>
      </c>
      <c r="AE17" s="1" t="s">
        <v>98</v>
      </c>
      <c r="AF17" s="1">
        <v>764.0</v>
      </c>
    </row>
    <row r="18">
      <c r="A18" s="1">
        <v>16.0</v>
      </c>
      <c r="B18" s="1">
        <v>16.0</v>
      </c>
      <c r="C18" s="1">
        <v>16.0</v>
      </c>
      <c r="D18" s="1">
        <v>1.0</v>
      </c>
      <c r="E18" s="2">
        <v>30935.0</v>
      </c>
      <c r="F18" s="1" t="s">
        <v>29</v>
      </c>
      <c r="G18" s="1" t="s">
        <v>30</v>
      </c>
      <c r="H18" s="1" t="s">
        <v>31</v>
      </c>
      <c r="I18" s="1" t="s">
        <v>99</v>
      </c>
      <c r="J18" s="1">
        <v>2.0</v>
      </c>
      <c r="K18" s="1">
        <v>2.0</v>
      </c>
      <c r="L18" s="1">
        <v>17.0</v>
      </c>
      <c r="M18" s="1">
        <v>200.0</v>
      </c>
      <c r="N18" s="1" t="s">
        <v>83</v>
      </c>
      <c r="O18" s="1" t="s">
        <v>100</v>
      </c>
      <c r="P18">
        <v>67.0</v>
      </c>
      <c r="Q18" s="1">
        <f t="shared" si="1"/>
        <v>9</v>
      </c>
      <c r="R18" s="1" t="b">
        <f t="array" ref="R18">OR(AB17 = AC17, AC17 = AD17, AB17 = AD17)</f>
        <v>0</v>
      </c>
      <c r="S18" s="1" t="b">
        <f t="array" ref="S18">if(and(Y18 &lt;= 0, Z18 &lt;= 0, AA18 &lt;= 0), O18, False)</f>
        <v>0</v>
      </c>
      <c r="T18" s="1" t="b">
        <f t="array" ref="T18">or(Z17 &lt; 0, AA17 &lt; 0, AB17 &lt; 0)</f>
        <v>0</v>
      </c>
      <c r="U18" s="1" t="b">
        <f>if(or(and(AB18:AB2211 &lt; 0.5*AC18:AC2211, AD18:AD2211 &lt; 0.5*AC18:AC2211), and(AD18:AD2211 &lt; 0.5*AB18:AB2211, AC18:AC2211 &lt; 0.5*AB18:AB2211), and(AD18:AD2211 &lt; 0.5*AB18:AB2211, AC18:AC2211 &lt; 0.5*AB18:AB2211)), True, False)</f>
        <v>0</v>
      </c>
      <c r="V18" s="1" t="s">
        <v>101</v>
      </c>
      <c r="W18" s="1">
        <v>1.0</v>
      </c>
      <c r="X18" s="1">
        <v>0.0</v>
      </c>
      <c r="Y18" s="3">
        <v>1.0</v>
      </c>
      <c r="Z18" s="3">
        <v>0.0</v>
      </c>
      <c r="AA18" s="3">
        <v>0.0</v>
      </c>
      <c r="AB18" s="3">
        <v>800.0</v>
      </c>
      <c r="AC18" s="3">
        <v>-400.0</v>
      </c>
      <c r="AD18" s="3">
        <v>3300.0</v>
      </c>
      <c r="AE18" s="1" t="s">
        <v>102</v>
      </c>
      <c r="AF18" s="1">
        <v>744.0</v>
      </c>
    </row>
    <row r="19">
      <c r="A19" s="1">
        <v>17.0</v>
      </c>
      <c r="B19" s="1">
        <v>17.0</v>
      </c>
      <c r="C19" s="1">
        <v>17.0</v>
      </c>
      <c r="D19" s="1">
        <v>1.0</v>
      </c>
      <c r="E19" s="2">
        <v>30935.0</v>
      </c>
      <c r="F19" s="1" t="s">
        <v>29</v>
      </c>
      <c r="G19" s="1" t="s">
        <v>30</v>
      </c>
      <c r="H19" s="1" t="s">
        <v>31</v>
      </c>
      <c r="I19" s="1" t="s">
        <v>103</v>
      </c>
      <c r="J19" s="1">
        <v>2.0</v>
      </c>
      <c r="K19" s="1">
        <v>3.0</v>
      </c>
      <c r="L19" s="1">
        <v>18.0</v>
      </c>
      <c r="M19" s="1">
        <v>300.0</v>
      </c>
      <c r="N19" s="1" t="s">
        <v>83</v>
      </c>
      <c r="O19" s="1" t="s">
        <v>104</v>
      </c>
      <c r="P19">
        <v>74.0</v>
      </c>
      <c r="Q19" s="1">
        <f t="shared" si="1"/>
        <v>11</v>
      </c>
      <c r="R19" s="1" t="b">
        <f t="array" ref="R19">OR(AB18 = AC18, AC18 = AD18, AB18 = AD18)</f>
        <v>0</v>
      </c>
      <c r="S19" s="1" t="b">
        <f t="array" ref="S19">if(and(Y19 &lt;= 0, Z19 &lt;= 0, AA19 &lt;= 0), O19, False)</f>
        <v>0</v>
      </c>
      <c r="T19" s="1" t="b">
        <f t="array" ref="T19">or(Z18 &lt; 0, AA18 &lt; 0, AB18 &lt; 0)</f>
        <v>0</v>
      </c>
      <c r="U19" s="1" t="b">
        <f>if(or(and(AB19:AB2211 &lt; 0.5*AC19:AC2211, AD19:AD2211 &lt; 0.5*AC19:AC2211), and(AD19:AD2211 &lt; 0.5*AB19:AB2211, AC19:AC2211 &lt; 0.5*AB19:AB2211), and(AD19:AD2211 &lt; 0.5*AB19:AB2211, AC19:AC2211 &lt; 0.5*AB19:AB2211)), True, False)</f>
        <v>0</v>
      </c>
      <c r="V19" s="1" t="s">
        <v>105</v>
      </c>
      <c r="W19" s="1">
        <v>1.0</v>
      </c>
      <c r="X19" s="1">
        <v>0.0</v>
      </c>
      <c r="Y19" s="3">
        <v>1.0</v>
      </c>
      <c r="Z19" s="3">
        <v>0.0</v>
      </c>
      <c r="AA19" s="3">
        <v>0.0</v>
      </c>
      <c r="AB19" s="3">
        <v>1100.0</v>
      </c>
      <c r="AC19" s="3">
        <v>-400.0</v>
      </c>
      <c r="AD19" s="3">
        <v>3300.0</v>
      </c>
      <c r="AE19" s="1" t="s">
        <v>106</v>
      </c>
      <c r="AF19" s="1">
        <v>549.0</v>
      </c>
    </row>
    <row r="20">
      <c r="A20" s="1">
        <v>18.0</v>
      </c>
      <c r="B20" s="1">
        <v>18.0</v>
      </c>
      <c r="C20" s="1">
        <v>18.0</v>
      </c>
      <c r="D20" s="1">
        <v>1.0</v>
      </c>
      <c r="E20" s="2">
        <v>30935.0</v>
      </c>
      <c r="F20" s="1" t="s">
        <v>29</v>
      </c>
      <c r="G20" s="1" t="s">
        <v>30</v>
      </c>
      <c r="H20" s="1" t="s">
        <v>31</v>
      </c>
      <c r="I20" s="1" t="s">
        <v>107</v>
      </c>
      <c r="J20" s="1">
        <v>2.0</v>
      </c>
      <c r="K20" s="1">
        <v>4.0</v>
      </c>
      <c r="L20" s="1">
        <v>19.0</v>
      </c>
      <c r="M20" s="1">
        <v>400.0</v>
      </c>
      <c r="N20" s="1" t="s">
        <v>83</v>
      </c>
      <c r="O20" s="1" t="s">
        <v>108</v>
      </c>
      <c r="P20">
        <v>67.0</v>
      </c>
      <c r="Q20" s="1">
        <f t="shared" si="1"/>
        <v>14</v>
      </c>
      <c r="R20" s="1" t="b">
        <f t="array" ref="R20">OR(AB19 = AC19, AC19 = AD19, AB19 = AD19)</f>
        <v>0</v>
      </c>
      <c r="S20" s="1" t="str">
        <f t="array" ref="S20">if(and(Y20 &lt;= 0, Z20 &lt;= 0, AA20 &lt;= 0), O20, False)</f>
        <v>This fastener gets its name from a brand of galoshes it was used on</v>
      </c>
      <c r="T20" s="1" t="b">
        <f t="array" ref="T20">or(Z19 &lt; 0, AA19 &lt; 0, AB19 &lt; 0)</f>
        <v>0</v>
      </c>
      <c r="U20" s="1" t="b">
        <f>if(or(and(AB20:AB2211 &lt; 0.5*AC20:AC2211, AD20:AD2211 &lt; 0.5*AC20:AC2211), and(AD20:AD2211 &lt; 0.5*AB20:AB2211, AC20:AC2211 &lt; 0.5*AB20:AB2211), and(AD20:AD2211 &lt; 0.5*AB20:AB2211, AC20:AC2211 &lt; 0.5*AB20:AB2211)), True, False)</f>
        <v>0</v>
      </c>
      <c r="V20" s="1" t="s">
        <v>109</v>
      </c>
      <c r="W20" s="1">
        <v>1.0</v>
      </c>
      <c r="X20" s="1">
        <v>0.0</v>
      </c>
      <c r="Y20" s="3">
        <v>-1.0</v>
      </c>
      <c r="Z20" s="3">
        <v>-1.0</v>
      </c>
      <c r="AA20" s="3">
        <v>0.0</v>
      </c>
      <c r="AB20" s="3">
        <v>700.0</v>
      </c>
      <c r="AC20" s="3">
        <v>-800.0</v>
      </c>
      <c r="AD20" s="3">
        <v>3300.0</v>
      </c>
      <c r="AE20" s="1" t="s">
        <v>110</v>
      </c>
      <c r="AF20" s="1">
        <v>1252.0</v>
      </c>
    </row>
    <row r="21">
      <c r="A21" s="1">
        <v>19.0</v>
      </c>
      <c r="B21" s="1">
        <v>19.0</v>
      </c>
      <c r="C21" s="1">
        <v>19.0</v>
      </c>
      <c r="D21" s="1">
        <v>1.0</v>
      </c>
      <c r="E21" s="2">
        <v>30935.0</v>
      </c>
      <c r="F21" s="1" t="s">
        <v>29</v>
      </c>
      <c r="G21" s="1" t="s">
        <v>30</v>
      </c>
      <c r="H21" s="1" t="s">
        <v>31</v>
      </c>
      <c r="I21" s="1" t="s">
        <v>111</v>
      </c>
      <c r="J21" s="1">
        <v>4.0</v>
      </c>
      <c r="K21" s="1">
        <v>1.0</v>
      </c>
      <c r="L21" s="1">
        <v>20.0</v>
      </c>
      <c r="M21" s="1">
        <v>100.0</v>
      </c>
      <c r="N21" s="1" t="s">
        <v>112</v>
      </c>
      <c r="O21" s="1" t="s">
        <v>113</v>
      </c>
      <c r="P21">
        <v>23.0</v>
      </c>
      <c r="Q21" s="1">
        <f t="shared" si="1"/>
        <v>6</v>
      </c>
      <c r="R21" s="1" t="b">
        <f t="array" ref="R21">OR(AB20 = AC20, AC20 = AD20, AB20 = AD20)</f>
        <v>0</v>
      </c>
      <c r="S21" s="1" t="b">
        <f t="array" ref="S21">if(and(Y21 &lt;= 0, Z21 &lt;= 0, AA21 &lt;= 0), O21, False)</f>
        <v>0</v>
      </c>
      <c r="T21" s="1" t="b">
        <f t="array" ref="T21">or(Z20 &lt; 0, AA20 &lt; 0, AB20 &lt; 0)</f>
        <v>1</v>
      </c>
      <c r="U21" s="1" t="b">
        <f>if(or(and(AB21:AB2211 &lt; 0.5*AC21:AC2211, AD21:AD2211 &lt; 0.5*AC21:AC2211), and(AD21:AD2211 &lt; 0.5*AB21:AB2211, AC21:AC2211 &lt; 0.5*AB21:AB2211), and(AD21:AD2211 &lt; 0.5*AB21:AB2211, AC21:AC2211 &lt; 0.5*AB21:AB2211)), True, False)</f>
        <v>0</v>
      </c>
      <c r="V21" s="1" t="s">
        <v>114</v>
      </c>
      <c r="W21" s="1">
        <v>1.0</v>
      </c>
      <c r="X21" s="1">
        <v>0.0</v>
      </c>
      <c r="Y21" s="3">
        <v>0.0</v>
      </c>
      <c r="Z21" s="3">
        <v>1.0</v>
      </c>
      <c r="AA21" s="3">
        <v>0.0</v>
      </c>
      <c r="AB21" s="3">
        <v>700.0</v>
      </c>
      <c r="AC21" s="3">
        <v>-700.0</v>
      </c>
      <c r="AD21" s="3">
        <v>3300.0</v>
      </c>
      <c r="AE21" s="1" t="s">
        <v>115</v>
      </c>
      <c r="AF21" s="1">
        <v>787.0</v>
      </c>
    </row>
    <row r="22">
      <c r="A22" s="1">
        <v>20.0</v>
      </c>
      <c r="B22" s="1">
        <v>20.0</v>
      </c>
      <c r="C22" s="1">
        <v>20.0</v>
      </c>
      <c r="D22" s="1">
        <v>1.0</v>
      </c>
      <c r="E22" s="2">
        <v>30935.0</v>
      </c>
      <c r="F22" s="1" t="s">
        <v>29</v>
      </c>
      <c r="G22" s="1" t="s">
        <v>30</v>
      </c>
      <c r="H22" s="1" t="s">
        <v>31</v>
      </c>
      <c r="I22" s="1" t="s">
        <v>116</v>
      </c>
      <c r="J22" s="1">
        <v>4.0</v>
      </c>
      <c r="K22" s="1">
        <v>2.0</v>
      </c>
      <c r="L22" s="1">
        <v>21.0</v>
      </c>
      <c r="M22" s="1">
        <v>200.0</v>
      </c>
      <c r="N22" s="1" t="s">
        <v>112</v>
      </c>
      <c r="O22" s="1" t="s">
        <v>117</v>
      </c>
      <c r="P22">
        <v>67.0</v>
      </c>
      <c r="Q22" s="1">
        <f t="shared" si="1"/>
        <v>10</v>
      </c>
      <c r="R22" s="1" t="b">
        <f t="array" ref="R22">OR(AB21 = AC21, AC21 = AD21, AB21 = AD21)</f>
        <v>0</v>
      </c>
      <c r="S22" s="1" t="b">
        <f t="array" ref="S22">if(and(Y22 &lt;= 0, Z22 &lt;= 0, AA22 &lt;= 0), O22, False)</f>
        <v>0</v>
      </c>
      <c r="T22" s="1" t="b">
        <f t="array" ref="T22">or(Z21 &lt; 0, AA21 &lt; 0, AB21 &lt; 0)</f>
        <v>0</v>
      </c>
      <c r="U22" s="1" t="b">
        <f>if(or(and(AB22:AB2211 &lt; 0.5*AC22:AC2211, AD22:AD2211 &lt; 0.5*AC22:AC2211), and(AD22:AD2211 &lt; 0.5*AB22:AB2211, AC22:AC2211 &lt; 0.5*AB22:AB2211), and(AD22:AD2211 &lt; 0.5*AB22:AB2211, AC22:AC2211 &lt; 0.5*AB22:AB2211)), True, False)</f>
        <v>0</v>
      </c>
      <c r="V22" s="1" t="s">
        <v>118</v>
      </c>
      <c r="W22" s="1">
        <v>1.0</v>
      </c>
      <c r="X22" s="1">
        <v>0.0</v>
      </c>
      <c r="Y22" s="3">
        <v>0.0</v>
      </c>
      <c r="Z22" s="3">
        <v>1.0</v>
      </c>
      <c r="AA22" s="3">
        <v>0.0</v>
      </c>
      <c r="AB22" s="3">
        <v>700.0</v>
      </c>
      <c r="AC22" s="3">
        <v>-500.0</v>
      </c>
      <c r="AD22" s="3">
        <v>3300.0</v>
      </c>
      <c r="AE22" s="1" t="s">
        <v>119</v>
      </c>
      <c r="AF22" s="1">
        <v>1134.0</v>
      </c>
    </row>
    <row r="23">
      <c r="A23" s="1">
        <v>21.0</v>
      </c>
      <c r="B23" s="1">
        <v>21.0</v>
      </c>
      <c r="C23" s="1">
        <v>21.0</v>
      </c>
      <c r="D23" s="1">
        <v>1.0</v>
      </c>
      <c r="E23" s="2">
        <v>30935.0</v>
      </c>
      <c r="F23" s="1" t="s">
        <v>29</v>
      </c>
      <c r="G23" s="1" t="s">
        <v>30</v>
      </c>
      <c r="H23" s="1" t="s">
        <v>31</v>
      </c>
      <c r="I23" s="1" t="s">
        <v>120</v>
      </c>
      <c r="J23" s="1">
        <v>4.0</v>
      </c>
      <c r="K23" s="1">
        <v>3.0</v>
      </c>
      <c r="L23" s="1">
        <v>22.0</v>
      </c>
      <c r="M23" s="1">
        <v>300.0</v>
      </c>
      <c r="N23" s="1" t="s">
        <v>112</v>
      </c>
      <c r="O23" s="1" t="s">
        <v>121</v>
      </c>
      <c r="P23">
        <v>31.0</v>
      </c>
      <c r="Q23" s="1">
        <f t="shared" si="1"/>
        <v>5</v>
      </c>
      <c r="R23" s="1" t="b">
        <f t="array" ref="R23">OR(AB22 = AC22, AC22 = AD22, AB22 = AD22)</f>
        <v>0</v>
      </c>
      <c r="S23" s="1" t="b">
        <f t="array" ref="S23">if(and(Y23 &lt;= 0, Z23 &lt;= 0, AA23 &lt;= 0), O23, False)</f>
        <v>0</v>
      </c>
      <c r="T23" s="1" t="b">
        <f t="array" ref="T23">or(Z22 &lt; 0, AA22 &lt; 0, AB22 &lt; 0)</f>
        <v>0</v>
      </c>
      <c r="U23" s="1" t="b">
        <f>if(or(and(AB23:AB2211 &lt; 0.5*AC23:AC2211, AD23:AD2211 &lt; 0.5*AC23:AC2211), and(AD23:AD2211 &lt; 0.5*AB23:AB2211, AC23:AC2211 &lt; 0.5*AB23:AB2211), and(AD23:AD2211 &lt; 0.5*AB23:AB2211, AC23:AC2211 &lt; 0.5*AB23:AB2211)), True, False)</f>
        <v>0</v>
      </c>
      <c r="V23" s="1" t="s">
        <v>122</v>
      </c>
      <c r="W23" s="1">
        <v>1.0</v>
      </c>
      <c r="X23" s="1">
        <v>0.0</v>
      </c>
      <c r="Y23" s="3">
        <v>0.0</v>
      </c>
      <c r="Z23" s="3">
        <v>1.0</v>
      </c>
      <c r="AA23" s="3">
        <v>0.0</v>
      </c>
      <c r="AB23" s="3">
        <v>700.0</v>
      </c>
      <c r="AC23" s="3">
        <v>-200.0</v>
      </c>
      <c r="AD23" s="3">
        <v>3300.0</v>
      </c>
      <c r="AE23" s="1" t="s">
        <v>123</v>
      </c>
      <c r="AF23" s="1">
        <v>1048.0</v>
      </c>
    </row>
    <row r="24">
      <c r="A24" s="1">
        <v>22.0</v>
      </c>
      <c r="B24" s="1">
        <v>22.0</v>
      </c>
      <c r="C24" s="1">
        <v>22.0</v>
      </c>
      <c r="D24" s="1">
        <v>1.0</v>
      </c>
      <c r="E24" s="2">
        <v>30935.0</v>
      </c>
      <c r="F24" s="1" t="s">
        <v>29</v>
      </c>
      <c r="G24" s="1" t="s">
        <v>30</v>
      </c>
      <c r="H24" s="1" t="s">
        <v>31</v>
      </c>
      <c r="I24" s="1" t="s">
        <v>124</v>
      </c>
      <c r="J24" s="1">
        <v>4.0</v>
      </c>
      <c r="K24" s="1">
        <v>4.0</v>
      </c>
      <c r="L24" s="1">
        <v>23.0</v>
      </c>
      <c r="M24" s="1">
        <v>400.0</v>
      </c>
      <c r="N24" s="1" t="s">
        <v>112</v>
      </c>
      <c r="O24" s="1" t="s">
        <v>125</v>
      </c>
      <c r="P24">
        <v>54.0</v>
      </c>
      <c r="Q24" s="1">
        <f t="shared" si="1"/>
        <v>11</v>
      </c>
      <c r="R24" s="1" t="b">
        <f t="array" ref="R24">OR(AB23 = AC23, AC23 = AD23, AB23 = AD23)</f>
        <v>0</v>
      </c>
      <c r="S24" s="1" t="b">
        <f t="array" ref="S24">if(and(Y24 &lt;= 0, Z24 &lt;= 0, AA24 &lt;= 0), O24, False)</f>
        <v>0</v>
      </c>
      <c r="T24" s="1" t="b">
        <f t="array" ref="T24">or(Z23 &lt; 0, AA23 &lt; 0, AB23 &lt; 0)</f>
        <v>0</v>
      </c>
      <c r="U24" s="1" t="b">
        <f>if(or(and(AB24:AB2211 &lt; 0.5*AC24:AC2211, AD24:AD2211 &lt; 0.5*AC24:AC2211), and(AD24:AD2211 &lt; 0.5*AB24:AB2211, AC24:AC2211 &lt; 0.5*AB24:AB2211), and(AD24:AD2211 &lt; 0.5*AB24:AB2211, AC24:AC2211 &lt; 0.5*AB24:AB2211)), True, False)</f>
        <v>0</v>
      </c>
      <c r="V24" s="1" t="s">
        <v>126</v>
      </c>
      <c r="W24" s="1">
        <v>1.0</v>
      </c>
      <c r="X24" s="1">
        <v>0.0</v>
      </c>
      <c r="Y24" s="3">
        <v>0.0</v>
      </c>
      <c r="Z24" s="3">
        <v>1.0</v>
      </c>
      <c r="AA24" s="3">
        <v>0.0</v>
      </c>
      <c r="AB24" s="3">
        <v>700.0</v>
      </c>
      <c r="AC24" s="3">
        <v>200.0</v>
      </c>
      <c r="AD24" s="3">
        <v>3300.0</v>
      </c>
      <c r="AE24" s="1" t="s">
        <v>127</v>
      </c>
      <c r="AF24" s="1">
        <v>1042.0</v>
      </c>
    </row>
    <row r="25">
      <c r="A25" s="1">
        <v>23.0</v>
      </c>
      <c r="B25" s="1">
        <v>23.0</v>
      </c>
      <c r="C25" s="1">
        <v>23.0</v>
      </c>
      <c r="D25" s="1">
        <v>1.0</v>
      </c>
      <c r="E25" s="2">
        <v>30935.0</v>
      </c>
      <c r="F25" s="1" t="s">
        <v>29</v>
      </c>
      <c r="G25" s="1" t="s">
        <v>30</v>
      </c>
      <c r="H25" s="1" t="s">
        <v>31</v>
      </c>
      <c r="I25" s="1" t="s">
        <v>128</v>
      </c>
      <c r="J25" s="1">
        <v>6.0</v>
      </c>
      <c r="K25" s="1">
        <v>1.0</v>
      </c>
      <c r="L25" s="1">
        <v>1.0</v>
      </c>
      <c r="M25" s="1">
        <v>200.0</v>
      </c>
      <c r="N25" s="1" t="s">
        <v>129</v>
      </c>
      <c r="O25" s="1" t="s">
        <v>130</v>
      </c>
      <c r="P25">
        <v>40.0</v>
      </c>
      <c r="Q25" s="1">
        <f t="shared" si="1"/>
        <v>8</v>
      </c>
      <c r="R25" s="1" t="b">
        <f t="array" ref="R25">OR(AB24 = AC24, AC24 = AD24, AB24 = AD24)</f>
        <v>0</v>
      </c>
      <c r="S25" s="1" t="b">
        <f t="array" ref="S25">if(and(Y25 &lt;= 0, Z25 &lt;= 0, AA25 &lt;= 0), O25, False)</f>
        <v>0</v>
      </c>
      <c r="T25" s="1" t="b">
        <f t="array" ref="T25">or(Z24 &lt; 0, AA24 &lt; 0, AB24 &lt; 0)</f>
        <v>0</v>
      </c>
      <c r="U25" s="1" t="b">
        <f>if(or(and(AB25:AB2211 &lt; 0.5*AC25:AC2211, AD25:AD2211 &lt; 0.5*AC25:AC2211), and(AD25:AD2211 &lt; 0.5*AB25:AB2211, AC25:AC2211 &lt; 0.5*AB25:AB2211), and(AD25:AD2211 &lt; 0.5*AB25:AB2211, AC25:AC2211 &lt; 0.5*AB25:AB2211)), True, False)</f>
        <v>0</v>
      </c>
      <c r="V25" s="1" t="s">
        <v>131</v>
      </c>
      <c r="W25" s="1">
        <v>2.0</v>
      </c>
      <c r="X25" s="1">
        <v>0.0</v>
      </c>
      <c r="Y25" s="3">
        <v>-1.0</v>
      </c>
      <c r="Z25" s="3">
        <v>1.0</v>
      </c>
      <c r="AA25" s="3">
        <v>0.0</v>
      </c>
      <c r="AB25" s="3">
        <v>500.0</v>
      </c>
      <c r="AC25" s="3">
        <v>400.0</v>
      </c>
      <c r="AD25" s="3">
        <v>3300.0</v>
      </c>
      <c r="AE25" s="1" t="s">
        <v>132</v>
      </c>
      <c r="AF25" s="1">
        <v>728.0</v>
      </c>
    </row>
    <row r="26">
      <c r="A26" s="1">
        <v>24.0</v>
      </c>
      <c r="B26" s="1">
        <v>24.0</v>
      </c>
      <c r="C26" s="1">
        <v>24.0</v>
      </c>
      <c r="D26" s="1">
        <v>1.0</v>
      </c>
      <c r="E26" s="2">
        <v>30935.0</v>
      </c>
      <c r="F26" s="1" t="s">
        <v>29</v>
      </c>
      <c r="G26" s="1" t="s">
        <v>30</v>
      </c>
      <c r="H26" s="1" t="s">
        <v>31</v>
      </c>
      <c r="I26" s="1" t="s">
        <v>133</v>
      </c>
      <c r="J26" s="1">
        <v>6.0</v>
      </c>
      <c r="K26" s="1">
        <v>2.0</v>
      </c>
      <c r="L26" s="1">
        <v>2.0</v>
      </c>
      <c r="M26" s="1">
        <v>400.0</v>
      </c>
      <c r="N26" s="1" t="s">
        <v>129</v>
      </c>
      <c r="O26" s="1" t="s">
        <v>134</v>
      </c>
      <c r="P26">
        <v>45.0</v>
      </c>
      <c r="Q26" s="1">
        <f t="shared" si="1"/>
        <v>6</v>
      </c>
      <c r="R26" s="1" t="b">
        <f t="array" ref="R26">OR(AB25 = AC25, AC25 = AD25, AB25 = AD25)</f>
        <v>0</v>
      </c>
      <c r="S26" s="1" t="b">
        <f t="array" ref="S26">if(and(Y26 &lt;= 0, Z26 &lt;= 0, AA26 &lt;= 0), O26, False)</f>
        <v>0</v>
      </c>
      <c r="T26" s="1" t="b">
        <f t="array" ref="T26">or(Z25 &lt; 0, AA25 &lt; 0, AB25 &lt; 0)</f>
        <v>0</v>
      </c>
      <c r="U26" s="1" t="b">
        <f>if(or(and(AB26:AB2211 &lt; 0.5*AC26:AC2211, AD26:AD2211 &lt; 0.5*AC26:AC2211), and(AD26:AD2211 &lt; 0.5*AB26:AB2211, AC26:AC2211 &lt; 0.5*AB26:AB2211), and(AD26:AD2211 &lt; 0.5*AB26:AB2211, AC26:AC2211 &lt; 0.5*AB26:AB2211)), True, False)</f>
        <v>0</v>
      </c>
      <c r="V26" s="1" t="s">
        <v>135</v>
      </c>
      <c r="W26" s="1">
        <v>2.0</v>
      </c>
      <c r="X26" s="1">
        <v>0.0</v>
      </c>
      <c r="Y26" s="3">
        <v>0.0</v>
      </c>
      <c r="Z26" s="3">
        <v>1.0</v>
      </c>
      <c r="AA26" s="3">
        <v>0.0</v>
      </c>
      <c r="AB26" s="3">
        <v>500.0</v>
      </c>
      <c r="AC26" s="3">
        <v>800.0</v>
      </c>
      <c r="AD26" s="3">
        <v>3300.0</v>
      </c>
      <c r="AE26" s="1" t="s">
        <v>136</v>
      </c>
      <c r="AF26" s="1">
        <v>875.0</v>
      </c>
    </row>
    <row r="27">
      <c r="A27" s="1">
        <v>25.0</v>
      </c>
      <c r="B27" s="1">
        <v>25.0</v>
      </c>
      <c r="C27" s="1">
        <v>25.0</v>
      </c>
      <c r="D27" s="1">
        <v>1.0</v>
      </c>
      <c r="E27" s="2">
        <v>30935.0</v>
      </c>
      <c r="F27" s="1" t="s">
        <v>29</v>
      </c>
      <c r="G27" s="1" t="s">
        <v>30</v>
      </c>
      <c r="H27" s="1" t="s">
        <v>31</v>
      </c>
      <c r="I27" s="1" t="s">
        <v>137</v>
      </c>
      <c r="J27" s="1">
        <v>6.0</v>
      </c>
      <c r="K27" s="1">
        <v>3.0</v>
      </c>
      <c r="L27" s="1">
        <v>3.0</v>
      </c>
      <c r="M27" s="1">
        <v>600.0</v>
      </c>
      <c r="N27" s="1" t="s">
        <v>129</v>
      </c>
      <c r="O27" s="1" t="s">
        <v>138</v>
      </c>
      <c r="P27">
        <v>59.0</v>
      </c>
      <c r="Q27" s="1">
        <f t="shared" si="1"/>
        <v>14</v>
      </c>
      <c r="R27" s="1" t="b">
        <f t="array" ref="R27">OR(AB26 = AC26, AC26 = AD26, AB26 = AD26)</f>
        <v>0</v>
      </c>
      <c r="S27" s="1" t="b">
        <f t="array" ref="S27">if(and(Y27 &lt;= 0, Z27 &lt;= 0, AA27 &lt;= 0), O27, False)</f>
        <v>0</v>
      </c>
      <c r="T27" s="1" t="b">
        <f t="array" ref="T27">or(Z26 &lt; 0, AA26 &lt; 0, AB26 &lt; 0)</f>
        <v>0</v>
      </c>
      <c r="U27" s="1" t="b">
        <f>if(or(and(AB27:AB2211 &lt; 0.5*AC27:AC2211, AD27:AD2211 &lt; 0.5*AC27:AC2211), and(AD27:AD2211 &lt; 0.5*AB27:AB2211, AC27:AC2211 &lt; 0.5*AB27:AB2211), and(AD27:AD2211 &lt; 0.5*AB27:AB2211, AC27:AC2211 &lt; 0.5*AB27:AB2211)), True, False)</f>
        <v>0</v>
      </c>
      <c r="V27" s="1" t="s">
        <v>139</v>
      </c>
      <c r="W27" s="1">
        <v>2.0</v>
      </c>
      <c r="X27" s="1">
        <v>0.0</v>
      </c>
      <c r="Y27" s="3">
        <v>0.0</v>
      </c>
      <c r="Z27" s="3">
        <v>1.0</v>
      </c>
      <c r="AA27" s="3">
        <v>0.0</v>
      </c>
      <c r="AB27" s="3">
        <v>500.0</v>
      </c>
      <c r="AC27" s="3">
        <v>1400.0</v>
      </c>
      <c r="AD27" s="3">
        <v>3300.0</v>
      </c>
      <c r="AE27" s="1" t="s">
        <v>140</v>
      </c>
      <c r="AF27" s="1">
        <v>480.0</v>
      </c>
    </row>
    <row r="28">
      <c r="A28" s="1">
        <v>26.0</v>
      </c>
      <c r="B28" s="1">
        <v>26.0</v>
      </c>
      <c r="C28" s="1">
        <v>26.0</v>
      </c>
      <c r="D28" s="1">
        <v>1.0</v>
      </c>
      <c r="E28" s="2">
        <v>30935.0</v>
      </c>
      <c r="F28" s="1" t="s">
        <v>29</v>
      </c>
      <c r="G28" s="1" t="s">
        <v>30</v>
      </c>
      <c r="H28" s="1" t="s">
        <v>31</v>
      </c>
      <c r="I28" s="1" t="s">
        <v>141</v>
      </c>
      <c r="J28" s="1">
        <v>6.0</v>
      </c>
      <c r="K28" s="1">
        <v>4.0</v>
      </c>
      <c r="L28" s="1">
        <v>4.0</v>
      </c>
      <c r="M28" s="1">
        <v>1000.0</v>
      </c>
      <c r="N28" s="1" t="s">
        <v>142</v>
      </c>
      <c r="O28" s="1" t="s">
        <v>143</v>
      </c>
      <c r="P28">
        <v>58.0</v>
      </c>
      <c r="Q28" s="1">
        <f t="shared" si="1"/>
        <v>10</v>
      </c>
      <c r="R28" s="1" t="b">
        <f t="array" ref="R28">OR(AB27 = AC27, AC27 = AD27, AB27 = AD27)</f>
        <v>0</v>
      </c>
      <c r="S28" s="1" t="b">
        <f t="array" ref="S28">if(and(Y28 &lt;= 0, Z28 &lt;= 0, AA28 &lt;= 0), O28, False)</f>
        <v>0</v>
      </c>
      <c r="T28" s="1" t="b">
        <f t="array" ref="T28">or(Z27 &lt; 0, AA27 &lt; 0, AB27 &lt; 0)</f>
        <v>0</v>
      </c>
      <c r="U28" s="1" t="b">
        <f>if(or(and(AB28:AB2211 &lt; 0.5*AC28:AC2211, AD28:AD2211 &lt; 0.5*AC28:AC2211), and(AD28:AD2211 &lt; 0.5*AB28:AB2211, AC28:AC2211 &lt; 0.5*AB28:AB2211), and(AD28:AD2211 &lt; 0.5*AB28:AB2211, AC28:AC2211 &lt; 0.5*AB28:AB2211)), True, False)</f>
        <v>0</v>
      </c>
      <c r="V28" s="1" t="s">
        <v>144</v>
      </c>
      <c r="W28" s="1">
        <v>2.0</v>
      </c>
      <c r="X28" s="1">
        <v>1.0</v>
      </c>
      <c r="Y28" s="3">
        <v>0.0</v>
      </c>
      <c r="Z28" s="3">
        <v>1.0</v>
      </c>
      <c r="AA28" s="3">
        <v>0.0</v>
      </c>
      <c r="AB28" s="3">
        <v>500.0</v>
      </c>
      <c r="AC28" s="3">
        <v>2400.0</v>
      </c>
      <c r="AD28" s="3">
        <v>3300.0</v>
      </c>
      <c r="AE28" s="1" t="s">
        <v>145</v>
      </c>
      <c r="AF28" s="1">
        <v>773.0</v>
      </c>
    </row>
    <row r="29">
      <c r="A29" s="1">
        <v>27.0</v>
      </c>
      <c r="B29" s="1">
        <v>27.0</v>
      </c>
      <c r="C29" s="1">
        <v>27.0</v>
      </c>
      <c r="D29" s="1">
        <v>1.0</v>
      </c>
      <c r="E29" s="2">
        <v>30935.0</v>
      </c>
      <c r="F29" s="1" t="s">
        <v>29</v>
      </c>
      <c r="G29" s="1" t="s">
        <v>30</v>
      </c>
      <c r="H29" s="1" t="s">
        <v>31</v>
      </c>
      <c r="I29" s="1" t="s">
        <v>146</v>
      </c>
      <c r="J29" s="1">
        <v>6.0</v>
      </c>
      <c r="K29" s="1">
        <v>5.0</v>
      </c>
      <c r="L29" s="1">
        <v>5.0</v>
      </c>
      <c r="M29" s="1">
        <v>1000.0</v>
      </c>
      <c r="N29" s="1" t="s">
        <v>147</v>
      </c>
      <c r="O29" s="1" t="s">
        <v>148</v>
      </c>
      <c r="P29">
        <v>51.0</v>
      </c>
      <c r="Q29" s="1">
        <f t="shared" si="1"/>
        <v>8</v>
      </c>
      <c r="R29" s="1" t="b">
        <f t="array" ref="R29">OR(AB28 = AC28, AC28 = AD28, AB28 = AD28)</f>
        <v>0</v>
      </c>
      <c r="S29" s="1" t="b">
        <f t="array" ref="S29">if(and(Y29 &lt;= 0, Z29 &lt;= 0, AA29 &lt;= 0), O29, False)</f>
        <v>0</v>
      </c>
      <c r="T29" s="1" t="b">
        <f t="array" ref="T29">or(Z28 &lt; 0, AA28 &lt; 0, AB28 &lt; 0)</f>
        <v>0</v>
      </c>
      <c r="U29" s="1" t="b">
        <f>if(or(and(AB29:AB2211 &lt; 0.5*AC29:AC2211, AD29:AD2211 &lt; 0.5*AC29:AC2211), and(AD29:AD2211 &lt; 0.5*AB29:AB2211, AC29:AC2211 &lt; 0.5*AB29:AB2211), and(AD29:AD2211 &lt; 0.5*AB29:AB2211, AC29:AC2211 &lt; 0.5*AB29:AB2211)), True, False)</f>
        <v>0</v>
      </c>
      <c r="V29" s="1" t="s">
        <v>149</v>
      </c>
      <c r="W29" s="1">
        <v>2.0</v>
      </c>
      <c r="X29" s="1">
        <v>0.0</v>
      </c>
      <c r="Y29" s="3">
        <v>0.0</v>
      </c>
      <c r="Z29" s="3">
        <v>0.0</v>
      </c>
      <c r="AA29" s="3">
        <v>1.0</v>
      </c>
      <c r="AB29" s="3">
        <v>500.0</v>
      </c>
      <c r="AC29" s="3">
        <v>2400.0</v>
      </c>
      <c r="AD29" s="3">
        <v>4300.0</v>
      </c>
      <c r="AE29" s="1" t="s">
        <v>150</v>
      </c>
      <c r="AF29" s="1">
        <v>788.0</v>
      </c>
    </row>
    <row r="30">
      <c r="A30" s="1">
        <v>28.0</v>
      </c>
      <c r="B30" s="1">
        <v>28.0</v>
      </c>
      <c r="C30" s="1">
        <v>28.0</v>
      </c>
      <c r="D30" s="1">
        <v>1.0</v>
      </c>
      <c r="E30" s="2">
        <v>30935.0</v>
      </c>
      <c r="F30" s="1" t="s">
        <v>29</v>
      </c>
      <c r="G30" s="1" t="s">
        <v>30</v>
      </c>
      <c r="H30" s="1" t="s">
        <v>31</v>
      </c>
      <c r="I30" s="1" t="s">
        <v>151</v>
      </c>
      <c r="J30" s="1">
        <v>1.0</v>
      </c>
      <c r="K30" s="1">
        <v>1.0</v>
      </c>
      <c r="L30" s="1">
        <v>6.0</v>
      </c>
      <c r="M30" s="1">
        <v>200.0</v>
      </c>
      <c r="N30" s="1" t="s">
        <v>147</v>
      </c>
      <c r="O30" s="1" t="s">
        <v>152</v>
      </c>
      <c r="P30">
        <v>60.0</v>
      </c>
      <c r="Q30" s="1">
        <f t="shared" si="1"/>
        <v>11</v>
      </c>
      <c r="R30" s="1" t="b">
        <f t="array" ref="R30">OR(AB29 = AC29, AC29 = AD29, AB29 = AD29)</f>
        <v>0</v>
      </c>
      <c r="S30" s="1" t="b">
        <f t="array" ref="S30">if(and(Y30 &lt;= 0, Z30 &lt;= 0, AA30 &lt;= 0), O30, False)</f>
        <v>0</v>
      </c>
      <c r="T30" s="1" t="b">
        <f t="array" ref="T30">or(Z29 &lt; 0, AA29 &lt; 0, AB29 &lt; 0)</f>
        <v>0</v>
      </c>
      <c r="U30" s="1" t="b">
        <f>if(or(and(AB30:AB2211 &lt; 0.5*AC30:AC2211, AD30:AD2211 &lt; 0.5*AC30:AC2211), and(AD30:AD2211 &lt; 0.5*AB30:AB2211, AC30:AC2211 &lt; 0.5*AB30:AB2211), and(AD30:AD2211 &lt; 0.5*AB30:AB2211, AC30:AC2211 &lt; 0.5*AB30:AB2211)), True, False)</f>
        <v>0</v>
      </c>
      <c r="V30" s="1" t="s">
        <v>153</v>
      </c>
      <c r="W30" s="1">
        <v>2.0</v>
      </c>
      <c r="X30" s="1">
        <v>0.0</v>
      </c>
      <c r="Y30" s="3">
        <v>0.0</v>
      </c>
      <c r="Z30" s="3">
        <v>0.0</v>
      </c>
      <c r="AA30" s="3">
        <v>1.0</v>
      </c>
      <c r="AB30" s="3">
        <v>500.0</v>
      </c>
      <c r="AC30" s="3">
        <v>2400.0</v>
      </c>
      <c r="AD30" s="3">
        <v>4500.0</v>
      </c>
      <c r="AE30" s="1" t="s">
        <v>154</v>
      </c>
      <c r="AF30" s="1">
        <v>698.0</v>
      </c>
    </row>
    <row r="31">
      <c r="A31" s="1">
        <v>29.0</v>
      </c>
      <c r="B31" s="1">
        <v>29.0</v>
      </c>
      <c r="C31" s="1">
        <v>29.0</v>
      </c>
      <c r="D31" s="1">
        <v>1.0</v>
      </c>
      <c r="E31" s="2">
        <v>30935.0</v>
      </c>
      <c r="F31" s="1" t="s">
        <v>29</v>
      </c>
      <c r="G31" s="1" t="s">
        <v>30</v>
      </c>
      <c r="H31" s="1" t="s">
        <v>31</v>
      </c>
      <c r="I31" s="1" t="s">
        <v>155</v>
      </c>
      <c r="J31" s="1">
        <v>1.0</v>
      </c>
      <c r="K31" s="1">
        <v>2.0</v>
      </c>
      <c r="L31" s="1">
        <v>7.0</v>
      </c>
      <c r="M31" s="1">
        <v>400.0</v>
      </c>
      <c r="N31" s="1" t="s">
        <v>147</v>
      </c>
      <c r="O31" s="1" t="s">
        <v>156</v>
      </c>
      <c r="P31">
        <v>33.0</v>
      </c>
      <c r="Q31" s="1">
        <f t="shared" si="1"/>
        <v>7</v>
      </c>
      <c r="R31" s="1" t="b">
        <f t="array" ref="R31">OR(AB30 = AC30, AC30 = AD30, AB30 = AD30)</f>
        <v>0</v>
      </c>
      <c r="S31" s="1" t="b">
        <f t="array" ref="S31">if(and(Y31 &lt;= 0, Z31 &lt;= 0, AA31 &lt;= 0), O31, False)</f>
        <v>0</v>
      </c>
      <c r="T31" s="1" t="b">
        <f t="array" ref="T31">or(Z30 &lt; 0, AA30 &lt; 0, AB30 &lt; 0)</f>
        <v>0</v>
      </c>
      <c r="U31" s="1" t="b">
        <f>if(or(and(AB31:AB2211 &lt; 0.5*AC31:AC2211, AD31:AD2211 &lt; 0.5*AC31:AC2211), and(AD31:AD2211 &lt; 0.5*AB31:AB2211, AC31:AC2211 &lt; 0.5*AB31:AB2211), and(AD31:AD2211 &lt; 0.5*AB31:AB2211, AC31:AC2211 &lt; 0.5*AB31:AB2211)), True, False)</f>
        <v>0</v>
      </c>
      <c r="V31" s="1" t="s">
        <v>157</v>
      </c>
      <c r="W31" s="1">
        <v>2.0</v>
      </c>
      <c r="X31" s="1">
        <v>0.0</v>
      </c>
      <c r="Y31" s="3">
        <v>1.0</v>
      </c>
      <c r="Z31" s="3">
        <v>0.0</v>
      </c>
      <c r="AA31" s="3">
        <v>-1.0</v>
      </c>
      <c r="AB31" s="3">
        <v>900.0</v>
      </c>
      <c r="AC31" s="3">
        <v>2400.0</v>
      </c>
      <c r="AD31" s="3">
        <v>4100.0</v>
      </c>
      <c r="AE31" s="1" t="s">
        <v>158</v>
      </c>
      <c r="AF31" s="1">
        <v>534.0</v>
      </c>
    </row>
    <row r="32">
      <c r="A32" s="1">
        <v>30.0</v>
      </c>
      <c r="B32" s="1">
        <v>30.0</v>
      </c>
      <c r="C32" s="1">
        <v>30.0</v>
      </c>
      <c r="D32" s="1">
        <v>1.0</v>
      </c>
      <c r="E32" s="2">
        <v>30935.0</v>
      </c>
      <c r="F32" s="1" t="s">
        <v>29</v>
      </c>
      <c r="G32" s="1" t="s">
        <v>30</v>
      </c>
      <c r="H32" s="1" t="s">
        <v>31</v>
      </c>
      <c r="I32" s="1" t="s">
        <v>159</v>
      </c>
      <c r="J32" s="1">
        <v>3.0</v>
      </c>
      <c r="K32" s="1">
        <v>1.0</v>
      </c>
      <c r="L32" s="1">
        <v>8.0</v>
      </c>
      <c r="M32" s="1">
        <v>200.0</v>
      </c>
      <c r="N32" s="1" t="s">
        <v>160</v>
      </c>
      <c r="O32" s="1" t="s">
        <v>161</v>
      </c>
      <c r="P32">
        <v>48.0</v>
      </c>
      <c r="Q32" s="1">
        <f t="shared" si="1"/>
        <v>8</v>
      </c>
      <c r="R32" s="1" t="b">
        <f t="array" ref="R32">OR(AB31 = AC31, AC31 = AD31, AB31 = AD31)</f>
        <v>0</v>
      </c>
      <c r="S32" s="1" t="b">
        <f t="array" ref="S32">if(and(Y32 &lt;= 0, Z32 &lt;= 0, AA32 &lt;= 0), O32, False)</f>
        <v>0</v>
      </c>
      <c r="T32" s="1" t="b">
        <f t="array" ref="T32">or(Z31 &lt; 0, AA31 &lt; 0, AB31 &lt; 0)</f>
        <v>1</v>
      </c>
      <c r="U32" s="1" t="b">
        <f>if(or(and(AB32:AB2211 &lt; 0.5*AC32:AC2211, AD32:AD2211 &lt; 0.5*AC32:AC2211), and(AD32:AD2211 &lt; 0.5*AB32:AB2211, AC32:AC2211 &lt; 0.5*AB32:AB2211), and(AD32:AD2211 &lt; 0.5*AB32:AB2211, AC32:AC2211 &lt; 0.5*AB32:AB2211)), True, False)</f>
        <v>0</v>
      </c>
      <c r="V32" s="1" t="s">
        <v>162</v>
      </c>
      <c r="W32" s="1">
        <v>2.0</v>
      </c>
      <c r="X32" s="1">
        <v>0.0</v>
      </c>
      <c r="Y32" s="3">
        <v>0.0</v>
      </c>
      <c r="Z32" s="3">
        <v>1.0</v>
      </c>
      <c r="AA32" s="3">
        <v>0.0</v>
      </c>
      <c r="AB32" s="3">
        <v>900.0</v>
      </c>
      <c r="AC32" s="3">
        <v>2600.0</v>
      </c>
      <c r="AD32" s="3">
        <v>4100.0</v>
      </c>
    </row>
    <row r="33">
      <c r="A33" s="1">
        <v>31.0</v>
      </c>
      <c r="B33" s="1">
        <v>31.0</v>
      </c>
      <c r="C33" s="1">
        <v>31.0</v>
      </c>
      <c r="D33" s="1">
        <v>1.0</v>
      </c>
      <c r="E33" s="2">
        <v>30935.0</v>
      </c>
      <c r="F33" s="1" t="s">
        <v>29</v>
      </c>
      <c r="G33" s="1" t="s">
        <v>30</v>
      </c>
      <c r="H33" s="1" t="s">
        <v>31</v>
      </c>
      <c r="I33" s="1" t="s">
        <v>163</v>
      </c>
      <c r="J33" s="1">
        <v>2.0</v>
      </c>
      <c r="K33" s="1">
        <v>1.0</v>
      </c>
      <c r="L33" s="1">
        <v>9.0</v>
      </c>
      <c r="M33" s="1">
        <v>200.0</v>
      </c>
      <c r="N33" s="4" t="s">
        <v>164</v>
      </c>
      <c r="O33" s="1" t="s">
        <v>165</v>
      </c>
      <c r="P33">
        <v>55.0</v>
      </c>
      <c r="Q33" s="1">
        <f t="shared" si="1"/>
        <v>9</v>
      </c>
      <c r="R33" s="1" t="b">
        <f t="array" ref="R33">OR(AB32 = AC32, AC32 = AD32, AB32 = AD32)</f>
        <v>0</v>
      </c>
      <c r="S33" s="1" t="b">
        <f t="array" ref="S33">if(and(Y33 &lt;= 0, Z33 &lt;= 0, AA33 &lt;= 0), O33, False)</f>
        <v>0</v>
      </c>
      <c r="T33" s="1" t="b">
        <f t="array" ref="T33">or(Z32 &lt; 0, AA32 &lt; 0, AB32 &lt; 0)</f>
        <v>0</v>
      </c>
      <c r="U33" s="1" t="b">
        <f>if(or(and(AB33:AB2211 &lt; 0.5*AC33:AC2211, AD33:AD2211 &lt; 0.5*AC33:AC2211), and(AD33:AD2211 &lt; 0.5*AB33:AB2211, AC33:AC2211 &lt; 0.5*AB33:AB2211), and(AD33:AD2211 &lt; 0.5*AB33:AB2211, AC33:AC2211 &lt; 0.5*AB33:AB2211)), True, False)</f>
        <v>0</v>
      </c>
      <c r="V33" s="1" t="s">
        <v>166</v>
      </c>
      <c r="W33" s="1">
        <v>2.0</v>
      </c>
      <c r="X33" s="1">
        <v>0.0</v>
      </c>
      <c r="Y33" s="3">
        <v>1.0</v>
      </c>
      <c r="Z33" s="3">
        <v>0.0</v>
      </c>
      <c r="AA33" s="3">
        <v>0.0</v>
      </c>
      <c r="AB33" s="3">
        <v>1100.0</v>
      </c>
      <c r="AC33" s="3">
        <v>2600.0</v>
      </c>
      <c r="AD33" s="3">
        <v>4100.0</v>
      </c>
    </row>
    <row r="34">
      <c r="A34" s="1">
        <v>32.0</v>
      </c>
      <c r="B34" s="1">
        <v>32.0</v>
      </c>
      <c r="C34" s="1">
        <v>32.0</v>
      </c>
      <c r="D34" s="1">
        <v>1.0</v>
      </c>
      <c r="E34" s="2">
        <v>30935.0</v>
      </c>
      <c r="F34" s="1" t="s">
        <v>29</v>
      </c>
      <c r="G34" s="1" t="s">
        <v>30</v>
      </c>
      <c r="H34" s="1" t="s">
        <v>31</v>
      </c>
      <c r="I34" s="1" t="s">
        <v>167</v>
      </c>
      <c r="J34" s="1">
        <v>2.0</v>
      </c>
      <c r="K34" s="1">
        <v>2.0</v>
      </c>
      <c r="L34" s="1">
        <v>10.0</v>
      </c>
      <c r="M34" s="1">
        <v>400.0</v>
      </c>
      <c r="N34" s="4" t="s">
        <v>164</v>
      </c>
      <c r="O34" s="1" t="s">
        <v>168</v>
      </c>
      <c r="P34">
        <v>25.0</v>
      </c>
      <c r="Q34" s="1">
        <f t="shared" si="1"/>
        <v>5</v>
      </c>
      <c r="R34" s="1" t="b">
        <f t="array" ref="R34">OR(AB33 = AC33, AC33 = AD33, AB33 = AD33)</f>
        <v>0</v>
      </c>
      <c r="S34" s="1" t="b">
        <f t="array" ref="S34">if(and(Y34 &lt;= 0, Z34 &lt;= 0, AA34 &lt;= 0), O34, False)</f>
        <v>0</v>
      </c>
      <c r="T34" s="1" t="b">
        <f t="array" ref="T34">or(Z33 &lt; 0, AA33 &lt; 0, AB33 &lt; 0)</f>
        <v>0</v>
      </c>
      <c r="U34" s="1" t="b">
        <f>if(or(and(AB34:AB2211 &lt; 0.5*AC34:AC2211, AD34:AD2211 &lt; 0.5*AC34:AC2211), and(AD34:AD2211 &lt; 0.5*AB34:AB2211, AC34:AC2211 &lt; 0.5*AB34:AB2211), and(AD34:AD2211 &lt; 0.5*AB34:AB2211, AC34:AC2211 &lt; 0.5*AB34:AB2211)), True, False)</f>
        <v>0</v>
      </c>
      <c r="V34" s="1" t="s">
        <v>169</v>
      </c>
      <c r="W34" s="1">
        <v>2.0</v>
      </c>
      <c r="X34" s="1">
        <v>0.0</v>
      </c>
      <c r="Y34" s="3">
        <v>1.0</v>
      </c>
      <c r="Z34" s="3">
        <v>0.0</v>
      </c>
      <c r="AA34" s="3">
        <v>0.0</v>
      </c>
      <c r="AB34" s="3">
        <v>1500.0</v>
      </c>
      <c r="AC34" s="3">
        <v>2600.0</v>
      </c>
      <c r="AD34" s="3">
        <v>4100.0</v>
      </c>
    </row>
    <row r="35">
      <c r="A35" s="1">
        <v>33.0</v>
      </c>
      <c r="B35" s="1">
        <v>33.0</v>
      </c>
      <c r="C35" s="1">
        <v>33.0</v>
      </c>
      <c r="D35" s="1">
        <v>1.0</v>
      </c>
      <c r="E35" s="2">
        <v>30935.0</v>
      </c>
      <c r="F35" s="1" t="s">
        <v>29</v>
      </c>
      <c r="G35" s="1" t="s">
        <v>30</v>
      </c>
      <c r="H35" s="1" t="s">
        <v>31</v>
      </c>
      <c r="I35" s="1" t="s">
        <v>170</v>
      </c>
      <c r="J35" s="1">
        <v>2.0</v>
      </c>
      <c r="K35" s="1">
        <v>3.0</v>
      </c>
      <c r="L35" s="1">
        <v>11.0</v>
      </c>
      <c r="M35" s="1">
        <v>600.0</v>
      </c>
      <c r="N35" s="4" t="s">
        <v>164</v>
      </c>
      <c r="O35" s="1" t="s">
        <v>171</v>
      </c>
      <c r="P35">
        <v>76.0</v>
      </c>
      <c r="Q35" s="1">
        <f t="shared" si="1"/>
        <v>13</v>
      </c>
      <c r="R35" s="1" t="b">
        <f t="array" ref="R35">OR(AB34 = AC34, AC34 = AD34, AB34 = AD34)</f>
        <v>0</v>
      </c>
      <c r="S35" s="1" t="b">
        <f t="array" ref="S35">if(and(Y35 &lt;= 0, Z35 &lt;= 0, AA35 &lt;= 0), O35, False)</f>
        <v>0</v>
      </c>
      <c r="T35" s="1" t="b">
        <f t="array" ref="T35">or(Z34 &lt; 0, AA34 &lt; 0, AB34 &lt; 0)</f>
        <v>0</v>
      </c>
      <c r="U35" s="1" t="b">
        <f>if(or(and(AB35:AB2211 &lt; 0.5*AC35:AC2211, AD35:AD2211 &lt; 0.5*AC35:AC2211), and(AD35:AD2211 &lt; 0.5*AB35:AB2211, AC35:AC2211 &lt; 0.5*AB35:AB2211), and(AD35:AD2211 &lt; 0.5*AB35:AB2211, AC35:AC2211 &lt; 0.5*AB35:AB2211)), True, False)</f>
        <v>0</v>
      </c>
      <c r="V35" s="1" t="s">
        <v>172</v>
      </c>
      <c r="W35" s="1">
        <v>2.0</v>
      </c>
      <c r="X35" s="1">
        <v>0.0</v>
      </c>
      <c r="Y35" s="3">
        <v>1.0</v>
      </c>
      <c r="Z35" s="3">
        <v>0.0</v>
      </c>
      <c r="AA35" s="3">
        <v>0.0</v>
      </c>
      <c r="AB35" s="3">
        <v>2100.0</v>
      </c>
      <c r="AC35" s="3">
        <v>2600.0</v>
      </c>
      <c r="AD35" s="3">
        <v>4100.0</v>
      </c>
    </row>
    <row r="36">
      <c r="A36" s="1">
        <v>34.0</v>
      </c>
      <c r="B36" s="1">
        <v>34.0</v>
      </c>
      <c r="C36" s="1">
        <v>34.0</v>
      </c>
      <c r="D36" s="1">
        <v>1.0</v>
      </c>
      <c r="E36" s="2">
        <v>30935.0</v>
      </c>
      <c r="F36" s="1" t="s">
        <v>29</v>
      </c>
      <c r="G36" s="1" t="s">
        <v>30</v>
      </c>
      <c r="H36" s="1" t="s">
        <v>31</v>
      </c>
      <c r="I36" s="1" t="s">
        <v>173</v>
      </c>
      <c r="J36" s="1">
        <v>2.0</v>
      </c>
      <c r="K36" s="1">
        <v>4.0</v>
      </c>
      <c r="L36" s="1">
        <v>12.0</v>
      </c>
      <c r="M36" s="1">
        <v>800.0</v>
      </c>
      <c r="N36" s="4" t="s">
        <v>164</v>
      </c>
      <c r="O36" s="1" t="s">
        <v>174</v>
      </c>
      <c r="P36">
        <v>37.0</v>
      </c>
      <c r="Q36" s="1">
        <f t="shared" si="1"/>
        <v>7</v>
      </c>
      <c r="R36" s="1" t="b">
        <f t="array" ref="R36">OR(AB35 = AC35, AC35 = AD35, AB35 = AD35)</f>
        <v>0</v>
      </c>
      <c r="S36" s="1" t="b">
        <f t="array" ref="S36">if(and(Y36 &lt;= 0, Z36 &lt;= 0, AA36 &lt;= 0), O36, False)</f>
        <v>0</v>
      </c>
      <c r="T36" s="1" t="b">
        <f t="array" ref="T36">or(Z35 &lt; 0, AA35 &lt; 0, AB35 &lt; 0)</f>
        <v>0</v>
      </c>
      <c r="U36" s="1" t="b">
        <f>if(or(and(AB36:AB2211 &lt; 0.5*AC36:AC2211, AD36:AD2211 &lt; 0.5*AC36:AC2211), and(AD36:AD2211 &lt; 0.5*AB36:AB2211, AC36:AC2211 &lt; 0.5*AB36:AB2211), and(AD36:AD2211 &lt; 0.5*AB36:AB2211, AC36:AC2211 &lt; 0.5*AB36:AB2211)), True, False)</f>
        <v>0</v>
      </c>
      <c r="V36" s="1" t="s">
        <v>175</v>
      </c>
      <c r="W36" s="1">
        <v>2.0</v>
      </c>
      <c r="X36" s="1">
        <v>0.0</v>
      </c>
      <c r="Y36" s="3">
        <v>-1.0</v>
      </c>
      <c r="Z36" s="3">
        <v>0.0</v>
      </c>
      <c r="AA36" s="3">
        <v>1.0</v>
      </c>
      <c r="AB36" s="3">
        <v>1300.0</v>
      </c>
      <c r="AC36" s="3">
        <v>2600.0</v>
      </c>
      <c r="AD36" s="3">
        <v>4900.0</v>
      </c>
    </row>
    <row r="37">
      <c r="A37" s="1">
        <v>35.0</v>
      </c>
      <c r="B37" s="1">
        <v>35.0</v>
      </c>
      <c r="C37" s="1">
        <v>35.0</v>
      </c>
      <c r="D37" s="1">
        <v>1.0</v>
      </c>
      <c r="E37" s="2">
        <v>30935.0</v>
      </c>
      <c r="F37" s="1" t="s">
        <v>29</v>
      </c>
      <c r="G37" s="1" t="s">
        <v>30</v>
      </c>
      <c r="H37" s="1" t="s">
        <v>31</v>
      </c>
      <c r="I37" s="1" t="s">
        <v>176</v>
      </c>
      <c r="J37" s="1">
        <v>1.0</v>
      </c>
      <c r="K37" s="1">
        <v>3.0</v>
      </c>
      <c r="L37" s="1">
        <v>13.0</v>
      </c>
      <c r="M37" s="1">
        <v>600.0</v>
      </c>
      <c r="N37" s="1" t="s">
        <v>147</v>
      </c>
      <c r="O37" s="1" t="s">
        <v>177</v>
      </c>
      <c r="P37">
        <v>54.0</v>
      </c>
      <c r="Q37" s="1">
        <f t="shared" si="1"/>
        <v>9</v>
      </c>
      <c r="R37" s="1" t="b">
        <f t="array" ref="R37">OR(AB36 = AC36, AC36 = AD36, AB36 = AD36)</f>
        <v>0</v>
      </c>
      <c r="S37" s="1" t="b">
        <f t="array" ref="S37">if(and(Y37 &lt;= 0, Z37 &lt;= 0, AA37 &lt;= 0), O37, False)</f>
        <v>0</v>
      </c>
      <c r="T37" s="1" t="b">
        <f t="array" ref="T37">or(Z36 &lt; 0, AA36 &lt; 0, AB36 &lt; 0)</f>
        <v>0</v>
      </c>
      <c r="U37" s="1" t="b">
        <f>if(or(and(AB37:AB2211 &lt; 0.5*AC37:AC2211, AD37:AD2211 &lt; 0.5*AC37:AC2211), and(AD37:AD2211 &lt; 0.5*AB37:AB2211, AC37:AC2211 &lt; 0.5*AB37:AB2211), and(AD37:AD2211 &lt; 0.5*AB37:AB2211, AC37:AC2211 &lt; 0.5*AB37:AB2211)), True, False)</f>
        <v>0</v>
      </c>
      <c r="V37" s="1" t="s">
        <v>178</v>
      </c>
      <c r="W37" s="1">
        <v>2.0</v>
      </c>
      <c r="X37" s="1">
        <v>0.0</v>
      </c>
      <c r="Y37" s="3">
        <v>0.0</v>
      </c>
      <c r="Z37" s="3">
        <v>0.0</v>
      </c>
      <c r="AA37" s="3">
        <v>1.0</v>
      </c>
      <c r="AB37" s="3">
        <v>1300.0</v>
      </c>
      <c r="AC37" s="3">
        <v>2600.0</v>
      </c>
      <c r="AD37" s="3">
        <v>5500.0</v>
      </c>
    </row>
    <row r="38">
      <c r="A38" s="1">
        <v>36.0</v>
      </c>
      <c r="B38" s="1">
        <v>36.0</v>
      </c>
      <c r="C38" s="1">
        <v>36.0</v>
      </c>
      <c r="D38" s="1">
        <v>1.0</v>
      </c>
      <c r="E38" s="2">
        <v>30935.0</v>
      </c>
      <c r="F38" s="1" t="s">
        <v>29</v>
      </c>
      <c r="G38" s="1" t="s">
        <v>30</v>
      </c>
      <c r="H38" s="1" t="s">
        <v>31</v>
      </c>
      <c r="I38" s="1" t="s">
        <v>179</v>
      </c>
      <c r="J38" s="1">
        <v>1.0</v>
      </c>
      <c r="K38" s="1">
        <v>4.0</v>
      </c>
      <c r="L38" s="1">
        <v>14.0</v>
      </c>
      <c r="M38" s="1">
        <v>800.0</v>
      </c>
      <c r="N38" s="1" t="s">
        <v>147</v>
      </c>
      <c r="O38" s="1" t="s">
        <v>180</v>
      </c>
      <c r="P38" s="1">
        <v>79.0</v>
      </c>
      <c r="Q38" s="1">
        <f t="shared" si="1"/>
        <v>16</v>
      </c>
      <c r="R38" s="1" t="b">
        <f t="array" ref="R38">OR(AB37 = AC37, AC37 = AD37, AB37 = AD37)</f>
        <v>0</v>
      </c>
      <c r="S38" s="1" t="b">
        <f t="array" ref="S38">if(and(Y38 &lt;= 0, Z38 &lt;= 0, AA38 &lt;= 0), O38, False)</f>
        <v>0</v>
      </c>
      <c r="T38" s="1" t="b">
        <f t="array" ref="T38">or(Z37 &lt; 0, AA37 &lt; 0, AB37 &lt; 0)</f>
        <v>0</v>
      </c>
      <c r="U38" s="1" t="b">
        <f>if(or(and(AB38:AB2211 &lt; 0.5*AC38:AC2211, AD38:AD2211 &lt; 0.5*AC38:AC2211), and(AD38:AD2211 &lt; 0.5*AB38:AB2211, AC38:AC2211 &lt; 0.5*AB38:AB2211), and(AD38:AD2211 &lt; 0.5*AB38:AB2211, AC38:AC2211 &lt; 0.5*AB38:AB2211)), True, False)</f>
        <v>0</v>
      </c>
      <c r="V38" s="1" t="s">
        <v>181</v>
      </c>
      <c r="W38" s="1">
        <v>2.0</v>
      </c>
      <c r="X38" s="1">
        <v>0.0</v>
      </c>
      <c r="Y38" s="3">
        <v>0.0</v>
      </c>
      <c r="Z38" s="3">
        <v>0.0</v>
      </c>
      <c r="AA38" s="3">
        <v>1.0</v>
      </c>
      <c r="AB38" s="3">
        <v>1300.0</v>
      </c>
      <c r="AC38" s="3">
        <v>2600.0</v>
      </c>
      <c r="AD38" s="3">
        <v>6300.0</v>
      </c>
    </row>
    <row r="39">
      <c r="A39" s="1">
        <v>37.0</v>
      </c>
      <c r="B39" s="1">
        <v>37.0</v>
      </c>
      <c r="C39" s="1">
        <v>37.0</v>
      </c>
      <c r="D39" s="1">
        <v>1.0</v>
      </c>
      <c r="E39" s="2">
        <v>30935.0</v>
      </c>
      <c r="F39" s="1" t="s">
        <v>29</v>
      </c>
      <c r="G39" s="1" t="s">
        <v>30</v>
      </c>
      <c r="H39" s="1" t="s">
        <v>31</v>
      </c>
      <c r="I39" s="1" t="s">
        <v>182</v>
      </c>
      <c r="J39" s="1">
        <v>1.0</v>
      </c>
      <c r="K39" s="1">
        <v>5.0</v>
      </c>
      <c r="L39" s="1">
        <v>15.0</v>
      </c>
      <c r="M39" s="1">
        <v>1000.0</v>
      </c>
      <c r="N39" s="1" t="s">
        <v>129</v>
      </c>
      <c r="O39" s="1" t="s">
        <v>183</v>
      </c>
      <c r="P39" s="1">
        <v>54.0</v>
      </c>
      <c r="Q39" s="1">
        <f t="shared" si="1"/>
        <v>11</v>
      </c>
      <c r="R39" s="1" t="b">
        <f t="array" ref="R39">OR(AB38 = AC38, AC38 = AD38, AB38 = AD38)</f>
        <v>0</v>
      </c>
      <c r="S39" s="1" t="b">
        <f t="array" ref="S39">if(and(Y39 &lt;= 0, Z39 &lt;= 0, AA39 &lt;= 0), O39, False)</f>
        <v>0</v>
      </c>
      <c r="T39" s="1" t="b">
        <f t="array" ref="T39">or(Z38 &lt; 0, AA38 &lt; 0, AB38 &lt; 0)</f>
        <v>0</v>
      </c>
      <c r="U39" s="1" t="b">
        <f>if(or(and(AB39:AB2211 &lt; 0.5*AC39:AC2211, AD39:AD2211 &lt; 0.5*AC39:AC2211), and(AD39:AD2211 &lt; 0.5*AB39:AB2211, AC39:AC2211 &lt; 0.5*AB39:AB2211), and(AD39:AD2211 &lt; 0.5*AB39:AB2211, AC39:AC2211 &lt; 0.5*AB39:AB2211)), True, False)</f>
        <v>0</v>
      </c>
      <c r="V39" s="1" t="s">
        <v>184</v>
      </c>
      <c r="W39" s="1">
        <v>2.0</v>
      </c>
      <c r="X39" s="1">
        <v>0.0</v>
      </c>
      <c r="Y39" s="3">
        <v>0.0</v>
      </c>
      <c r="Z39" s="3">
        <v>0.0</v>
      </c>
      <c r="AA39" s="3">
        <v>1.0</v>
      </c>
      <c r="AB39" s="3">
        <v>1300.0</v>
      </c>
      <c r="AC39" s="3">
        <v>2600.0</v>
      </c>
      <c r="AD39" s="3">
        <v>7300.0</v>
      </c>
    </row>
    <row r="40">
      <c r="A40" s="1">
        <v>38.0</v>
      </c>
      <c r="B40" s="1">
        <v>38.0</v>
      </c>
      <c r="C40" s="1">
        <v>38.0</v>
      </c>
      <c r="D40" s="1">
        <v>1.0</v>
      </c>
      <c r="E40" s="2">
        <v>30935.0</v>
      </c>
      <c r="F40" s="1" t="s">
        <v>29</v>
      </c>
      <c r="G40" s="1" t="s">
        <v>30</v>
      </c>
      <c r="H40" s="1" t="s">
        <v>31</v>
      </c>
      <c r="I40" s="1" t="s">
        <v>185</v>
      </c>
      <c r="J40" s="1">
        <v>3.0</v>
      </c>
      <c r="K40" s="1">
        <v>2.0</v>
      </c>
      <c r="L40" s="1">
        <v>16.0</v>
      </c>
      <c r="M40" s="1">
        <v>400.0</v>
      </c>
      <c r="N40" s="1" t="s">
        <v>160</v>
      </c>
      <c r="O40" s="1" t="s">
        <v>186</v>
      </c>
      <c r="P40" s="1">
        <v>46.0</v>
      </c>
      <c r="Q40" s="1">
        <f t="shared" si="1"/>
        <v>8</v>
      </c>
      <c r="R40" s="1" t="b">
        <f t="array" ref="R40">OR(AB39 = AC39, AC39 = AD39, AB39 = AD39)</f>
        <v>0</v>
      </c>
      <c r="S40" s="1" t="b">
        <f t="array" ref="S40">if(and(Y40 &lt;= 0, Z40 &lt;= 0, AA40 &lt;= 0), O40, False)</f>
        <v>0</v>
      </c>
      <c r="T40" s="1" t="b">
        <f t="array" ref="T40">or(Z39 &lt; 0, AA39 &lt; 0, AB39 &lt; 0)</f>
        <v>0</v>
      </c>
      <c r="U40" s="1" t="b">
        <f>if(or(and(AB40:AB2211 &lt; 0.5*AC40:AC2211, AD40:AD2211 &lt; 0.5*AC40:AC2211), and(AD40:AD2211 &lt; 0.5*AB40:AB2211, AC40:AC2211 &lt; 0.5*AB40:AB2211), and(AD40:AD2211 &lt; 0.5*AB40:AB2211, AC40:AC2211 &lt; 0.5*AB40:AB2211)), True, False)</f>
        <v>0</v>
      </c>
      <c r="V40" s="1" t="s">
        <v>187</v>
      </c>
      <c r="W40" s="1">
        <v>2.0</v>
      </c>
      <c r="X40" s="1">
        <v>0.0</v>
      </c>
      <c r="Y40" s="3">
        <v>1.0</v>
      </c>
      <c r="Z40" s="3">
        <v>0.0</v>
      </c>
      <c r="AA40" s="3">
        <v>0.0</v>
      </c>
      <c r="AB40" s="3">
        <v>1700.0</v>
      </c>
      <c r="AC40" s="3">
        <v>2600.0</v>
      </c>
      <c r="AD40" s="3">
        <v>7300.0</v>
      </c>
    </row>
    <row r="41">
      <c r="A41" s="1">
        <v>39.0</v>
      </c>
      <c r="B41" s="1">
        <v>39.0</v>
      </c>
      <c r="C41" s="1">
        <v>39.0</v>
      </c>
      <c r="D41" s="1">
        <v>1.0</v>
      </c>
      <c r="E41" s="2">
        <v>30935.0</v>
      </c>
      <c r="F41" s="1" t="s">
        <v>29</v>
      </c>
      <c r="G41" s="1" t="s">
        <v>30</v>
      </c>
      <c r="H41" s="1" t="s">
        <v>31</v>
      </c>
      <c r="I41" s="1" t="s">
        <v>188</v>
      </c>
      <c r="J41" s="1">
        <v>3.0</v>
      </c>
      <c r="K41" s="1">
        <v>5.0</v>
      </c>
      <c r="L41" s="1">
        <v>17.0</v>
      </c>
      <c r="M41" s="1">
        <v>1000.0</v>
      </c>
      <c r="N41" s="1" t="s">
        <v>160</v>
      </c>
      <c r="O41" s="1" t="s">
        <v>189</v>
      </c>
      <c r="P41" s="1">
        <v>47.0</v>
      </c>
      <c r="Q41" s="1">
        <f t="shared" si="1"/>
        <v>8</v>
      </c>
      <c r="R41" s="1" t="b">
        <f t="array" ref="R41">OR(AB40 = AC40, AC40 = AD40, AB40 = AD40)</f>
        <v>0</v>
      </c>
      <c r="S41" s="1" t="b">
        <f t="array" ref="S41">if(and(Y41 &lt;= 0, Z41 &lt;= 0, AA41 &lt;= 0), O41, False)</f>
        <v>0</v>
      </c>
      <c r="T41" s="1" t="b">
        <f t="array" ref="T41">or(Z40 &lt; 0, AA40 &lt; 0, AB40 &lt; 0)</f>
        <v>0</v>
      </c>
      <c r="U41" s="1" t="b">
        <f>if(or(and(AB41:AB2211 &lt; 0.5*AC41:AC2211, AD41:AD2211 &lt; 0.5*AC41:AC2211), and(AD41:AD2211 &lt; 0.5*AB41:AB2211, AC41:AC2211 &lt; 0.5*AB41:AB2211), and(AD41:AD2211 &lt; 0.5*AB41:AB2211, AC41:AC2211 &lt; 0.5*AB41:AB2211)), True, False)</f>
        <v>0</v>
      </c>
      <c r="V41" s="1" t="s">
        <v>190</v>
      </c>
      <c r="W41" s="1">
        <v>2.0</v>
      </c>
      <c r="X41" s="1">
        <v>0.0</v>
      </c>
      <c r="Y41" s="3">
        <v>-1.0</v>
      </c>
      <c r="Z41" s="3">
        <v>1.0</v>
      </c>
      <c r="AA41" s="3">
        <v>-1.0</v>
      </c>
      <c r="AB41" s="3">
        <v>700.0</v>
      </c>
      <c r="AC41" s="3">
        <v>3600.0</v>
      </c>
      <c r="AD41" s="3">
        <v>6300.0</v>
      </c>
    </row>
    <row r="42">
      <c r="A42" s="1">
        <v>40.0</v>
      </c>
      <c r="B42" s="1">
        <v>40.0</v>
      </c>
      <c r="C42" s="1">
        <v>40.0</v>
      </c>
      <c r="D42" s="1">
        <v>1.0</v>
      </c>
      <c r="E42" s="2">
        <v>30935.0</v>
      </c>
      <c r="F42" s="1" t="s">
        <v>29</v>
      </c>
      <c r="G42" s="1" t="s">
        <v>30</v>
      </c>
      <c r="H42" s="1" t="s">
        <v>31</v>
      </c>
      <c r="I42" s="1" t="s">
        <v>191</v>
      </c>
      <c r="J42" s="1">
        <v>2.0</v>
      </c>
      <c r="K42" s="1">
        <v>5.0</v>
      </c>
      <c r="L42" s="1">
        <v>18.0</v>
      </c>
      <c r="M42" s="1">
        <v>1000.0</v>
      </c>
      <c r="N42" s="1" t="s">
        <v>147</v>
      </c>
      <c r="O42" s="1" t="s">
        <v>192</v>
      </c>
      <c r="P42" s="1">
        <v>74.0</v>
      </c>
      <c r="Q42" s="1">
        <f t="shared" si="1"/>
        <v>11</v>
      </c>
      <c r="R42" s="1" t="b">
        <f t="array" ref="R42">OR(AB41 = AC41, AC41 = AD41, AB41 = AD41)</f>
        <v>0</v>
      </c>
      <c r="S42" s="1" t="b">
        <f t="array" ref="S42">if(and(Y42 &lt;= 0, Z42 &lt;= 0, AA42 &lt;= 0), O42, False)</f>
        <v>0</v>
      </c>
      <c r="T42" s="1" t="b">
        <f t="array" ref="T42">or(Z41 &lt; 0, AA41 &lt; 0, AB41 &lt; 0)</f>
        <v>1</v>
      </c>
      <c r="U42" s="1" t="b">
        <f>if(or(and(AB42:AB2211 &lt; 0.5*AC42:AC2211, AD42:AD2211 &lt; 0.5*AC42:AC2211), and(AD42:AD2211 &lt; 0.5*AB42:AB2211, AC42:AC2211 &lt; 0.5*AB42:AB2211), and(AD42:AD2211 &lt; 0.5*AB42:AB2211, AC42:AC2211 &lt; 0.5*AB42:AB2211)), True, False)</f>
        <v>0</v>
      </c>
      <c r="V42" s="1" t="s">
        <v>193</v>
      </c>
      <c r="W42" s="1">
        <v>2.0</v>
      </c>
      <c r="X42" s="1">
        <v>0.0</v>
      </c>
      <c r="Y42" s="3">
        <v>1.0</v>
      </c>
      <c r="Z42" s="3">
        <v>0.0</v>
      </c>
      <c r="AA42" s="3">
        <v>0.0</v>
      </c>
      <c r="AB42" s="3">
        <v>1700.0</v>
      </c>
      <c r="AC42" s="3">
        <v>3600.0</v>
      </c>
      <c r="AD42" s="3">
        <v>6300.0</v>
      </c>
    </row>
    <row r="43">
      <c r="A43" s="1">
        <v>41.0</v>
      </c>
      <c r="B43" s="1">
        <v>41.0</v>
      </c>
      <c r="C43" s="1">
        <v>41.0</v>
      </c>
      <c r="D43" s="1">
        <v>1.0</v>
      </c>
      <c r="E43" s="2">
        <v>30935.0</v>
      </c>
      <c r="F43" s="1" t="s">
        <v>29</v>
      </c>
      <c r="G43" s="1" t="s">
        <v>30</v>
      </c>
      <c r="H43" s="1" t="s">
        <v>31</v>
      </c>
      <c r="I43" s="1" t="s">
        <v>194</v>
      </c>
      <c r="J43" s="1">
        <v>3.0</v>
      </c>
      <c r="K43" s="1">
        <v>4.0</v>
      </c>
      <c r="L43" s="1">
        <v>19.0</v>
      </c>
      <c r="M43" s="1">
        <v>800.0</v>
      </c>
      <c r="N43" s="1" t="s">
        <v>160</v>
      </c>
      <c r="O43" s="1" t="s">
        <v>195</v>
      </c>
      <c r="P43" s="1">
        <v>49.0</v>
      </c>
      <c r="Q43" s="1">
        <f t="shared" si="1"/>
        <v>8</v>
      </c>
      <c r="R43" s="1" t="b">
        <f t="array" ref="R43">OR(AB42 = AC42, AC42 = AD42, AB42 = AD42)</f>
        <v>0</v>
      </c>
      <c r="S43" s="1" t="b">
        <f t="array" ref="S43">if(and(Y43 &lt;= 0, Z43 &lt;= 0, AA43 &lt;= 0), O43, False)</f>
        <v>0</v>
      </c>
      <c r="T43" s="1" t="b">
        <f t="array" ref="T43">or(Z42 &lt; 0, AA42 &lt; 0, AB42 &lt; 0)</f>
        <v>0</v>
      </c>
      <c r="U43" s="1" t="b">
        <f>if(or(and(AB43:AB2211 &lt; 0.5*AC43:AC2211, AD43:AD2211 &lt; 0.5*AC43:AC2211), and(AD43:AD2211 &lt; 0.5*AB43:AB2211, AC43:AC2211 &lt; 0.5*AB43:AB2211), and(AD43:AD2211 &lt; 0.5*AB43:AB2211, AC43:AC2211 &lt; 0.5*AB43:AB2211)), True, False)</f>
        <v>0</v>
      </c>
      <c r="V43" s="1" t="s">
        <v>196</v>
      </c>
      <c r="W43" s="1">
        <v>2.0</v>
      </c>
      <c r="X43" s="1">
        <v>0.0</v>
      </c>
      <c r="Y43" s="3">
        <v>-1.0</v>
      </c>
      <c r="Z43" s="3">
        <v>0.0</v>
      </c>
      <c r="AA43" s="3">
        <v>1.0</v>
      </c>
      <c r="AB43" s="3">
        <v>900.0</v>
      </c>
      <c r="AC43" s="3">
        <v>3600.0</v>
      </c>
      <c r="AD43" s="3">
        <v>7100.0</v>
      </c>
    </row>
    <row r="44">
      <c r="A44" s="1">
        <v>42.0</v>
      </c>
      <c r="B44" s="1">
        <v>42.0</v>
      </c>
      <c r="C44" s="1">
        <v>42.0</v>
      </c>
      <c r="D44" s="1">
        <v>1.0</v>
      </c>
      <c r="E44" s="2">
        <v>30935.0</v>
      </c>
      <c r="F44" s="1" t="s">
        <v>29</v>
      </c>
      <c r="G44" s="1" t="s">
        <v>30</v>
      </c>
      <c r="H44" s="1" t="s">
        <v>31</v>
      </c>
      <c r="I44" s="1" t="s">
        <v>197</v>
      </c>
      <c r="J44" s="1">
        <v>3.0</v>
      </c>
      <c r="K44" s="1">
        <v>3.0</v>
      </c>
      <c r="L44" s="1">
        <v>20.0</v>
      </c>
      <c r="M44" s="1">
        <v>600.0</v>
      </c>
      <c r="N44" s="1" t="s">
        <v>160</v>
      </c>
      <c r="O44" s="1" t="s">
        <v>198</v>
      </c>
      <c r="P44" s="1">
        <v>56.0</v>
      </c>
      <c r="Q44" s="1">
        <f t="shared" si="1"/>
        <v>9</v>
      </c>
      <c r="R44" s="1" t="b">
        <f t="array" ref="R44">OR(AB43 = AC43, AC43 = AD43, AB43 = AD43)</f>
        <v>0</v>
      </c>
      <c r="S44" s="1" t="b">
        <f t="array" ref="S44">if(and(Y44 &lt;= 0, Z44 &lt;= 0, AA44 &lt;= 0), O44, False)</f>
        <v>0</v>
      </c>
      <c r="T44" s="1" t="b">
        <f t="array" ref="T44">or(Z43 &lt; 0, AA43 &lt; 0, AB43 &lt; 0)</f>
        <v>0</v>
      </c>
      <c r="U44" s="1" t="b">
        <f>if(or(and(AB44:AB2211 &lt; 0.5*AC44:AC2211, AD44:AD2211 &lt; 0.5*AC44:AC2211), and(AD44:AD2211 &lt; 0.5*AB44:AB2211, AC44:AC2211 &lt; 0.5*AB44:AB2211), and(AD44:AD2211 &lt; 0.5*AB44:AB2211, AC44:AC2211 &lt; 0.5*AB44:AB2211)), True, False)</f>
        <v>0</v>
      </c>
      <c r="V44" s="1" t="s">
        <v>199</v>
      </c>
      <c r="W44" s="1">
        <v>2.0</v>
      </c>
      <c r="X44" s="1">
        <v>0.0</v>
      </c>
      <c r="Y44" s="3">
        <v>0.0</v>
      </c>
      <c r="Z44" s="3">
        <v>0.0</v>
      </c>
      <c r="AA44" s="3">
        <v>1.0</v>
      </c>
      <c r="AB44" s="3">
        <v>900.0</v>
      </c>
      <c r="AC44" s="3">
        <v>3600.0</v>
      </c>
      <c r="AD44" s="3">
        <v>7700.0</v>
      </c>
    </row>
    <row r="45">
      <c r="A45" s="1">
        <v>43.0</v>
      </c>
      <c r="B45" s="1">
        <v>43.0</v>
      </c>
      <c r="C45" s="1">
        <v>43.0</v>
      </c>
      <c r="D45" s="1">
        <v>1.0</v>
      </c>
      <c r="E45" s="2">
        <v>30935.0</v>
      </c>
      <c r="F45" s="1" t="s">
        <v>29</v>
      </c>
      <c r="G45" s="1" t="s">
        <v>30</v>
      </c>
      <c r="H45" s="1" t="s">
        <v>31</v>
      </c>
      <c r="I45" s="1" t="s">
        <v>200</v>
      </c>
      <c r="J45" s="1">
        <v>5.0</v>
      </c>
      <c r="K45" s="1">
        <v>1.0</v>
      </c>
      <c r="L45" s="1">
        <v>21.0</v>
      </c>
      <c r="M45" s="1">
        <v>200.0</v>
      </c>
      <c r="N45" s="1" t="s">
        <v>142</v>
      </c>
      <c r="O45" s="1" t="s">
        <v>201</v>
      </c>
      <c r="P45" s="1">
        <v>71.0</v>
      </c>
      <c r="Q45" s="1">
        <f t="shared" si="1"/>
        <v>15</v>
      </c>
      <c r="R45" s="1" t="b">
        <f t="array" ref="R45">OR(AB44 = AC44, AC44 = AD44, AB44 = AD44)</f>
        <v>0</v>
      </c>
      <c r="S45" s="1" t="b">
        <f t="array" ref="S45">if(and(Y45 &lt;= 0, Z45 &lt;= 0, AA45 &lt;= 0), O45, False)</f>
        <v>0</v>
      </c>
      <c r="T45" s="1" t="b">
        <f t="array" ref="T45">or(Z44 &lt; 0, AA44 &lt; 0, AB44 &lt; 0)</f>
        <v>0</v>
      </c>
      <c r="U45" s="1" t="b">
        <f>if(or(and(AB45:AB2211 &lt; 0.5*AC45:AC2211, AD45:AD2211 &lt; 0.5*AC45:AC2211), and(AD45:AD2211 &lt; 0.5*AB45:AB2211, AC45:AC2211 &lt; 0.5*AB45:AB2211), and(AD45:AD2211 &lt; 0.5*AB45:AB2211, AC45:AC2211 &lt; 0.5*AB45:AB2211)), True, False)</f>
        <v>0</v>
      </c>
      <c r="V45" s="1" t="s">
        <v>202</v>
      </c>
      <c r="W45" s="1">
        <v>2.0</v>
      </c>
      <c r="X45" s="1">
        <v>0.0</v>
      </c>
      <c r="Y45" s="3">
        <v>0.0</v>
      </c>
      <c r="Z45" s="3">
        <v>1.0</v>
      </c>
      <c r="AA45" s="3">
        <v>0.0</v>
      </c>
      <c r="AB45" s="3">
        <v>900.0</v>
      </c>
      <c r="AC45" s="3">
        <v>3800.0</v>
      </c>
      <c r="AD45" s="3">
        <v>7700.0</v>
      </c>
    </row>
    <row r="46">
      <c r="A46" s="1">
        <v>44.0</v>
      </c>
      <c r="B46" s="1">
        <v>44.0</v>
      </c>
      <c r="C46" s="1">
        <v>44.0</v>
      </c>
      <c r="D46" s="1">
        <v>1.0</v>
      </c>
      <c r="E46" s="2">
        <v>30935.0</v>
      </c>
      <c r="F46" s="1" t="s">
        <v>29</v>
      </c>
      <c r="G46" s="1" t="s">
        <v>30</v>
      </c>
      <c r="H46" s="1" t="s">
        <v>31</v>
      </c>
      <c r="I46" s="1" t="s">
        <v>203</v>
      </c>
      <c r="J46" s="1">
        <v>5.0</v>
      </c>
      <c r="K46" s="1">
        <v>2.0</v>
      </c>
      <c r="L46" s="1">
        <v>22.0</v>
      </c>
      <c r="M46" s="1">
        <v>400.0</v>
      </c>
      <c r="N46" s="1" t="s">
        <v>142</v>
      </c>
      <c r="O46" s="1" t="s">
        <v>204</v>
      </c>
      <c r="P46" s="1">
        <v>71.0</v>
      </c>
      <c r="Q46" s="1">
        <f t="shared" si="1"/>
        <v>11</v>
      </c>
      <c r="R46" s="1" t="b">
        <f t="array" ref="R46">OR(AB45 = AC45, AC45 = AD45, AB45 = AD45)</f>
        <v>0</v>
      </c>
      <c r="S46" s="1" t="b">
        <f t="array" ref="S46">if(and(Y46 &lt;= 0, Z46 &lt;= 0, AA46 &lt;= 0), O46, False)</f>
        <v>0</v>
      </c>
      <c r="T46" s="1" t="b">
        <f t="array" ref="T46">or(Z45 &lt; 0, AA45 &lt; 0, AB45 &lt; 0)</f>
        <v>0</v>
      </c>
      <c r="U46" s="1" t="b">
        <f>if(or(and(AB46:AB2211 &lt; 0.5*AC46:AC2211, AD46:AD2211 &lt; 0.5*AC46:AC2211), and(AD46:AD2211 &lt; 0.5*AB46:AB2211, AC46:AC2211 &lt; 0.5*AB46:AB2211), and(AD46:AD2211 &lt; 0.5*AB46:AB2211, AC46:AC2211 &lt; 0.5*AB46:AB2211)), True, False)</f>
        <v>0</v>
      </c>
      <c r="V46" s="1" t="s">
        <v>205</v>
      </c>
      <c r="W46" s="1">
        <v>2.0</v>
      </c>
      <c r="X46" s="1">
        <v>0.0</v>
      </c>
      <c r="Y46" s="3">
        <v>0.0</v>
      </c>
      <c r="Z46" s="3">
        <v>0.0</v>
      </c>
      <c r="AA46" s="3">
        <v>1.0</v>
      </c>
      <c r="AB46" s="3">
        <v>900.0</v>
      </c>
      <c r="AC46" s="3">
        <v>3800.0</v>
      </c>
      <c r="AD46" s="3">
        <v>8100.0</v>
      </c>
    </row>
    <row r="47">
      <c r="A47" s="1">
        <v>45.0</v>
      </c>
      <c r="B47" s="1">
        <v>45.0</v>
      </c>
      <c r="C47" s="1">
        <v>45.0</v>
      </c>
      <c r="D47" s="1">
        <v>1.0</v>
      </c>
      <c r="E47" s="2">
        <v>30935.0</v>
      </c>
      <c r="F47" s="1" t="s">
        <v>29</v>
      </c>
      <c r="G47" s="1" t="s">
        <v>30</v>
      </c>
      <c r="H47" s="1" t="s">
        <v>31</v>
      </c>
      <c r="I47" s="1" t="s">
        <v>206</v>
      </c>
      <c r="J47" s="1">
        <v>5.0</v>
      </c>
      <c r="K47" s="1">
        <v>3.0</v>
      </c>
      <c r="L47" s="1">
        <v>23.0</v>
      </c>
      <c r="M47" s="1">
        <v>600.0</v>
      </c>
      <c r="N47" s="1" t="s">
        <v>142</v>
      </c>
      <c r="O47" s="1" t="s">
        <v>207</v>
      </c>
      <c r="P47" s="1">
        <v>55.0</v>
      </c>
      <c r="Q47" s="1">
        <f t="shared" si="1"/>
        <v>10</v>
      </c>
      <c r="R47" s="1" t="b">
        <f t="array" ref="R47">OR(AB46 = AC46, AC46 = AD46, AB46 = AD46)</f>
        <v>0</v>
      </c>
      <c r="S47" s="1" t="b">
        <f t="array" ref="S47">if(and(Y47 &lt;= 0, Z47 &lt;= 0, AA47 &lt;= 0), O47, False)</f>
        <v>0</v>
      </c>
      <c r="T47" s="1" t="b">
        <f t="array" ref="T47">or(Z46 &lt; 0, AA46 &lt; 0, AB46 &lt; 0)</f>
        <v>0</v>
      </c>
      <c r="U47" s="1" t="b">
        <f>if(or(and(AB47:AB2211 &lt; 0.5*AC47:AC2211, AD47:AD2211 &lt; 0.5*AC47:AC2211), and(AD47:AD2211 &lt; 0.5*AB47:AB2211, AC47:AC2211 &lt; 0.5*AB47:AB2211), and(AD47:AD2211 &lt; 0.5*AB47:AB2211, AC47:AC2211 &lt; 0.5*AB47:AB2211)), True, False)</f>
        <v>0</v>
      </c>
      <c r="V47" s="1" t="s">
        <v>208</v>
      </c>
      <c r="W47" s="1">
        <v>2.0</v>
      </c>
      <c r="X47" s="1">
        <v>0.0</v>
      </c>
      <c r="Y47" s="3">
        <v>1.0</v>
      </c>
      <c r="Z47" s="3">
        <v>0.0</v>
      </c>
      <c r="AA47" s="3">
        <v>0.0</v>
      </c>
      <c r="AB47" s="3">
        <v>1500.0</v>
      </c>
      <c r="AC47" s="3">
        <v>3800.0</v>
      </c>
      <c r="AD47" s="3">
        <v>8100.0</v>
      </c>
    </row>
    <row r="48">
      <c r="A48" s="1">
        <v>46.0</v>
      </c>
      <c r="B48" s="1">
        <v>46.0</v>
      </c>
      <c r="C48" s="1">
        <v>46.0</v>
      </c>
      <c r="D48" s="1">
        <v>1.0</v>
      </c>
      <c r="E48" s="2">
        <v>30935.0</v>
      </c>
      <c r="F48" s="1" t="s">
        <v>29</v>
      </c>
      <c r="G48" s="1" t="s">
        <v>30</v>
      </c>
      <c r="H48" s="1" t="s">
        <v>31</v>
      </c>
      <c r="I48" s="1" t="s">
        <v>209</v>
      </c>
      <c r="J48" s="1">
        <v>5.0</v>
      </c>
      <c r="K48" s="1">
        <v>5.0</v>
      </c>
      <c r="L48" s="1">
        <v>24.0</v>
      </c>
      <c r="M48" s="1">
        <v>1000.0</v>
      </c>
      <c r="N48" s="1" t="s">
        <v>129</v>
      </c>
      <c r="O48" s="1" t="s">
        <v>210</v>
      </c>
      <c r="P48" s="1">
        <v>69.0</v>
      </c>
      <c r="Q48" s="1">
        <f t="shared" si="1"/>
        <v>12</v>
      </c>
      <c r="R48" s="1" t="b">
        <f t="array" ref="R48">OR(AB47 = AC47, AC47 = AD47, AB47 = AD47)</f>
        <v>0</v>
      </c>
      <c r="S48" s="1" t="b">
        <f t="array" ref="S48">if(and(Y48 &lt;= 0, Z48 &lt;= 0, AA48 &lt;= 0), O48, False)</f>
        <v>0</v>
      </c>
      <c r="T48" s="1" t="b">
        <f t="array" ref="T48">or(Z47 &lt; 0, AA47 &lt; 0, AB47 &lt; 0)</f>
        <v>0</v>
      </c>
      <c r="U48" s="1" t="b">
        <f>if(or(and(AB48:AB2211 &lt; 0.5*AC48:AC2211, AD48:AD2211 &lt; 0.5*AC48:AC2211), and(AD48:AD2211 &lt; 0.5*AB48:AB2211, AC48:AC2211 &lt; 0.5*AB48:AB2211), and(AD48:AD2211 &lt; 0.5*AB48:AB2211, AC48:AC2211 &lt; 0.5*AB48:AB2211)), True, False)</f>
        <v>0</v>
      </c>
      <c r="V48" s="1" t="s">
        <v>211</v>
      </c>
      <c r="W48" s="1">
        <v>2.0</v>
      </c>
      <c r="X48" s="1">
        <v>0.0</v>
      </c>
      <c r="Y48" s="3">
        <v>1.0</v>
      </c>
      <c r="Z48" s="3">
        <v>0.0</v>
      </c>
      <c r="AA48" s="3">
        <v>0.0</v>
      </c>
      <c r="AB48" s="3">
        <v>2500.0</v>
      </c>
      <c r="AC48" s="3">
        <v>3800.0</v>
      </c>
      <c r="AD48" s="3">
        <v>8100.0</v>
      </c>
    </row>
    <row r="49">
      <c r="A49" s="1">
        <v>47.0</v>
      </c>
      <c r="B49" s="1">
        <v>47.0</v>
      </c>
      <c r="C49" s="1">
        <v>47.0</v>
      </c>
      <c r="D49" s="1">
        <v>1.0</v>
      </c>
      <c r="E49" s="2">
        <v>30935.0</v>
      </c>
      <c r="F49" s="1" t="s">
        <v>29</v>
      </c>
      <c r="G49" s="1" t="s">
        <v>30</v>
      </c>
      <c r="H49" s="1" t="s">
        <v>31</v>
      </c>
      <c r="I49" s="1" t="s">
        <v>212</v>
      </c>
      <c r="J49" s="1">
        <v>6.0</v>
      </c>
      <c r="K49" s="1">
        <v>6.0</v>
      </c>
      <c r="L49" s="1">
        <v>61.0</v>
      </c>
      <c r="M49" s="1">
        <v>0.0</v>
      </c>
      <c r="N49" s="1" t="s">
        <v>213</v>
      </c>
      <c r="O49" s="1" t="s">
        <v>214</v>
      </c>
      <c r="P49" s="1">
        <v>44.0</v>
      </c>
      <c r="Q49" s="1">
        <f t="shared" si="1"/>
        <v>8</v>
      </c>
      <c r="R49" s="1" t="b">
        <f t="array" ref="R49">OR(AB48 = AC48, AC48 = AD48, AB48 = AD48)</f>
        <v>0</v>
      </c>
      <c r="S49" s="1" t="b">
        <f t="array" ref="S49">if(and(Y49 &lt;= 0, Z49 &lt;= 0, AA49 &lt;= 0), O49, False)</f>
        <v>0</v>
      </c>
      <c r="T49" s="1" t="b">
        <f t="array" ref="T49">or(Z48 &lt; 0, AA48 &lt; 0, AB48 &lt; 0)</f>
        <v>0</v>
      </c>
      <c r="U49" s="1" t="b">
        <f>if(or(and(AB49:AB2211 &lt; 0.5*AC49:AC2211, AD49:AD2211 &lt; 0.5*AC49:AC2211), and(AD49:AD2211 &lt; 0.5*AB49:AB2211, AC49:AC2211 &lt; 0.5*AB49:AB2211), and(AD49:AD2211 &lt; 0.5*AB49:AB2211, AC49:AC2211 &lt; 0.5*AB49:AB2211)), True, False)</f>
        <v>0</v>
      </c>
      <c r="V49" s="1" t="s">
        <v>215</v>
      </c>
      <c r="W49" s="1">
        <v>3.0</v>
      </c>
      <c r="X49" s="1">
        <v>0.0</v>
      </c>
      <c r="Y49" s="3">
        <v>1.0</v>
      </c>
      <c r="Z49" s="3">
        <v>1.0</v>
      </c>
      <c r="AA49" s="3">
        <v>1.0</v>
      </c>
      <c r="AB49" s="3">
        <v>5000.0</v>
      </c>
      <c r="AC49" s="3">
        <v>7500.0</v>
      </c>
      <c r="AD49" s="3">
        <v>8400.0</v>
      </c>
    </row>
    <row r="50">
      <c r="A50" s="1">
        <v>0.0</v>
      </c>
      <c r="B50" s="1">
        <v>0.0</v>
      </c>
      <c r="C50" s="1">
        <v>0.0</v>
      </c>
      <c r="D50" s="1">
        <v>10.0</v>
      </c>
      <c r="E50" s="2">
        <v>30946.0</v>
      </c>
      <c r="F50" s="1" t="s">
        <v>216</v>
      </c>
      <c r="G50" s="1" t="s">
        <v>217</v>
      </c>
      <c r="H50" s="1" t="s">
        <v>218</v>
      </c>
      <c r="I50" s="1" t="s">
        <v>41</v>
      </c>
      <c r="J50" s="1">
        <v>5.0</v>
      </c>
      <c r="K50" s="1">
        <v>1.0</v>
      </c>
      <c r="L50" s="1">
        <v>1.0</v>
      </c>
      <c r="M50" s="1">
        <v>100.0</v>
      </c>
      <c r="N50" s="1" t="s">
        <v>219</v>
      </c>
      <c r="O50" s="1" t="s">
        <v>220</v>
      </c>
      <c r="P50" s="1">
        <v>59.0</v>
      </c>
      <c r="Q50" s="1">
        <f t="shared" si="1"/>
        <v>10</v>
      </c>
      <c r="R50" s="1" t="b">
        <f t="array" ref="R50">OR(AB49 = AC49, AC49 = AD49, AB49 = AD49)</f>
        <v>0</v>
      </c>
      <c r="S50" s="1" t="b">
        <f t="array" ref="S50">if(and(Y50 &lt;= 0, Z50 &lt;= 0, AA50 &lt;= 0), O50, False)</f>
        <v>0</v>
      </c>
      <c r="T50" s="1" t="b">
        <f t="array" ref="T50">or(Z49 &lt; 0, AA49 &lt; 0, AB49 &lt; 0)</f>
        <v>0</v>
      </c>
      <c r="U50" s="1" t="b">
        <f>if(or(and(AB50:AB2211 &lt; 0.5*AC50:AC2211, AD50:AD2211 &lt; 0.5*AC50:AC2211), and(AD50:AD2211 &lt; 0.5*AB50:AB2211, AC50:AC2211 &lt; 0.5*AB50:AB2211), and(AD50:AD2211 &lt; 0.5*AB50:AB2211, AC50:AC2211 &lt; 0.5*AB50:AB2211)), True, False)</f>
        <v>0</v>
      </c>
      <c r="V50" s="1" t="s">
        <v>221</v>
      </c>
      <c r="W50" s="1">
        <v>1.0</v>
      </c>
      <c r="X50" s="1">
        <v>0.0</v>
      </c>
      <c r="Y50" s="3">
        <v>0.0</v>
      </c>
      <c r="Z50" s="3">
        <v>0.0</v>
      </c>
      <c r="AA50" s="3">
        <v>1.0</v>
      </c>
      <c r="AB50" s="3">
        <v>0.0</v>
      </c>
      <c r="AC50" s="3">
        <v>0.0</v>
      </c>
      <c r="AD50" s="3">
        <v>100.0</v>
      </c>
    </row>
    <row r="51">
      <c r="A51" s="1">
        <v>1.0</v>
      </c>
      <c r="B51" s="1">
        <v>1.0</v>
      </c>
      <c r="C51" s="1">
        <v>1.0</v>
      </c>
      <c r="D51" s="1">
        <v>10.0</v>
      </c>
      <c r="E51" s="2">
        <v>30946.0</v>
      </c>
      <c r="F51" s="1" t="s">
        <v>216</v>
      </c>
      <c r="G51" s="1" t="s">
        <v>217</v>
      </c>
      <c r="H51" s="1" t="s">
        <v>218</v>
      </c>
      <c r="I51" s="1" t="s">
        <v>46</v>
      </c>
      <c r="J51" s="1">
        <v>5.0</v>
      </c>
      <c r="K51" s="1">
        <v>2.0</v>
      </c>
      <c r="L51" s="1">
        <v>2.0</v>
      </c>
      <c r="M51" s="1">
        <v>200.0</v>
      </c>
      <c r="N51" s="1" t="s">
        <v>219</v>
      </c>
      <c r="O51" s="1" t="s">
        <v>222</v>
      </c>
      <c r="P51" s="1">
        <v>60.0</v>
      </c>
      <c r="Q51" s="1">
        <f t="shared" si="1"/>
        <v>10</v>
      </c>
      <c r="R51" s="1" t="b">
        <f t="array" ref="R51">OR(AB50 = AC50, AC50 = AD50, AB50 = AD50)</f>
        <v>1</v>
      </c>
      <c r="S51" s="1" t="b">
        <f t="array" ref="S51">if(and(Y51 &lt;= 0, Z51 &lt;= 0, AA51 &lt;= 0), O51, False)</f>
        <v>0</v>
      </c>
      <c r="T51" s="1" t="b">
        <f t="array" ref="T51">or(Z50 &lt; 0, AA50 &lt; 0, AB50 &lt; 0)</f>
        <v>0</v>
      </c>
      <c r="U51" s="1" t="b">
        <f>if(or(and(AB51:AB2211 &lt; 0.5*AC51:AC2211, AD51:AD2211 &lt; 0.5*AC51:AC2211), and(AD51:AD2211 &lt; 0.5*AB51:AB2211, AC51:AC2211 &lt; 0.5*AB51:AB2211), and(AD51:AD2211 &lt; 0.5*AB51:AB2211, AC51:AC2211 &lt; 0.5*AB51:AB2211)), True, False)</f>
        <v>0</v>
      </c>
      <c r="V51" s="1" t="s">
        <v>223</v>
      </c>
      <c r="W51" s="1">
        <v>1.0</v>
      </c>
      <c r="X51" s="1">
        <v>0.0</v>
      </c>
      <c r="Y51" s="3">
        <v>0.0</v>
      </c>
      <c r="Z51" s="3">
        <v>0.0</v>
      </c>
      <c r="AA51" s="3">
        <v>1.0</v>
      </c>
      <c r="AB51" s="3">
        <v>0.0</v>
      </c>
      <c r="AC51" s="3">
        <v>0.0</v>
      </c>
      <c r="AD51" s="3">
        <v>300.0</v>
      </c>
    </row>
    <row r="52">
      <c r="A52" s="1">
        <v>2.0</v>
      </c>
      <c r="B52" s="1">
        <v>2.0</v>
      </c>
      <c r="C52" s="1">
        <v>2.0</v>
      </c>
      <c r="D52" s="1">
        <v>10.0</v>
      </c>
      <c r="E52" s="2">
        <v>30946.0</v>
      </c>
      <c r="F52" s="1" t="s">
        <v>216</v>
      </c>
      <c r="G52" s="1" t="s">
        <v>217</v>
      </c>
      <c r="H52" s="1" t="s">
        <v>218</v>
      </c>
      <c r="I52" s="1" t="s">
        <v>50</v>
      </c>
      <c r="J52" s="1">
        <v>5.0</v>
      </c>
      <c r="K52" s="1">
        <v>3.0</v>
      </c>
      <c r="L52" s="1">
        <v>3.0</v>
      </c>
      <c r="M52" s="1">
        <v>300.0</v>
      </c>
      <c r="N52" s="1" t="s">
        <v>219</v>
      </c>
      <c r="O52" s="1" t="s">
        <v>224</v>
      </c>
      <c r="P52" s="1">
        <v>76.0</v>
      </c>
      <c r="Q52" s="1">
        <f t="shared" si="1"/>
        <v>15</v>
      </c>
      <c r="R52" s="1" t="b">
        <f t="array" ref="R52">OR(AB51 = AC51, AC51 = AD51, AB51 = AD51)</f>
        <v>1</v>
      </c>
      <c r="S52" s="1" t="b">
        <f t="array" ref="S52">if(and(Y52 &lt;= 0, Z52 &lt;= 0, AA52 &lt;= 0), O52, False)</f>
        <v>0</v>
      </c>
      <c r="T52" s="1" t="b">
        <f t="array" ref="T52">or(Z51 &lt; 0, AA51 &lt; 0, AB51 &lt; 0)</f>
        <v>0</v>
      </c>
      <c r="U52" s="1" t="b">
        <f>if(or(and(AB52:AB2211 &lt; 0.5*AC52:AC2211, AD52:AD2211 &lt; 0.5*AC52:AC2211), and(AD52:AD2211 &lt; 0.5*AB52:AB2211, AC52:AC2211 &lt; 0.5*AB52:AB2211), and(AD52:AD2211 &lt; 0.5*AB52:AB2211, AC52:AC2211 &lt; 0.5*AB52:AB2211)), True, False)</f>
        <v>1</v>
      </c>
      <c r="V52" s="1" t="s">
        <v>225</v>
      </c>
      <c r="W52" s="1">
        <v>1.0</v>
      </c>
      <c r="X52" s="1">
        <v>0.0</v>
      </c>
      <c r="Y52" s="3">
        <v>0.0</v>
      </c>
      <c r="Z52" s="3">
        <v>1.0</v>
      </c>
      <c r="AA52" s="3">
        <v>-1.0</v>
      </c>
      <c r="AB52" s="3">
        <v>0.0</v>
      </c>
      <c r="AC52" s="3">
        <v>300.0</v>
      </c>
      <c r="AD52" s="3">
        <v>0.0</v>
      </c>
    </row>
    <row r="53">
      <c r="A53" s="1">
        <v>3.0</v>
      </c>
      <c r="B53" s="1">
        <v>3.0</v>
      </c>
      <c r="C53" s="1">
        <v>3.0</v>
      </c>
      <c r="D53" s="1">
        <v>10.0</v>
      </c>
      <c r="E53" s="2">
        <v>30946.0</v>
      </c>
      <c r="F53" s="1" t="s">
        <v>216</v>
      </c>
      <c r="G53" s="1" t="s">
        <v>217</v>
      </c>
      <c r="H53" s="1" t="s">
        <v>218</v>
      </c>
      <c r="I53" s="1" t="s">
        <v>73</v>
      </c>
      <c r="J53" s="1">
        <v>1.0</v>
      </c>
      <c r="K53" s="1">
        <v>1.0</v>
      </c>
      <c r="L53" s="1">
        <v>4.0</v>
      </c>
      <c r="M53" s="1">
        <v>100.0</v>
      </c>
      <c r="N53" s="1" t="s">
        <v>226</v>
      </c>
      <c r="O53" s="1" t="s">
        <v>227</v>
      </c>
      <c r="P53" s="1">
        <v>16.0</v>
      </c>
      <c r="Q53" s="1">
        <f t="shared" si="1"/>
        <v>2</v>
      </c>
      <c r="R53" s="1" t="b">
        <f t="array" ref="R53">OR(AB52 = AC52, AC52 = AD52, AB52 = AD52)</f>
        <v>1</v>
      </c>
      <c r="S53" s="1" t="b">
        <f t="array" ref="S53">if(and(Y53 &lt;= 0, Z53 &lt;= 0, AA53 &lt;= 0), O53, False)</f>
        <v>0</v>
      </c>
      <c r="T53" s="1" t="b">
        <f t="array" ref="T53">or(Z52 &lt; 0, AA52 &lt; 0, AB52 &lt; 0)</f>
        <v>1</v>
      </c>
      <c r="U53" s="1" t="b">
        <f>if(or(and(AB53:AB2211 &lt; 0.5*AC53:AC2211, AD53:AD2211 &lt; 0.5*AC53:AC2211), and(AD53:AD2211 &lt; 0.5*AB53:AB2211, AC53:AC2211 &lt; 0.5*AB53:AB2211), and(AD53:AD2211 &lt; 0.5*AB53:AB2211, AC53:AC2211 &lt; 0.5*AB53:AB2211)), True, False)</f>
        <v>1</v>
      </c>
      <c r="V53" s="1" t="s">
        <v>228</v>
      </c>
      <c r="W53" s="1">
        <v>1.0</v>
      </c>
      <c r="X53" s="1">
        <v>0.0</v>
      </c>
      <c r="Y53" s="3">
        <v>1.0</v>
      </c>
      <c r="Z53" s="3">
        <v>0.0</v>
      </c>
      <c r="AA53" s="3">
        <v>0.0</v>
      </c>
      <c r="AB53" s="3">
        <v>100.0</v>
      </c>
      <c r="AC53" s="3">
        <v>300.0</v>
      </c>
      <c r="AD53" s="3">
        <v>0.0</v>
      </c>
    </row>
    <row r="54">
      <c r="A54" s="1">
        <v>4.0</v>
      </c>
      <c r="B54" s="1">
        <v>4.0</v>
      </c>
      <c r="C54" s="1">
        <v>4.0</v>
      </c>
      <c r="D54" s="1">
        <v>10.0</v>
      </c>
      <c r="E54" s="2">
        <v>30946.0</v>
      </c>
      <c r="F54" s="1" t="s">
        <v>216</v>
      </c>
      <c r="G54" s="1" t="s">
        <v>217</v>
      </c>
      <c r="H54" s="1" t="s">
        <v>218</v>
      </c>
      <c r="I54" s="1" t="s">
        <v>78</v>
      </c>
      <c r="J54" s="1">
        <v>1.0</v>
      </c>
      <c r="K54" s="1">
        <v>2.0</v>
      </c>
      <c r="L54" s="1">
        <v>5.0</v>
      </c>
      <c r="M54" s="1">
        <v>200.0</v>
      </c>
      <c r="N54" s="1" t="s">
        <v>226</v>
      </c>
      <c r="O54" s="1" t="s">
        <v>229</v>
      </c>
      <c r="P54" s="1">
        <v>66.0</v>
      </c>
      <c r="Q54" s="1">
        <f t="shared" si="1"/>
        <v>12</v>
      </c>
      <c r="R54" s="1" t="b">
        <f t="array" ref="R54">OR(AB53 = AC53, AC53 = AD53, AB53 = AD53)</f>
        <v>0</v>
      </c>
      <c r="S54" s="1" t="b">
        <f t="array" ref="S54">if(and(Y54 &lt;= 0, Z54 &lt;= 0, AA54 &lt;= 0), O54, False)</f>
        <v>0</v>
      </c>
      <c r="T54" s="1" t="b">
        <f t="array" ref="T54">or(Z53 &lt; 0, AA53 &lt; 0, AB53 &lt; 0)</f>
        <v>0</v>
      </c>
      <c r="U54" s="1" t="b">
        <f>if(or(and(AB54:AB2211 &lt; 0.5*AC54:AC2211, AD54:AD2211 &lt; 0.5*AC54:AC2211), and(AD54:AD2211 &lt; 0.5*AB54:AB2211, AC54:AC2211 &lt; 0.5*AB54:AB2211), and(AD54:AD2211 &lt; 0.5*AB54:AB2211, AC54:AC2211 &lt; 0.5*AB54:AB2211)), True, False)</f>
        <v>0</v>
      </c>
      <c r="V54" s="1" t="s">
        <v>230</v>
      </c>
      <c r="W54" s="1">
        <v>1.0</v>
      </c>
      <c r="X54" s="1">
        <v>0.0</v>
      </c>
      <c r="Y54" s="3">
        <v>-1.0</v>
      </c>
      <c r="Z54" s="3">
        <v>-1.0</v>
      </c>
      <c r="AA54" s="3">
        <v>1.0</v>
      </c>
      <c r="AB54" s="3">
        <v>-100.0</v>
      </c>
      <c r="AC54" s="3">
        <v>100.0</v>
      </c>
      <c r="AD54" s="3">
        <v>200.0</v>
      </c>
    </row>
    <row r="55">
      <c r="A55" s="1">
        <v>5.0</v>
      </c>
      <c r="B55" s="1">
        <v>5.0</v>
      </c>
      <c r="C55" s="1">
        <v>5.0</v>
      </c>
      <c r="D55" s="1">
        <v>10.0</v>
      </c>
      <c r="E55" s="2">
        <v>30946.0</v>
      </c>
      <c r="F55" s="1" t="s">
        <v>216</v>
      </c>
      <c r="G55" s="1" t="s">
        <v>217</v>
      </c>
      <c r="H55" s="1" t="s">
        <v>218</v>
      </c>
      <c r="I55" s="1" t="s">
        <v>53</v>
      </c>
      <c r="J55" s="1">
        <v>5.0</v>
      </c>
      <c r="K55" s="1">
        <v>4.0</v>
      </c>
      <c r="L55" s="1">
        <v>6.0</v>
      </c>
      <c r="M55" s="1">
        <v>400.0</v>
      </c>
      <c r="N55" s="1" t="s">
        <v>219</v>
      </c>
      <c r="O55" s="1" t="s">
        <v>231</v>
      </c>
      <c r="P55" s="1">
        <v>79.0</v>
      </c>
      <c r="Q55" s="1">
        <f t="shared" si="1"/>
        <v>11</v>
      </c>
      <c r="R55" s="1" t="b">
        <f t="array" ref="R55">OR(AB54 = AC54, AC54 = AD54, AB54 = AD54)</f>
        <v>0</v>
      </c>
      <c r="S55" s="1" t="b">
        <f t="array" ref="S55">if(and(Y55 &lt;= 0, Z55 &lt;= 0, AA55 &lt;= 0), O55, False)</f>
        <v>0</v>
      </c>
      <c r="T55" s="1" t="b">
        <f t="array" ref="T55">or(Z54 &lt; 0, AA54 &lt; 0, AB54 &lt; 0)</f>
        <v>1</v>
      </c>
      <c r="U55" s="1" t="b">
        <f>if(or(and(AB55:AB2211 &lt; 0.5*AC55:AC2211, AD55:AD2211 &lt; 0.5*AC55:AC2211), and(AD55:AD2211 &lt; 0.5*AB55:AB2211, AC55:AC2211 &lt; 0.5*AB55:AB2211), and(AD55:AD2211 &lt; 0.5*AB55:AB2211, AC55:AC2211 &lt; 0.5*AB55:AB2211)), True, False)</f>
        <v>0</v>
      </c>
      <c r="V55" s="1" t="s">
        <v>232</v>
      </c>
      <c r="W55" s="1">
        <v>1.0</v>
      </c>
      <c r="X55" s="1">
        <v>0.0</v>
      </c>
      <c r="Y55" s="3">
        <v>1.0</v>
      </c>
      <c r="Z55" s="3">
        <v>0.0</v>
      </c>
      <c r="AA55" s="3">
        <v>0.0</v>
      </c>
      <c r="AB55" s="3">
        <v>300.0</v>
      </c>
      <c r="AC55" s="3">
        <v>100.0</v>
      </c>
      <c r="AD55" s="3">
        <v>200.0</v>
      </c>
    </row>
    <row r="56">
      <c r="A56" s="1">
        <v>6.0</v>
      </c>
      <c r="B56" s="1">
        <v>6.0</v>
      </c>
      <c r="C56" s="1">
        <v>6.0</v>
      </c>
      <c r="D56" s="1">
        <v>10.0</v>
      </c>
      <c r="E56" s="2">
        <v>30946.0</v>
      </c>
      <c r="F56" s="1" t="s">
        <v>216</v>
      </c>
      <c r="G56" s="1" t="s">
        <v>217</v>
      </c>
      <c r="H56" s="1" t="s">
        <v>218</v>
      </c>
      <c r="I56" s="1" t="s">
        <v>87</v>
      </c>
      <c r="J56" s="1">
        <v>1.0</v>
      </c>
      <c r="K56" s="1">
        <v>3.0</v>
      </c>
      <c r="L56" s="1">
        <v>7.0</v>
      </c>
      <c r="M56" s="1">
        <v>300.0</v>
      </c>
      <c r="N56" s="1" t="s">
        <v>226</v>
      </c>
      <c r="O56" s="1" t="s">
        <v>233</v>
      </c>
      <c r="P56" s="1">
        <v>83.0</v>
      </c>
      <c r="Q56" s="1">
        <f t="shared" si="1"/>
        <v>14</v>
      </c>
      <c r="R56" s="1" t="b">
        <f t="array" ref="R56">OR(AB55 = AC55, AC55 = AD55, AB55 = AD55)</f>
        <v>0</v>
      </c>
      <c r="S56" s="1" t="b">
        <f t="array" ref="S56">if(and(Y56 &lt;= 0, Z56 &lt;= 0, AA56 &lt;= 0), O56, False)</f>
        <v>0</v>
      </c>
      <c r="T56" s="1" t="b">
        <f t="array" ref="T56">or(Z55 &lt; 0, AA55 &lt; 0, AB55 &lt; 0)</f>
        <v>0</v>
      </c>
      <c r="U56" s="1" t="b">
        <f>if(or(and(AB56:AB2211 &lt; 0.5*AC56:AC2211, AD56:AD2211 &lt; 0.5*AC56:AC2211), and(AD56:AD2211 &lt; 0.5*AB56:AB2211, AC56:AC2211 &lt; 0.5*AB56:AB2211), and(AD56:AD2211 &lt; 0.5*AB56:AB2211, AC56:AC2211 &lt; 0.5*AB56:AB2211)), True, False)</f>
        <v>0</v>
      </c>
      <c r="V56" s="1" t="s">
        <v>234</v>
      </c>
      <c r="W56" s="1">
        <v>1.0</v>
      </c>
      <c r="X56" s="1">
        <v>0.0</v>
      </c>
      <c r="Y56" s="3">
        <v>-1.0</v>
      </c>
      <c r="Z56" s="3">
        <v>0.0</v>
      </c>
      <c r="AA56" s="3">
        <v>1.0</v>
      </c>
      <c r="AB56" s="3">
        <v>0.0</v>
      </c>
      <c r="AC56" s="3">
        <v>100.0</v>
      </c>
      <c r="AD56" s="3">
        <v>500.0</v>
      </c>
    </row>
    <row r="57">
      <c r="A57" s="1">
        <v>7.0</v>
      </c>
      <c r="B57" s="1">
        <v>7.0</v>
      </c>
      <c r="C57" s="1">
        <v>7.0</v>
      </c>
      <c r="D57" s="1">
        <v>10.0</v>
      </c>
      <c r="E57" s="2">
        <v>30946.0</v>
      </c>
      <c r="F57" s="1" t="s">
        <v>216</v>
      </c>
      <c r="G57" s="1" t="s">
        <v>217</v>
      </c>
      <c r="H57" s="1" t="s">
        <v>218</v>
      </c>
      <c r="I57" s="1" t="s">
        <v>57</v>
      </c>
      <c r="J57" s="1">
        <v>5.0</v>
      </c>
      <c r="K57" s="1">
        <v>5.0</v>
      </c>
      <c r="L57" s="1">
        <v>8.0</v>
      </c>
      <c r="M57" s="1">
        <v>500.0</v>
      </c>
      <c r="N57" s="1" t="s">
        <v>219</v>
      </c>
      <c r="O57" s="1" t="s">
        <v>235</v>
      </c>
      <c r="P57" s="1">
        <v>72.0</v>
      </c>
      <c r="Q57" s="1">
        <f t="shared" si="1"/>
        <v>11</v>
      </c>
      <c r="R57" s="1" t="b">
        <f t="array" ref="R57">OR(AB56 = AC56, AC56 = AD56, AB56 = AD56)</f>
        <v>0</v>
      </c>
      <c r="S57" s="1" t="b">
        <f t="array" ref="S57">if(and(Y57 &lt;= 0, Z57 &lt;= 0, AA57 &lt;= 0), O57, False)</f>
        <v>0</v>
      </c>
      <c r="T57" s="1" t="b">
        <f t="array" ref="T57">or(Z56 &lt; 0, AA56 &lt; 0, AB56 &lt; 0)</f>
        <v>0</v>
      </c>
      <c r="U57" s="1" t="b">
        <f>if(or(and(AB57:AB2211 &lt; 0.5*AC57:AC2211, AD57:AD2211 &lt; 0.5*AC57:AC2211), and(AD57:AD2211 &lt; 0.5*AB57:AB2211, AC57:AC2211 &lt; 0.5*AB57:AB2211), and(AD57:AD2211 &lt; 0.5*AB57:AB2211, AC57:AC2211 &lt; 0.5*AB57:AB2211)), True, False)</f>
        <v>0</v>
      </c>
      <c r="V57" s="1" t="s">
        <v>236</v>
      </c>
      <c r="W57" s="1">
        <v>1.0</v>
      </c>
      <c r="X57" s="1">
        <v>0.0</v>
      </c>
      <c r="Y57" s="3">
        <v>0.0</v>
      </c>
      <c r="Z57" s="3">
        <v>1.0</v>
      </c>
      <c r="AA57" s="3">
        <v>0.0</v>
      </c>
      <c r="AB57" s="3">
        <v>0.0</v>
      </c>
      <c r="AC57" s="3">
        <v>600.0</v>
      </c>
      <c r="AD57" s="3">
        <v>500.0</v>
      </c>
    </row>
    <row r="58">
      <c r="A58" s="1">
        <v>8.0</v>
      </c>
      <c r="B58" s="1">
        <v>8.0</v>
      </c>
      <c r="C58" s="1">
        <v>8.0</v>
      </c>
      <c r="D58" s="1">
        <v>10.0</v>
      </c>
      <c r="E58" s="2">
        <v>30946.0</v>
      </c>
      <c r="F58" s="1" t="s">
        <v>216</v>
      </c>
      <c r="G58" s="1" t="s">
        <v>217</v>
      </c>
      <c r="H58" s="1" t="s">
        <v>218</v>
      </c>
      <c r="I58" s="1" t="s">
        <v>32</v>
      </c>
      <c r="J58" s="1">
        <v>3.0</v>
      </c>
      <c r="K58" s="1">
        <v>1.0</v>
      </c>
      <c r="L58" s="1">
        <v>9.0</v>
      </c>
      <c r="M58" s="1">
        <v>100.0</v>
      </c>
      <c r="N58" s="1" t="s">
        <v>237</v>
      </c>
      <c r="O58" s="1" t="s">
        <v>238</v>
      </c>
      <c r="P58" s="1">
        <v>40.0</v>
      </c>
      <c r="Q58" s="1">
        <f t="shared" si="1"/>
        <v>7</v>
      </c>
      <c r="R58" s="1" t="b">
        <f t="array" ref="R58">OR(AB57 = AC57, AC57 = AD57, AB57 = AD57)</f>
        <v>0</v>
      </c>
      <c r="S58" s="1" t="b">
        <f t="array" ref="S58">if(and(Y58 &lt;= 0, Z58 &lt;= 0, AA58 &lt;= 0), O58, False)</f>
        <v>0</v>
      </c>
      <c r="T58" s="1" t="b">
        <f t="array" ref="T58">or(Z57 &lt; 0, AA57 &lt; 0, AB57 &lt; 0)</f>
        <v>0</v>
      </c>
      <c r="U58" s="1" t="b">
        <f>if(or(and(AB58:AB2211 &lt; 0.5*AC58:AC2211, AD58:AD2211 &lt; 0.5*AC58:AC2211), and(AD58:AD2211 &lt; 0.5*AB58:AB2211, AC58:AC2211 &lt; 0.5*AB58:AB2211), and(AD58:AD2211 &lt; 0.5*AB58:AB2211, AC58:AC2211 &lt; 0.5*AB58:AB2211)), True, False)</f>
        <v>0</v>
      </c>
      <c r="V58" s="1" t="s">
        <v>239</v>
      </c>
      <c r="W58" s="1">
        <v>1.0</v>
      </c>
      <c r="X58" s="1">
        <v>0.0</v>
      </c>
      <c r="Y58" s="3">
        <v>0.0</v>
      </c>
      <c r="Z58" s="3">
        <v>0.0</v>
      </c>
      <c r="AA58" s="3">
        <v>1.0</v>
      </c>
      <c r="AB58" s="3">
        <v>0.0</v>
      </c>
      <c r="AC58" s="3">
        <v>600.0</v>
      </c>
      <c r="AD58" s="3">
        <v>600.0</v>
      </c>
    </row>
    <row r="59">
      <c r="A59" s="1">
        <v>9.0</v>
      </c>
      <c r="B59" s="1">
        <v>9.0</v>
      </c>
      <c r="C59" s="1">
        <v>9.0</v>
      </c>
      <c r="D59" s="1">
        <v>10.0</v>
      </c>
      <c r="E59" s="2">
        <v>30946.0</v>
      </c>
      <c r="F59" s="1" t="s">
        <v>216</v>
      </c>
      <c r="G59" s="1" t="s">
        <v>217</v>
      </c>
      <c r="H59" s="1" t="s">
        <v>218</v>
      </c>
      <c r="I59" s="1" t="s">
        <v>37</v>
      </c>
      <c r="J59" s="1">
        <v>3.0</v>
      </c>
      <c r="K59" s="1">
        <v>2.0</v>
      </c>
      <c r="L59" s="1">
        <v>10.0</v>
      </c>
      <c r="M59" s="1">
        <v>200.0</v>
      </c>
      <c r="N59" s="1" t="s">
        <v>237</v>
      </c>
      <c r="O59" s="1" t="s">
        <v>240</v>
      </c>
      <c r="P59" s="1">
        <v>53.0</v>
      </c>
      <c r="Q59" s="1">
        <f t="shared" si="1"/>
        <v>10</v>
      </c>
      <c r="R59" s="1" t="b">
        <f t="array" ref="R59">OR(AB58 = AC58, AC58 = AD58, AB58 = AD58)</f>
        <v>1</v>
      </c>
      <c r="S59" s="1" t="b">
        <f t="array" ref="S59">if(and(Y59 &lt;= 0, Z59 &lt;= 0, AA59 &lt;= 0), O59, False)</f>
        <v>0</v>
      </c>
      <c r="T59" s="1" t="b">
        <f t="array" ref="T59">or(Z58 &lt; 0, AA58 &lt; 0, AB58 &lt; 0)</f>
        <v>0</v>
      </c>
      <c r="U59" s="1" t="b">
        <f>if(or(and(AB59:AB2211 &lt; 0.5*AC59:AC2211, AD59:AD2211 &lt; 0.5*AC59:AC2211), and(AD59:AD2211 &lt; 0.5*AB59:AB2211, AC59:AC2211 &lt; 0.5*AB59:AB2211), and(AD59:AD2211 &lt; 0.5*AB59:AB2211, AC59:AC2211 &lt; 0.5*AB59:AB2211)), True, False)</f>
        <v>0</v>
      </c>
      <c r="V59" s="1" t="s">
        <v>241</v>
      </c>
      <c r="W59" s="1">
        <v>1.0</v>
      </c>
      <c r="X59" s="1">
        <v>0.0</v>
      </c>
      <c r="Y59" s="3">
        <v>1.0</v>
      </c>
      <c r="Z59" s="3">
        <v>0.0</v>
      </c>
      <c r="AA59" s="3">
        <v>0.0</v>
      </c>
      <c r="AB59" s="3">
        <v>200.0</v>
      </c>
      <c r="AC59" s="3">
        <v>600.0</v>
      </c>
      <c r="AD59" s="3">
        <v>600.0</v>
      </c>
    </row>
    <row r="60">
      <c r="A60" s="1">
        <v>10.0</v>
      </c>
      <c r="B60" s="1">
        <v>10.0</v>
      </c>
      <c r="C60" s="1">
        <v>10.0</v>
      </c>
      <c r="D60" s="1">
        <v>10.0</v>
      </c>
      <c r="E60" s="2">
        <v>30946.0</v>
      </c>
      <c r="F60" s="1" t="s">
        <v>216</v>
      </c>
      <c r="G60" s="1" t="s">
        <v>217</v>
      </c>
      <c r="H60" s="1" t="s">
        <v>218</v>
      </c>
      <c r="I60" s="1" t="s">
        <v>91</v>
      </c>
      <c r="J60" s="1">
        <v>1.0</v>
      </c>
      <c r="K60" s="1">
        <v>4.0</v>
      </c>
      <c r="L60" s="1">
        <v>11.0</v>
      </c>
      <c r="M60" s="1">
        <v>400.0</v>
      </c>
      <c r="N60" s="1" t="s">
        <v>226</v>
      </c>
      <c r="O60" s="1" t="s">
        <v>242</v>
      </c>
      <c r="P60" s="1">
        <v>81.0</v>
      </c>
      <c r="Q60" s="1">
        <f t="shared" si="1"/>
        <v>14</v>
      </c>
      <c r="R60" s="1" t="b">
        <f t="array" ref="R60">OR(AB59 = AC59, AC59 = AD59, AB59 = AD59)</f>
        <v>1</v>
      </c>
      <c r="S60" s="1" t="b">
        <f t="array" ref="S60">if(and(Y60 &lt;= 0, Z60 &lt;= 0, AA60 &lt;= 0), O60, False)</f>
        <v>0</v>
      </c>
      <c r="T60" s="1" t="b">
        <f t="array" ref="T60">or(Z59 &lt; 0, AA59 &lt; 0, AB59 &lt; 0)</f>
        <v>0</v>
      </c>
      <c r="U60" s="1" t="b">
        <f>if(or(and(AB60:AB2211 &lt; 0.5*AC60:AC2211, AD60:AD2211 &lt; 0.5*AC60:AC2211), and(AD60:AD2211 &lt; 0.5*AB60:AB2211, AC60:AC2211 &lt; 0.5*AB60:AB2211), and(AD60:AD2211 &lt; 0.5*AB60:AB2211, AC60:AC2211 &lt; 0.5*AB60:AB2211)), True, False)</f>
        <v>0</v>
      </c>
      <c r="V60" s="1" t="s">
        <v>243</v>
      </c>
      <c r="W60" s="1">
        <v>1.0</v>
      </c>
      <c r="X60" s="1">
        <v>0.0</v>
      </c>
      <c r="Y60" s="3">
        <v>0.0</v>
      </c>
      <c r="Z60" s="3">
        <v>1.0</v>
      </c>
      <c r="AA60" s="3">
        <v>0.0</v>
      </c>
      <c r="AB60" s="3">
        <v>200.0</v>
      </c>
      <c r="AC60" s="3">
        <v>1000.0</v>
      </c>
      <c r="AD60" s="3">
        <v>600.0</v>
      </c>
    </row>
    <row r="61">
      <c r="A61" s="1">
        <v>11.0</v>
      </c>
      <c r="B61" s="1">
        <v>11.0</v>
      </c>
      <c r="C61" s="1">
        <v>11.0</v>
      </c>
      <c r="D61" s="1">
        <v>10.0</v>
      </c>
      <c r="E61" s="2">
        <v>30946.0</v>
      </c>
      <c r="F61" s="1" t="s">
        <v>216</v>
      </c>
      <c r="G61" s="1" t="s">
        <v>217</v>
      </c>
      <c r="H61" s="1" t="s">
        <v>218</v>
      </c>
      <c r="I61" s="1" t="s">
        <v>95</v>
      </c>
      <c r="J61" s="1">
        <v>1.0</v>
      </c>
      <c r="K61" s="1">
        <v>5.0</v>
      </c>
      <c r="L61" s="1">
        <v>12.0</v>
      </c>
      <c r="M61" s="1">
        <v>500.0</v>
      </c>
      <c r="N61" s="1" t="s">
        <v>226</v>
      </c>
      <c r="O61" s="1" t="s">
        <v>244</v>
      </c>
      <c r="P61" s="1">
        <v>75.0</v>
      </c>
      <c r="Q61" s="1">
        <f t="shared" si="1"/>
        <v>13</v>
      </c>
      <c r="R61" s="1" t="b">
        <f t="array" ref="R61">OR(AB60 = AC60, AC60 = AD60, AB60 = AD60)</f>
        <v>0</v>
      </c>
      <c r="S61" s="1" t="b">
        <f t="array" ref="S61">if(and(Y61 &lt;= 0, Z61 &lt;= 0, AA61 &lt;= 0), O61, False)</f>
        <v>0</v>
      </c>
      <c r="T61" s="1" t="b">
        <f t="array" ref="T61">or(Z60 &lt; 0, AA60 &lt; 0, AB60 &lt; 0)</f>
        <v>0</v>
      </c>
      <c r="U61" s="1" t="b">
        <f>if(or(and(AB61:AB2211 &lt; 0.5*AC61:AC2211, AD61:AD2211 &lt; 0.5*AC61:AC2211), and(AD61:AD2211 &lt; 0.5*AB61:AB2211, AC61:AC2211 &lt; 0.5*AB61:AB2211), and(AD61:AD2211 &lt; 0.5*AB61:AB2211, AC61:AC2211 &lt; 0.5*AB61:AB2211)), True, False)</f>
        <v>0</v>
      </c>
      <c r="V61" s="1" t="s">
        <v>245</v>
      </c>
      <c r="W61" s="1">
        <v>1.0</v>
      </c>
      <c r="X61" s="1">
        <v>0.0</v>
      </c>
      <c r="Y61" s="3">
        <v>1.0</v>
      </c>
      <c r="Z61" s="3">
        <v>0.0</v>
      </c>
      <c r="AA61" s="3">
        <v>0.0</v>
      </c>
      <c r="AB61" s="3">
        <v>700.0</v>
      </c>
      <c r="AC61" s="3">
        <v>1000.0</v>
      </c>
      <c r="AD61" s="3">
        <v>600.0</v>
      </c>
    </row>
    <row r="62">
      <c r="A62" s="1">
        <v>12.0</v>
      </c>
      <c r="B62" s="1">
        <v>12.0</v>
      </c>
      <c r="C62" s="1">
        <v>12.0</v>
      </c>
      <c r="D62" s="1">
        <v>10.0</v>
      </c>
      <c r="E62" s="2">
        <v>30946.0</v>
      </c>
      <c r="F62" s="1" t="s">
        <v>216</v>
      </c>
      <c r="G62" s="1" t="s">
        <v>217</v>
      </c>
      <c r="H62" s="1" t="s">
        <v>218</v>
      </c>
      <c r="I62" s="1" t="s">
        <v>82</v>
      </c>
      <c r="J62" s="1">
        <v>2.0</v>
      </c>
      <c r="K62" s="1">
        <v>1.0</v>
      </c>
      <c r="L62" s="1">
        <v>13.0</v>
      </c>
      <c r="M62" s="1">
        <v>100.0</v>
      </c>
      <c r="N62" s="1" t="s">
        <v>246</v>
      </c>
      <c r="O62" s="1" t="s">
        <v>247</v>
      </c>
      <c r="P62" s="1">
        <v>54.0</v>
      </c>
      <c r="Q62" s="1">
        <f t="shared" si="1"/>
        <v>11</v>
      </c>
      <c r="R62" s="1" t="b">
        <f t="array" ref="R62">OR(AB61 = AC61, AC61 = AD61, AB61 = AD61)</f>
        <v>0</v>
      </c>
      <c r="S62" s="1" t="b">
        <f t="array" ref="S62">if(and(Y62 &lt;= 0, Z62 &lt;= 0, AA62 &lt;= 0), O62, False)</f>
        <v>0</v>
      </c>
      <c r="T62" s="1" t="b">
        <f t="array" ref="T62">or(Z61 &lt; 0, AA61 &lt; 0, AB61 &lt; 0)</f>
        <v>0</v>
      </c>
      <c r="U62" s="1" t="b">
        <f>if(or(and(AB62:AB2211 &lt; 0.5*AC62:AC2211, AD62:AD2211 &lt; 0.5*AC62:AC2211), and(AD62:AD2211 &lt; 0.5*AB62:AB2211, AC62:AC2211 &lt; 0.5*AB62:AB2211), and(AD62:AD2211 &lt; 0.5*AB62:AB2211, AC62:AC2211 &lt; 0.5*AB62:AB2211)), True, False)</f>
        <v>0</v>
      </c>
      <c r="V62" s="1" t="s">
        <v>248</v>
      </c>
      <c r="W62" s="1">
        <v>1.0</v>
      </c>
      <c r="X62" s="1">
        <v>0.0</v>
      </c>
      <c r="Y62" s="3">
        <v>0.0</v>
      </c>
      <c r="Z62" s="3">
        <v>0.0</v>
      </c>
      <c r="AA62" s="3">
        <v>1.0</v>
      </c>
      <c r="AB62" s="3">
        <v>700.0</v>
      </c>
      <c r="AC62" s="3">
        <v>1000.0</v>
      </c>
      <c r="AD62" s="3">
        <v>700.0</v>
      </c>
    </row>
    <row r="63">
      <c r="A63" s="1">
        <v>13.0</v>
      </c>
      <c r="B63" s="1">
        <v>13.0</v>
      </c>
      <c r="C63" s="1">
        <v>13.0</v>
      </c>
      <c r="D63" s="1">
        <v>10.0</v>
      </c>
      <c r="E63" s="2">
        <v>30946.0</v>
      </c>
      <c r="F63" s="1" t="s">
        <v>216</v>
      </c>
      <c r="G63" s="1" t="s">
        <v>217</v>
      </c>
      <c r="H63" s="1" t="s">
        <v>218</v>
      </c>
      <c r="I63" s="1" t="s">
        <v>61</v>
      </c>
      <c r="J63" s="1">
        <v>3.0</v>
      </c>
      <c r="K63" s="1">
        <v>3.0</v>
      </c>
      <c r="L63" s="1">
        <v>14.0</v>
      </c>
      <c r="M63" s="1">
        <v>300.0</v>
      </c>
      <c r="N63" s="1" t="s">
        <v>237</v>
      </c>
      <c r="O63" s="1" t="s">
        <v>249</v>
      </c>
      <c r="P63" s="1">
        <v>71.0</v>
      </c>
      <c r="Q63" s="1">
        <f t="shared" si="1"/>
        <v>15</v>
      </c>
      <c r="R63" s="1" t="b">
        <f t="array" ref="R63">OR(AB62 = AC62, AC62 = AD62, AB62 = AD62)</f>
        <v>1</v>
      </c>
      <c r="S63" s="1" t="b">
        <f t="array" ref="S63">if(and(Y63 &lt;= 0, Z63 &lt;= 0, AA63 &lt;= 0), O63, False)</f>
        <v>0</v>
      </c>
      <c r="T63" s="1" t="b">
        <f t="array" ref="T63">or(Z62 &lt; 0, AA62 &lt; 0, AB62 &lt; 0)</f>
        <v>0</v>
      </c>
      <c r="U63" s="1" t="b">
        <f>if(or(and(AB63:AB2211 &lt; 0.5*AC63:AC2211, AD63:AD2211 &lt; 0.5*AC63:AC2211), and(AD63:AD2211 &lt; 0.5*AB63:AB2211, AC63:AC2211 &lt; 0.5*AB63:AB2211), and(AD63:AD2211 &lt; 0.5*AB63:AB2211, AC63:AC2211 &lt; 0.5*AB63:AB2211)), True, False)</f>
        <v>0</v>
      </c>
      <c r="V63" s="1" t="s">
        <v>250</v>
      </c>
      <c r="W63" s="1">
        <v>1.0</v>
      </c>
      <c r="X63" s="1">
        <v>0.0</v>
      </c>
      <c r="Y63" s="3">
        <v>1.0</v>
      </c>
      <c r="Z63" s="3">
        <v>0.0</v>
      </c>
      <c r="AA63" s="3">
        <v>0.0</v>
      </c>
      <c r="AB63" s="3">
        <v>1000.0</v>
      </c>
      <c r="AC63" s="3">
        <v>1000.0</v>
      </c>
      <c r="AD63" s="3">
        <v>700.0</v>
      </c>
    </row>
    <row r="64">
      <c r="A64" s="1">
        <v>14.0</v>
      </c>
      <c r="B64" s="1">
        <v>14.0</v>
      </c>
      <c r="C64" s="1">
        <v>14.0</v>
      </c>
      <c r="D64" s="1">
        <v>10.0</v>
      </c>
      <c r="E64" s="2">
        <v>30946.0</v>
      </c>
      <c r="F64" s="1" t="s">
        <v>216</v>
      </c>
      <c r="G64" s="1" t="s">
        <v>217</v>
      </c>
      <c r="H64" s="1" t="s">
        <v>218</v>
      </c>
      <c r="I64" s="1" t="s">
        <v>99</v>
      </c>
      <c r="J64" s="1">
        <v>2.0</v>
      </c>
      <c r="K64" s="1">
        <v>2.0</v>
      </c>
      <c r="L64" s="1">
        <v>15.0</v>
      </c>
      <c r="M64" s="1">
        <v>200.0</v>
      </c>
      <c r="N64" s="1" t="s">
        <v>246</v>
      </c>
      <c r="O64" s="1" t="s">
        <v>251</v>
      </c>
      <c r="P64" s="1">
        <v>41.0</v>
      </c>
      <c r="Q64" s="1">
        <f t="shared" si="1"/>
        <v>6</v>
      </c>
      <c r="R64" s="1" t="b">
        <f t="array" ref="R64">OR(AB63 = AC63, AC63 = AD63, AB63 = AD63)</f>
        <v>1</v>
      </c>
      <c r="S64" s="1" t="b">
        <f t="array" ref="S64">if(and(Y64 &lt;= 0, Z64 &lt;= 0, AA64 &lt;= 0), O64, False)</f>
        <v>0</v>
      </c>
      <c r="T64" s="1" t="b">
        <f t="array" ref="T64">or(Z63 &lt; 0, AA63 &lt; 0, AB63 &lt; 0)</f>
        <v>0</v>
      </c>
      <c r="U64" s="1" t="b">
        <f>if(or(and(AB64:AB2211 &lt; 0.5*AC64:AC2211, AD64:AD2211 &lt; 0.5*AC64:AC2211), and(AD64:AD2211 &lt; 0.5*AB64:AB2211, AC64:AC2211 &lt; 0.5*AB64:AB2211), and(AD64:AD2211 &lt; 0.5*AB64:AB2211, AC64:AC2211 &lt; 0.5*AB64:AB2211)), True, False)</f>
        <v>0</v>
      </c>
      <c r="V64" s="1" t="s">
        <v>252</v>
      </c>
      <c r="W64" s="1">
        <v>1.0</v>
      </c>
      <c r="X64" s="1">
        <v>0.0</v>
      </c>
      <c r="Y64" s="3">
        <v>1.0</v>
      </c>
      <c r="Z64" s="3">
        <v>0.0</v>
      </c>
      <c r="AA64" s="3">
        <v>0.0</v>
      </c>
      <c r="AB64" s="3">
        <v>1200.0</v>
      </c>
      <c r="AC64" s="3">
        <v>1000.0</v>
      </c>
      <c r="AD64" s="3">
        <v>700.0</v>
      </c>
    </row>
    <row r="65">
      <c r="A65" s="1">
        <v>15.0</v>
      </c>
      <c r="B65" s="1">
        <v>15.0</v>
      </c>
      <c r="C65" s="1">
        <v>15.0</v>
      </c>
      <c r="D65" s="1">
        <v>10.0</v>
      </c>
      <c r="E65" s="2">
        <v>30946.0</v>
      </c>
      <c r="F65" s="1" t="s">
        <v>216</v>
      </c>
      <c r="G65" s="1" t="s">
        <v>217</v>
      </c>
      <c r="H65" s="1" t="s">
        <v>218</v>
      </c>
      <c r="I65" s="1" t="s">
        <v>103</v>
      </c>
      <c r="J65" s="1">
        <v>2.0</v>
      </c>
      <c r="K65" s="1">
        <v>3.0</v>
      </c>
      <c r="L65" s="1">
        <v>16.0</v>
      </c>
      <c r="M65" s="1">
        <v>300.0</v>
      </c>
      <c r="N65" s="1" t="s">
        <v>246</v>
      </c>
      <c r="O65" s="1" t="s">
        <v>253</v>
      </c>
      <c r="P65" s="1">
        <v>37.0</v>
      </c>
      <c r="Q65" s="1">
        <f t="shared" si="1"/>
        <v>7</v>
      </c>
      <c r="R65" s="1" t="b">
        <f t="array" ref="R65">OR(AB64 = AC64, AC64 = AD64, AB64 = AD64)</f>
        <v>0</v>
      </c>
      <c r="S65" s="1" t="b">
        <f t="array" ref="S65">if(and(Y65 &lt;= 0, Z65 &lt;= 0, AA65 &lt;= 0), O65, False)</f>
        <v>0</v>
      </c>
      <c r="T65" s="1" t="b">
        <f t="array" ref="T65">or(Z64 &lt; 0, AA64 &lt; 0, AB64 &lt; 0)</f>
        <v>0</v>
      </c>
      <c r="U65" s="1" t="b">
        <f>if(or(and(AB65:AB2211 &lt; 0.5*AC65:AC2211, AD65:AD2211 &lt; 0.5*AC65:AC2211), and(AD65:AD2211 &lt; 0.5*AB65:AB2211, AC65:AC2211 &lt; 0.5*AB65:AB2211), and(AD65:AD2211 &lt; 0.5*AB65:AB2211, AC65:AC2211 &lt; 0.5*AB65:AB2211)), True, False)</f>
        <v>0</v>
      </c>
      <c r="V65" s="1" t="s">
        <v>254</v>
      </c>
      <c r="W65" s="1">
        <v>1.0</v>
      </c>
      <c r="X65" s="1">
        <v>0.0</v>
      </c>
      <c r="Y65" s="3">
        <v>0.0</v>
      </c>
      <c r="Z65" s="3">
        <v>1.0</v>
      </c>
      <c r="AA65" s="3">
        <v>0.0</v>
      </c>
      <c r="AB65" s="3">
        <v>1200.0</v>
      </c>
      <c r="AC65" s="3">
        <v>1300.0</v>
      </c>
      <c r="AD65" s="3">
        <v>700.0</v>
      </c>
    </row>
    <row r="66">
      <c r="A66" s="1">
        <v>16.0</v>
      </c>
      <c r="B66" s="1">
        <v>16.0</v>
      </c>
      <c r="C66" s="1">
        <v>16.0</v>
      </c>
      <c r="D66" s="1">
        <v>10.0</v>
      </c>
      <c r="E66" s="2">
        <v>30946.0</v>
      </c>
      <c r="F66" s="1" t="s">
        <v>216</v>
      </c>
      <c r="G66" s="1" t="s">
        <v>217</v>
      </c>
      <c r="H66" s="1" t="s">
        <v>218</v>
      </c>
      <c r="I66" s="1" t="s">
        <v>107</v>
      </c>
      <c r="J66" s="1">
        <v>2.0</v>
      </c>
      <c r="K66" s="1">
        <v>4.0</v>
      </c>
      <c r="L66" s="1">
        <v>17.0</v>
      </c>
      <c r="M66" s="1">
        <v>400.0</v>
      </c>
      <c r="N66" s="1" t="s">
        <v>246</v>
      </c>
      <c r="O66" s="1" t="s">
        <v>255</v>
      </c>
      <c r="P66" s="1">
        <v>42.0</v>
      </c>
      <c r="Q66" s="1">
        <f t="shared" si="1"/>
        <v>5</v>
      </c>
      <c r="R66" s="1" t="b">
        <f t="array" ref="R66">OR(AB65 = AC65, AC65 = AD65, AB65 = AD65)</f>
        <v>0</v>
      </c>
      <c r="S66" s="1" t="b">
        <f t="array" ref="S66">if(and(Y66 &lt;= 0, Z66 &lt;= 0, AA66 &lt;= 0), O66, False)</f>
        <v>0</v>
      </c>
      <c r="T66" s="1" t="b">
        <f t="array" ref="T66">or(Z65 &lt; 0, AA65 &lt; 0, AB65 &lt; 0)</f>
        <v>0</v>
      </c>
      <c r="U66" s="1" t="b">
        <f>if(or(and(AB66:AB2211 &lt; 0.5*AC66:AC2211, AD66:AD2211 &lt; 0.5*AC66:AC2211), and(AD66:AD2211 &lt; 0.5*AB66:AB2211, AC66:AC2211 &lt; 0.5*AB66:AB2211), and(AD66:AD2211 &lt; 0.5*AB66:AB2211, AC66:AC2211 &lt; 0.5*AB66:AB2211)), True, False)</f>
        <v>0</v>
      </c>
      <c r="V66" s="1" t="s">
        <v>256</v>
      </c>
      <c r="W66" s="1">
        <v>1.0</v>
      </c>
      <c r="X66" s="1">
        <v>0.0</v>
      </c>
      <c r="Y66" s="3">
        <v>1.0</v>
      </c>
      <c r="Z66" s="3">
        <v>0.0</v>
      </c>
      <c r="AA66" s="3">
        <v>0.0</v>
      </c>
      <c r="AB66" s="3">
        <v>1600.0</v>
      </c>
      <c r="AC66" s="3">
        <v>1300.0</v>
      </c>
      <c r="AD66" s="3">
        <v>700.0</v>
      </c>
    </row>
    <row r="67">
      <c r="A67" s="1">
        <v>17.0</v>
      </c>
      <c r="B67" s="1">
        <v>17.0</v>
      </c>
      <c r="C67" s="1">
        <v>17.0</v>
      </c>
      <c r="D67" s="1">
        <v>10.0</v>
      </c>
      <c r="E67" s="2">
        <v>30946.0</v>
      </c>
      <c r="F67" s="1" t="s">
        <v>216</v>
      </c>
      <c r="G67" s="1" t="s">
        <v>217</v>
      </c>
      <c r="H67" s="1" t="s">
        <v>218</v>
      </c>
      <c r="I67" s="1" t="s">
        <v>257</v>
      </c>
      <c r="J67" s="1">
        <v>2.0</v>
      </c>
      <c r="K67" s="1">
        <v>5.0</v>
      </c>
      <c r="L67" s="1">
        <v>18.0</v>
      </c>
      <c r="M67" s="1">
        <v>500.0</v>
      </c>
      <c r="N67" s="1" t="s">
        <v>246</v>
      </c>
      <c r="O67" s="1" t="s">
        <v>258</v>
      </c>
      <c r="P67" s="1">
        <v>72.0</v>
      </c>
      <c r="Q67" s="1">
        <f t="shared" si="1"/>
        <v>11</v>
      </c>
      <c r="R67" s="1" t="b">
        <f t="array" ref="R67">OR(AB66 = AC66, AC66 = AD66, AB66 = AD66)</f>
        <v>0</v>
      </c>
      <c r="S67" s="1" t="b">
        <f t="array" ref="S67">if(and(Y67 &lt;= 0, Z67 &lt;= 0, AA67 &lt;= 0), O67, False)</f>
        <v>0</v>
      </c>
      <c r="T67" s="1" t="b">
        <f t="array" ref="T67">or(Z66 &lt; 0, AA66 &lt; 0, AB66 &lt; 0)</f>
        <v>0</v>
      </c>
      <c r="U67" s="1" t="b">
        <f>if(or(and(AB67:AB2211 &lt; 0.5*AC67:AC2211, AD67:AD2211 &lt; 0.5*AC67:AC2211), and(AD67:AD2211 &lt; 0.5*AB67:AB2211, AC67:AC2211 &lt; 0.5*AB67:AB2211), and(AD67:AD2211 &lt; 0.5*AB67:AB2211, AC67:AC2211 &lt; 0.5*AB67:AB2211)), True, False)</f>
        <v>0</v>
      </c>
      <c r="V67" s="1" t="s">
        <v>259</v>
      </c>
      <c r="W67" s="1">
        <v>1.0</v>
      </c>
      <c r="X67" s="1">
        <v>0.0</v>
      </c>
      <c r="Y67" s="3">
        <v>1.0</v>
      </c>
      <c r="Z67" s="3">
        <v>0.0</v>
      </c>
      <c r="AA67" s="3">
        <v>0.0</v>
      </c>
      <c r="AB67" s="3">
        <v>2100.0</v>
      </c>
      <c r="AC67" s="3">
        <v>1300.0</v>
      </c>
      <c r="AD67" s="3">
        <v>700.0</v>
      </c>
    </row>
    <row r="68">
      <c r="A68" s="1">
        <v>18.0</v>
      </c>
      <c r="B68" s="1">
        <v>18.0</v>
      </c>
      <c r="C68" s="1">
        <v>18.0</v>
      </c>
      <c r="D68" s="1">
        <v>10.0</v>
      </c>
      <c r="E68" s="2">
        <v>30946.0</v>
      </c>
      <c r="F68" s="1" t="s">
        <v>216</v>
      </c>
      <c r="G68" s="1" t="s">
        <v>217</v>
      </c>
      <c r="H68" s="1" t="s">
        <v>218</v>
      </c>
      <c r="I68" s="1" t="s">
        <v>65</v>
      </c>
      <c r="J68" s="1">
        <v>3.0</v>
      </c>
      <c r="K68" s="1">
        <v>4.0</v>
      </c>
      <c r="L68" s="1">
        <v>19.0</v>
      </c>
      <c r="M68" s="1">
        <v>400.0</v>
      </c>
      <c r="N68" s="1" t="s">
        <v>237</v>
      </c>
      <c r="O68" s="1" t="s">
        <v>260</v>
      </c>
      <c r="P68" s="1">
        <v>37.0</v>
      </c>
      <c r="Q68" s="1">
        <f t="shared" si="1"/>
        <v>6</v>
      </c>
      <c r="R68" s="1" t="b">
        <f t="array" ref="R68">OR(AB67 = AC67, AC67 = AD67, AB67 = AD67)</f>
        <v>0</v>
      </c>
      <c r="S68" s="1" t="str">
        <f t="array" ref="S68">if(and(Y68 &lt;= 0, Z68 &lt;= 0, AA68 &lt;= 0), O68, False)</f>
        <v>His nickname was the "Manassa Mauler"</v>
      </c>
      <c r="T68" s="1" t="b">
        <f t="array" ref="T68">or(Z67 &lt; 0, AA67 &lt; 0, AB67 &lt; 0)</f>
        <v>0</v>
      </c>
      <c r="U68" s="1" t="b">
        <f>if(or(and(AB68:AB2211 &lt; 0.5*AC68:AC2211, AD68:AD2211 &lt; 0.5*AC68:AC2211), and(AD68:AD2211 &lt; 0.5*AB68:AB2211, AC68:AC2211 &lt; 0.5*AB68:AB2211), and(AD68:AD2211 &lt; 0.5*AB68:AB2211, AC68:AC2211 &lt; 0.5*AB68:AB2211)), True, False)</f>
        <v>0</v>
      </c>
      <c r="V68" s="1" t="s">
        <v>261</v>
      </c>
      <c r="W68" s="1">
        <v>1.0</v>
      </c>
      <c r="X68" s="1">
        <v>0.0</v>
      </c>
      <c r="Y68" s="3">
        <v>0.0</v>
      </c>
      <c r="Z68" s="3">
        <v>0.0</v>
      </c>
      <c r="AA68" s="3">
        <v>0.0</v>
      </c>
      <c r="AB68" s="3">
        <v>2100.0</v>
      </c>
      <c r="AC68" s="3">
        <v>1300.0</v>
      </c>
      <c r="AD68" s="3">
        <v>700.0</v>
      </c>
    </row>
    <row r="69">
      <c r="A69" s="1">
        <v>19.0</v>
      </c>
      <c r="B69" s="1">
        <v>19.0</v>
      </c>
      <c r="C69" s="1">
        <v>19.0</v>
      </c>
      <c r="D69" s="1">
        <v>10.0</v>
      </c>
      <c r="E69" s="2">
        <v>30946.0</v>
      </c>
      <c r="F69" s="1" t="s">
        <v>216</v>
      </c>
      <c r="G69" s="1" t="s">
        <v>217</v>
      </c>
      <c r="H69" s="1" t="s">
        <v>218</v>
      </c>
      <c r="I69" s="1" t="s">
        <v>69</v>
      </c>
      <c r="J69" s="1">
        <v>3.0</v>
      </c>
      <c r="K69" s="1">
        <v>5.0</v>
      </c>
      <c r="L69" s="1">
        <v>20.0</v>
      </c>
      <c r="M69" s="1">
        <v>500.0</v>
      </c>
      <c r="N69" s="1" t="s">
        <v>237</v>
      </c>
      <c r="O69" s="1" t="s">
        <v>262</v>
      </c>
      <c r="P69" s="1">
        <v>64.0</v>
      </c>
      <c r="Q69" s="1">
        <f t="shared" si="1"/>
        <v>11</v>
      </c>
      <c r="R69" s="1" t="b">
        <f t="array" ref="R69">OR(AB68 = AC68, AC68 = AD68, AB68 = AD68)</f>
        <v>0</v>
      </c>
      <c r="S69" s="1" t="b">
        <f t="array" ref="S69">if(and(Y69 &lt;= 0, Z69 &lt;= 0, AA69 &lt;= 0), O69, False)</f>
        <v>0</v>
      </c>
      <c r="T69" s="1" t="b">
        <f t="array" ref="T69">or(Z68 &lt; 0, AA68 &lt; 0, AB68 &lt; 0)</f>
        <v>0</v>
      </c>
      <c r="U69" s="1" t="b">
        <f>if(or(and(AB69:AB2211 &lt; 0.5*AC69:AC2211, AD69:AD2211 &lt; 0.5*AC69:AC2211), and(AD69:AD2211 &lt; 0.5*AB69:AB2211, AC69:AC2211 &lt; 0.5*AB69:AB2211), and(AD69:AD2211 &lt; 0.5*AB69:AB2211, AC69:AC2211 &lt; 0.5*AB69:AB2211)), True, False)</f>
        <v>0</v>
      </c>
      <c r="V69" s="1" t="s">
        <v>263</v>
      </c>
      <c r="W69" s="1">
        <v>1.0</v>
      </c>
      <c r="X69" s="1">
        <v>0.0</v>
      </c>
      <c r="Y69" s="3">
        <v>1.0</v>
      </c>
      <c r="Z69" s="3">
        <v>0.0</v>
      </c>
      <c r="AA69" s="3">
        <v>0.0</v>
      </c>
      <c r="AB69" s="3">
        <v>2600.0</v>
      </c>
      <c r="AC69" s="3">
        <v>1300.0</v>
      </c>
      <c r="AD69" s="3">
        <v>700.0</v>
      </c>
    </row>
    <row r="70">
      <c r="A70" s="1">
        <v>20.0</v>
      </c>
      <c r="B70" s="1">
        <v>20.0</v>
      </c>
      <c r="C70" s="1">
        <v>20.0</v>
      </c>
      <c r="D70" s="1">
        <v>10.0</v>
      </c>
      <c r="E70" s="2">
        <v>30946.0</v>
      </c>
      <c r="F70" s="1" t="s">
        <v>216</v>
      </c>
      <c r="G70" s="1" t="s">
        <v>217</v>
      </c>
      <c r="H70" s="1" t="s">
        <v>218</v>
      </c>
      <c r="I70" s="1" t="s">
        <v>111</v>
      </c>
      <c r="J70" s="1">
        <v>4.0</v>
      </c>
      <c r="K70" s="1">
        <v>1.0</v>
      </c>
      <c r="L70" s="1">
        <v>21.0</v>
      </c>
      <c r="M70" s="1">
        <v>100.0</v>
      </c>
      <c r="N70" s="1" t="s">
        <v>264</v>
      </c>
      <c r="O70" s="1" t="s">
        <v>265</v>
      </c>
      <c r="P70" s="1">
        <v>50.0</v>
      </c>
      <c r="Q70" s="1">
        <f t="shared" si="1"/>
        <v>9</v>
      </c>
      <c r="R70" s="1" t="b">
        <f t="array" ref="R70">OR(AB69 = AC69, AC69 = AD69, AB69 = AD69)</f>
        <v>0</v>
      </c>
      <c r="S70" s="1" t="b">
        <f t="array" ref="S70">if(and(Y70 &lt;= 0, Z70 &lt;= 0, AA70 &lt;= 0), O70, False)</f>
        <v>0</v>
      </c>
      <c r="T70" s="1" t="b">
        <f t="array" ref="T70">or(Z69 &lt; 0, AA69 &lt; 0, AB69 &lt; 0)</f>
        <v>0</v>
      </c>
      <c r="U70" s="1" t="b">
        <f>if(or(and(AB70:AB2211 &lt; 0.5*AC70:AC2211, AD70:AD2211 &lt; 0.5*AC70:AC2211), and(AD70:AD2211 &lt; 0.5*AB70:AB2211, AC70:AC2211 &lt; 0.5*AB70:AB2211), and(AD70:AD2211 &lt; 0.5*AB70:AB2211, AC70:AC2211 &lt; 0.5*AB70:AB2211)), True, False)</f>
        <v>0</v>
      </c>
      <c r="V70" s="1" t="s">
        <v>266</v>
      </c>
      <c r="W70" s="1">
        <v>1.0</v>
      </c>
      <c r="X70" s="1">
        <v>0.0</v>
      </c>
      <c r="Y70" s="3">
        <v>0.0</v>
      </c>
      <c r="Z70" s="3">
        <v>1.0</v>
      </c>
      <c r="AA70" s="3">
        <v>0.0</v>
      </c>
      <c r="AB70" s="3">
        <v>2600.0</v>
      </c>
      <c r="AC70" s="3">
        <v>1400.0</v>
      </c>
      <c r="AD70" s="3">
        <v>700.0</v>
      </c>
    </row>
    <row r="71">
      <c r="A71" s="1">
        <v>21.0</v>
      </c>
      <c r="B71" s="1">
        <v>21.0</v>
      </c>
      <c r="C71" s="1">
        <v>21.0</v>
      </c>
      <c r="D71" s="1">
        <v>10.0</v>
      </c>
      <c r="E71" s="2">
        <v>30946.0</v>
      </c>
      <c r="F71" s="1" t="s">
        <v>216</v>
      </c>
      <c r="G71" s="1" t="s">
        <v>217</v>
      </c>
      <c r="H71" s="1" t="s">
        <v>218</v>
      </c>
      <c r="I71" s="1" t="s">
        <v>267</v>
      </c>
      <c r="J71" s="1">
        <v>6.0</v>
      </c>
      <c r="K71" s="1">
        <v>1.0</v>
      </c>
      <c r="L71" s="1">
        <v>22.0</v>
      </c>
      <c r="M71" s="1">
        <v>100.0</v>
      </c>
      <c r="N71" s="1" t="s">
        <v>268</v>
      </c>
      <c r="O71" s="1" t="s">
        <v>269</v>
      </c>
      <c r="P71" s="1">
        <v>38.0</v>
      </c>
      <c r="Q71" s="1">
        <f t="shared" si="1"/>
        <v>5</v>
      </c>
      <c r="R71" s="1" t="b">
        <f t="array" ref="R71">OR(AB70 = AC70, AC70 = AD70, AB70 = AD70)</f>
        <v>0</v>
      </c>
      <c r="S71" s="1" t="b">
        <f t="array" ref="S71">if(and(Y71 &lt;= 0, Z71 &lt;= 0, AA71 &lt;= 0), O71, False)</f>
        <v>0</v>
      </c>
      <c r="T71" s="1" t="b">
        <f t="array" ref="T71">or(Z70 &lt; 0, AA70 &lt; 0, AB70 &lt; 0)</f>
        <v>0</v>
      </c>
      <c r="U71" s="1" t="b">
        <f>if(or(and(AB71:AB2211 &lt; 0.5*AC71:AC2211, AD71:AD2211 &lt; 0.5*AC71:AC2211), and(AD71:AD2211 &lt; 0.5*AB71:AB2211, AC71:AC2211 &lt; 0.5*AB71:AB2211), and(AD71:AD2211 &lt; 0.5*AB71:AB2211, AC71:AC2211 &lt; 0.5*AB71:AB2211)), True, False)</f>
        <v>0</v>
      </c>
      <c r="V71" s="1" t="s">
        <v>270</v>
      </c>
      <c r="W71" s="1">
        <v>1.0</v>
      </c>
      <c r="X71" s="1">
        <v>0.0</v>
      </c>
      <c r="Y71" s="3">
        <v>1.0</v>
      </c>
      <c r="Z71" s="3">
        <v>0.0</v>
      </c>
      <c r="AA71" s="3">
        <v>0.0</v>
      </c>
      <c r="AB71" s="3">
        <v>2700.0</v>
      </c>
      <c r="AC71" s="3">
        <v>1400.0</v>
      </c>
      <c r="AD71" s="3">
        <v>700.0</v>
      </c>
    </row>
    <row r="72">
      <c r="A72" s="1">
        <v>22.0</v>
      </c>
      <c r="B72" s="1">
        <v>22.0</v>
      </c>
      <c r="C72" s="1">
        <v>22.0</v>
      </c>
      <c r="D72" s="1">
        <v>10.0</v>
      </c>
      <c r="E72" s="2">
        <v>30946.0</v>
      </c>
      <c r="F72" s="1" t="s">
        <v>216</v>
      </c>
      <c r="G72" s="1" t="s">
        <v>217</v>
      </c>
      <c r="H72" s="1" t="s">
        <v>218</v>
      </c>
      <c r="I72" s="1" t="s">
        <v>116</v>
      </c>
      <c r="J72" s="1">
        <v>4.0</v>
      </c>
      <c r="K72" s="1">
        <v>2.0</v>
      </c>
      <c r="L72" s="1">
        <v>23.0</v>
      </c>
      <c r="M72" s="1">
        <v>200.0</v>
      </c>
      <c r="N72" s="1" t="s">
        <v>264</v>
      </c>
      <c r="O72" s="1" t="s">
        <v>271</v>
      </c>
      <c r="P72" s="1">
        <v>66.0</v>
      </c>
      <c r="Q72" s="1">
        <f t="shared" si="1"/>
        <v>13</v>
      </c>
      <c r="R72" s="1" t="b">
        <f t="array" ref="R72">OR(AB71 = AC71, AC71 = AD71, AB71 = AD71)</f>
        <v>0</v>
      </c>
      <c r="S72" s="1" t="b">
        <f t="array" ref="S72">if(and(Y72 &lt;= 0, Z72 &lt;= 0, AA72 &lt;= 0), O72, False)</f>
        <v>0</v>
      </c>
      <c r="T72" s="1" t="b">
        <f t="array" ref="T72">or(Z71 &lt; 0, AA71 &lt; 0, AB71 &lt; 0)</f>
        <v>0</v>
      </c>
      <c r="U72" s="1" t="b">
        <f>if(or(and(AB72:AB2211 &lt; 0.5*AC72:AC2211, AD72:AD2211 &lt; 0.5*AC72:AC2211), and(AD72:AD2211 &lt; 0.5*AB72:AB2211, AC72:AC2211 &lt; 0.5*AB72:AB2211), and(AD72:AD2211 &lt; 0.5*AB72:AB2211, AC72:AC2211 &lt; 0.5*AB72:AB2211)), True, False)</f>
        <v>0</v>
      </c>
      <c r="V72" s="1" t="s">
        <v>272</v>
      </c>
      <c r="W72" s="1">
        <v>1.0</v>
      </c>
      <c r="X72" s="1">
        <v>0.0</v>
      </c>
      <c r="Y72" s="3">
        <v>0.0</v>
      </c>
      <c r="Z72" s="3">
        <v>1.0</v>
      </c>
      <c r="AA72" s="3">
        <v>0.0</v>
      </c>
      <c r="AB72" s="3">
        <v>2700.0</v>
      </c>
      <c r="AC72" s="3">
        <v>1600.0</v>
      </c>
      <c r="AD72" s="3">
        <v>700.0</v>
      </c>
    </row>
    <row r="73">
      <c r="A73" s="1">
        <v>23.0</v>
      </c>
      <c r="B73" s="1">
        <v>23.0</v>
      </c>
      <c r="C73" s="1">
        <v>23.0</v>
      </c>
      <c r="D73" s="1">
        <v>10.0</v>
      </c>
      <c r="E73" s="2">
        <v>30946.0</v>
      </c>
      <c r="F73" s="1" t="s">
        <v>216</v>
      </c>
      <c r="G73" s="1" t="s">
        <v>217</v>
      </c>
      <c r="H73" s="1" t="s">
        <v>218</v>
      </c>
      <c r="I73" s="1" t="s">
        <v>273</v>
      </c>
      <c r="J73" s="1">
        <v>4.0</v>
      </c>
      <c r="K73" s="1">
        <v>5.0</v>
      </c>
      <c r="L73" s="1">
        <v>24.0</v>
      </c>
      <c r="M73" s="1">
        <v>500.0</v>
      </c>
      <c r="N73" s="1" t="s">
        <v>264</v>
      </c>
      <c r="O73" s="1" t="s">
        <v>274</v>
      </c>
      <c r="P73" s="1">
        <v>73.0</v>
      </c>
      <c r="Q73" s="1">
        <f t="shared" si="1"/>
        <v>16</v>
      </c>
      <c r="R73" s="1" t="b">
        <f t="array" ref="R73">OR(AB72 = AC72, AC72 = AD72, AB72 = AD72)</f>
        <v>0</v>
      </c>
      <c r="S73" s="1" t="b">
        <f t="array" ref="S73">if(and(Y73 &lt;= 0, Z73 &lt;= 0, AA73 &lt;= 0), O73, False)</f>
        <v>0</v>
      </c>
      <c r="T73" s="1" t="b">
        <f t="array" ref="T73">or(Z72 &lt; 0, AA72 &lt; 0, AB72 &lt; 0)</f>
        <v>0</v>
      </c>
      <c r="U73" s="1" t="b">
        <f>if(or(and(AB73:AB2211 &lt; 0.5*AC73:AC2211, AD73:AD2211 &lt; 0.5*AC73:AC2211), and(AD73:AD2211 &lt; 0.5*AB73:AB2211, AC73:AC2211 &lt; 0.5*AB73:AB2211), and(AD73:AD2211 &lt; 0.5*AB73:AB2211, AC73:AC2211 &lt; 0.5*AB73:AB2211)), True, False)</f>
        <v>0</v>
      </c>
      <c r="V73" s="1" t="s">
        <v>275</v>
      </c>
      <c r="W73" s="1">
        <v>1.0</v>
      </c>
      <c r="X73" s="1">
        <v>0.0</v>
      </c>
      <c r="Y73" s="3">
        <v>0.0</v>
      </c>
      <c r="Z73" s="3">
        <v>1.0</v>
      </c>
      <c r="AA73" s="3">
        <v>0.0</v>
      </c>
      <c r="AB73" s="3">
        <v>2700.0</v>
      </c>
      <c r="AC73" s="3">
        <v>2100.0</v>
      </c>
      <c r="AD73" s="3">
        <v>700.0</v>
      </c>
    </row>
    <row r="74">
      <c r="A74" s="1">
        <v>24.0</v>
      </c>
      <c r="B74" s="1">
        <v>24.0</v>
      </c>
      <c r="C74" s="1">
        <v>24.0</v>
      </c>
      <c r="D74" s="1">
        <v>10.0</v>
      </c>
      <c r="E74" s="2">
        <v>30946.0</v>
      </c>
      <c r="F74" s="1" t="s">
        <v>216</v>
      </c>
      <c r="G74" s="1" t="s">
        <v>217</v>
      </c>
      <c r="H74" s="1" t="s">
        <v>218</v>
      </c>
      <c r="I74" s="1" t="s">
        <v>120</v>
      </c>
      <c r="J74" s="1">
        <v>4.0</v>
      </c>
      <c r="K74" s="1">
        <v>3.0</v>
      </c>
      <c r="L74" s="1">
        <v>25.0</v>
      </c>
      <c r="M74" s="1">
        <v>300.0</v>
      </c>
      <c r="N74" s="1" t="s">
        <v>264</v>
      </c>
      <c r="O74" s="1" t="s">
        <v>276</v>
      </c>
      <c r="P74" s="1">
        <v>53.0</v>
      </c>
      <c r="Q74" s="1">
        <f t="shared" si="1"/>
        <v>8</v>
      </c>
      <c r="R74" s="1" t="b">
        <f t="array" ref="R74">OR(AB73 = AC73, AC73 = AD73, AB73 = AD73)</f>
        <v>0</v>
      </c>
      <c r="S74" s="1" t="b">
        <f t="array" ref="S74">if(and(Y74 &lt;= 0, Z74 &lt;= 0, AA74 &lt;= 0), O74, False)</f>
        <v>0</v>
      </c>
      <c r="T74" s="1" t="b">
        <f t="array" ref="T74">or(Z73 &lt; 0, AA73 &lt; 0, AB73 &lt; 0)</f>
        <v>0</v>
      </c>
      <c r="U74" s="1" t="b">
        <f>if(or(and(AB74:AB2211 &lt; 0.5*AC74:AC2211, AD74:AD2211 &lt; 0.5*AC74:AC2211), and(AD74:AD2211 &lt; 0.5*AB74:AB2211, AC74:AC2211 &lt; 0.5*AB74:AB2211), and(AD74:AD2211 &lt; 0.5*AB74:AB2211, AC74:AC2211 &lt; 0.5*AB74:AB2211)), True, False)</f>
        <v>0</v>
      </c>
      <c r="V74" s="1" t="s">
        <v>277</v>
      </c>
      <c r="W74" s="1">
        <v>1.0</v>
      </c>
      <c r="X74" s="1">
        <v>0.0</v>
      </c>
      <c r="Y74" s="3">
        <v>1.0</v>
      </c>
      <c r="Z74" s="3">
        <v>0.0</v>
      </c>
      <c r="AA74" s="3">
        <v>0.0</v>
      </c>
      <c r="AB74" s="3">
        <v>3000.0</v>
      </c>
      <c r="AC74" s="3">
        <v>2100.0</v>
      </c>
      <c r="AD74" s="3">
        <v>700.0</v>
      </c>
    </row>
    <row r="75">
      <c r="A75" s="1">
        <v>25.0</v>
      </c>
      <c r="B75" s="1">
        <v>25.0</v>
      </c>
      <c r="C75" s="1">
        <v>25.0</v>
      </c>
      <c r="D75" s="1">
        <v>10.0</v>
      </c>
      <c r="E75" s="2">
        <v>30946.0</v>
      </c>
      <c r="F75" s="1" t="s">
        <v>216</v>
      </c>
      <c r="G75" s="1" t="s">
        <v>217</v>
      </c>
      <c r="H75" s="1" t="s">
        <v>218</v>
      </c>
      <c r="I75" s="1" t="s">
        <v>124</v>
      </c>
      <c r="J75" s="1">
        <v>4.0</v>
      </c>
      <c r="K75" s="1">
        <v>4.0</v>
      </c>
      <c r="L75" s="1">
        <v>26.0</v>
      </c>
      <c r="M75" s="1">
        <v>400.0</v>
      </c>
      <c r="N75" s="1" t="s">
        <v>264</v>
      </c>
      <c r="O75" s="1" t="s">
        <v>278</v>
      </c>
      <c r="P75" s="1">
        <v>34.0</v>
      </c>
      <c r="Q75" s="1">
        <f t="shared" si="1"/>
        <v>6</v>
      </c>
      <c r="R75" s="1" t="b">
        <f t="array" ref="R75">OR(AB74 = AC74, AC74 = AD74, AB74 = AD74)</f>
        <v>0</v>
      </c>
      <c r="S75" s="1" t="b">
        <f t="array" ref="S75">if(and(Y75 &lt;= 0, Z75 &lt;= 0, AA75 &lt;= 0), O75, False)</f>
        <v>0</v>
      </c>
      <c r="T75" s="1" t="b">
        <f t="array" ref="T75">or(Z74 &lt; 0, AA74 &lt; 0, AB74 &lt; 0)</f>
        <v>0</v>
      </c>
      <c r="U75" s="1" t="b">
        <f>if(or(and(AB75:AB2211 &lt; 0.5*AC75:AC2211, AD75:AD2211 &lt; 0.5*AC75:AC2211), and(AD75:AD2211 &lt; 0.5*AB75:AB2211, AC75:AC2211 &lt; 0.5*AB75:AB2211), and(AD75:AD2211 &lt; 0.5*AB75:AB2211, AC75:AC2211 &lt; 0.5*AB75:AB2211)), True, False)</f>
        <v>0</v>
      </c>
      <c r="V75" s="1" t="s">
        <v>279</v>
      </c>
      <c r="W75" s="1">
        <v>1.0</v>
      </c>
      <c r="X75" s="1">
        <v>0.0</v>
      </c>
      <c r="Y75" s="3">
        <v>0.0</v>
      </c>
      <c r="Z75" s="3">
        <v>1.0</v>
      </c>
      <c r="AA75" s="3">
        <v>0.0</v>
      </c>
      <c r="AB75" s="3">
        <v>3000.0</v>
      </c>
      <c r="AC75" s="3">
        <v>2500.0</v>
      </c>
      <c r="AD75" s="3">
        <v>700.0</v>
      </c>
    </row>
    <row r="76">
      <c r="A76" s="1">
        <v>26.0</v>
      </c>
      <c r="B76" s="1">
        <v>26.0</v>
      </c>
      <c r="C76" s="1">
        <v>26.0</v>
      </c>
      <c r="D76" s="1">
        <v>10.0</v>
      </c>
      <c r="E76" s="2">
        <v>30946.0</v>
      </c>
      <c r="F76" s="1" t="s">
        <v>216</v>
      </c>
      <c r="G76" s="1" t="s">
        <v>217</v>
      </c>
      <c r="H76" s="1" t="s">
        <v>218</v>
      </c>
      <c r="I76" s="1" t="s">
        <v>280</v>
      </c>
      <c r="J76" s="1">
        <v>6.0</v>
      </c>
      <c r="K76" s="1">
        <v>5.0</v>
      </c>
      <c r="L76" s="1">
        <v>27.0</v>
      </c>
      <c r="M76" s="1">
        <v>500.0</v>
      </c>
      <c r="N76" s="1" t="s">
        <v>268</v>
      </c>
      <c r="O76" s="1" t="s">
        <v>281</v>
      </c>
      <c r="P76" s="1">
        <v>62.0</v>
      </c>
      <c r="Q76" s="1">
        <f t="shared" si="1"/>
        <v>11</v>
      </c>
      <c r="R76" s="1" t="b">
        <f t="array" ref="R76">OR(AB75 = AC75, AC75 = AD75, AB75 = AD75)</f>
        <v>0</v>
      </c>
      <c r="S76" s="1" t="str">
        <f t="array" ref="S76">if(and(Y76 &lt;= 0, Z76 &lt;= 0, AA76 &lt;= 0), O76, False)</f>
        <v>Boxer whose life was portrayed in "Somebody Up There Likes Me"</v>
      </c>
      <c r="T76" s="1" t="b">
        <f t="array" ref="T76">or(Z75 &lt; 0, AA75 &lt; 0, AB75 &lt; 0)</f>
        <v>0</v>
      </c>
      <c r="U76" s="1" t="b">
        <f>if(or(and(AB76:AB2211 &lt; 0.5*AC76:AC2211, AD76:AD2211 &lt; 0.5*AC76:AC2211), and(AD76:AD2211 &lt; 0.5*AB76:AB2211, AC76:AC2211 &lt; 0.5*AB76:AB2211), and(AD76:AD2211 &lt; 0.5*AB76:AB2211, AC76:AC2211 &lt; 0.5*AB76:AB2211)), True, False)</f>
        <v>0</v>
      </c>
      <c r="V76" s="1" t="s">
        <v>282</v>
      </c>
      <c r="W76" s="1">
        <v>1.0</v>
      </c>
      <c r="X76" s="1">
        <v>0.0</v>
      </c>
      <c r="Y76" s="3">
        <v>0.0</v>
      </c>
      <c r="Z76" s="3">
        <v>0.0</v>
      </c>
      <c r="AA76" s="3">
        <v>-1.0</v>
      </c>
      <c r="AB76" s="3">
        <v>3000.0</v>
      </c>
      <c r="AC76" s="3">
        <v>2500.0</v>
      </c>
      <c r="AD76" s="3">
        <v>200.0</v>
      </c>
    </row>
    <row r="77">
      <c r="A77" s="1">
        <v>27.0</v>
      </c>
      <c r="B77" s="1">
        <v>27.0</v>
      </c>
      <c r="C77" s="1">
        <v>27.0</v>
      </c>
      <c r="D77" s="1">
        <v>10.0</v>
      </c>
      <c r="E77" s="2">
        <v>30946.0</v>
      </c>
      <c r="F77" s="1" t="s">
        <v>216</v>
      </c>
      <c r="G77" s="1" t="s">
        <v>217</v>
      </c>
      <c r="H77" s="1" t="s">
        <v>218</v>
      </c>
      <c r="I77" s="1" t="s">
        <v>283</v>
      </c>
      <c r="J77" s="1">
        <v>4.0</v>
      </c>
      <c r="K77" s="1">
        <v>1.0</v>
      </c>
      <c r="L77" s="1">
        <v>1.0</v>
      </c>
      <c r="M77" s="1">
        <v>200.0</v>
      </c>
      <c r="N77" s="1" t="s">
        <v>284</v>
      </c>
      <c r="O77" s="1" t="s">
        <v>285</v>
      </c>
      <c r="P77" s="1">
        <v>71.0</v>
      </c>
      <c r="Q77" s="1">
        <f t="shared" si="1"/>
        <v>14</v>
      </c>
      <c r="R77" s="1" t="b">
        <f t="array" ref="R77">OR(AB76 = AC76, AC76 = AD76, AB76 = AD76)</f>
        <v>0</v>
      </c>
      <c r="S77" s="1" t="b">
        <f t="array" ref="S77">if(and(Y77 &lt;= 0, Z77 &lt;= 0, AA77 &lt;= 0), O77, False)</f>
        <v>0</v>
      </c>
      <c r="T77" s="1" t="b">
        <f t="array" ref="T77">or(Z76 &lt; 0, AA76 &lt; 0, AB76 &lt; 0)</f>
        <v>1</v>
      </c>
      <c r="U77" s="1" t="b">
        <f>if(or(and(AB77:AB2211 &lt; 0.5*AC77:AC2211, AD77:AD2211 &lt; 0.5*AC77:AC2211), and(AD77:AD2211 &lt; 0.5*AB77:AB2211, AC77:AC2211 &lt; 0.5*AB77:AB2211), and(AD77:AD2211 &lt; 0.5*AB77:AB2211, AC77:AC2211 &lt; 0.5*AB77:AB2211)), True, False)</f>
        <v>0</v>
      </c>
      <c r="V77" s="1" t="s">
        <v>286</v>
      </c>
      <c r="W77" s="1">
        <v>2.0</v>
      </c>
      <c r="X77" s="1">
        <v>0.0</v>
      </c>
      <c r="Y77" s="3">
        <v>0.0</v>
      </c>
      <c r="Z77" s="3">
        <v>1.0</v>
      </c>
      <c r="AA77" s="3">
        <v>0.0</v>
      </c>
      <c r="AB77" s="3">
        <v>3000.0</v>
      </c>
      <c r="AC77" s="3">
        <v>2700.0</v>
      </c>
      <c r="AD77" s="3">
        <v>200.0</v>
      </c>
    </row>
    <row r="78">
      <c r="A78" s="1">
        <v>28.0</v>
      </c>
      <c r="B78" s="1">
        <v>28.0</v>
      </c>
      <c r="C78" s="1">
        <v>28.0</v>
      </c>
      <c r="D78" s="1">
        <v>10.0</v>
      </c>
      <c r="E78" s="2">
        <v>30946.0</v>
      </c>
      <c r="F78" s="1" t="s">
        <v>216</v>
      </c>
      <c r="G78" s="1" t="s">
        <v>217</v>
      </c>
      <c r="H78" s="1" t="s">
        <v>218</v>
      </c>
      <c r="I78" s="1" t="s">
        <v>287</v>
      </c>
      <c r="J78" s="1">
        <v>4.0</v>
      </c>
      <c r="K78" s="1">
        <v>2.0</v>
      </c>
      <c r="L78" s="1">
        <v>2.0</v>
      </c>
      <c r="M78" s="1">
        <v>400.0</v>
      </c>
      <c r="N78" s="1" t="s">
        <v>288</v>
      </c>
      <c r="O78" s="1" t="s">
        <v>289</v>
      </c>
      <c r="P78" s="1">
        <v>52.0</v>
      </c>
      <c r="Q78" s="1">
        <f t="shared" si="1"/>
        <v>9</v>
      </c>
      <c r="R78" s="1" t="b">
        <f t="array" ref="R78">OR(AB77 = AC77, AC77 = AD77, AB77 = AD77)</f>
        <v>0</v>
      </c>
      <c r="S78" s="1" t="b">
        <f t="array" ref="S78">if(and(Y78 &lt;= 0, Z78 &lt;= 0, AA78 &lt;= 0), O78, False)</f>
        <v>0</v>
      </c>
      <c r="T78" s="1" t="b">
        <f t="array" ref="T78">or(Z77 &lt; 0, AA77 &lt; 0, AB77 &lt; 0)</f>
        <v>0</v>
      </c>
      <c r="U78" s="1" t="b">
        <f>if(or(and(AB78:AB2211 &lt; 0.5*AC78:AC2211, AD78:AD2211 &lt; 0.5*AC78:AC2211), and(AD78:AD2211 &lt; 0.5*AB78:AB2211, AC78:AC2211 &lt; 0.5*AB78:AB2211), and(AD78:AD2211 &lt; 0.5*AB78:AB2211, AC78:AC2211 &lt; 0.5*AB78:AB2211)), True, False)</f>
        <v>0</v>
      </c>
      <c r="V78" s="1" t="s">
        <v>290</v>
      </c>
      <c r="W78" s="1">
        <v>2.0</v>
      </c>
      <c r="X78" s="1">
        <v>0.0</v>
      </c>
      <c r="Y78" s="3">
        <v>0.0</v>
      </c>
      <c r="Z78" s="3">
        <v>1.0</v>
      </c>
      <c r="AA78" s="3">
        <v>0.0</v>
      </c>
      <c r="AB78" s="3">
        <v>3000.0</v>
      </c>
      <c r="AC78" s="3">
        <v>3100.0</v>
      </c>
      <c r="AD78" s="3">
        <v>200.0</v>
      </c>
    </row>
    <row r="79">
      <c r="A79" s="1">
        <v>29.0</v>
      </c>
      <c r="B79" s="1">
        <v>29.0</v>
      </c>
      <c r="C79" s="1">
        <v>29.0</v>
      </c>
      <c r="D79" s="1">
        <v>10.0</v>
      </c>
      <c r="E79" s="2">
        <v>30946.0</v>
      </c>
      <c r="F79" s="1" t="s">
        <v>216</v>
      </c>
      <c r="G79" s="1" t="s">
        <v>217</v>
      </c>
      <c r="H79" s="1" t="s">
        <v>218</v>
      </c>
      <c r="I79" s="1" t="s">
        <v>291</v>
      </c>
      <c r="J79" s="1">
        <v>4.0</v>
      </c>
      <c r="K79" s="1">
        <v>3.0</v>
      </c>
      <c r="L79" s="1">
        <v>3.0</v>
      </c>
      <c r="M79" s="1">
        <v>600.0</v>
      </c>
      <c r="N79" s="1">
        <v>1789.0</v>
      </c>
      <c r="O79" s="1" t="s">
        <v>292</v>
      </c>
      <c r="P79" s="1">
        <v>46.0</v>
      </c>
      <c r="Q79" s="1">
        <f t="shared" si="1"/>
        <v>9</v>
      </c>
      <c r="R79" s="1" t="b">
        <f t="array" ref="R79">OR(AB78 = AC78, AC78 = AD78, AB78 = AD78)</f>
        <v>0</v>
      </c>
      <c r="S79" s="1" t="b">
        <f t="array" ref="S79">if(and(Y79 &lt;= 0, Z79 &lt;= 0, AA79 &lt;= 0), O79, False)</f>
        <v>0</v>
      </c>
      <c r="T79" s="1" t="b">
        <f t="array" ref="T79">or(Z78 &lt; 0, AA78 &lt; 0, AB78 &lt; 0)</f>
        <v>0</v>
      </c>
      <c r="U79" s="1" t="b">
        <f>if(or(and(AB79:AB2211 &lt; 0.5*AC79:AC2211, AD79:AD2211 &lt; 0.5*AC79:AC2211), and(AD79:AD2211 &lt; 0.5*AB79:AB2211, AC79:AC2211 &lt; 0.5*AB79:AB2211), and(AD79:AD2211 &lt; 0.5*AB79:AB2211, AC79:AC2211 &lt; 0.5*AB79:AB2211)), True, False)</f>
        <v>0</v>
      </c>
      <c r="V79" s="1" t="s">
        <v>293</v>
      </c>
      <c r="W79" s="1">
        <v>2.0</v>
      </c>
      <c r="X79" s="1">
        <v>0.0</v>
      </c>
      <c r="Y79" s="3">
        <v>0.0</v>
      </c>
      <c r="Z79" s="3">
        <v>1.0</v>
      </c>
      <c r="AA79" s="3">
        <v>0.0</v>
      </c>
      <c r="AB79" s="3">
        <v>3000.0</v>
      </c>
      <c r="AC79" s="3">
        <v>3700.0</v>
      </c>
      <c r="AD79" s="3">
        <v>200.0</v>
      </c>
    </row>
    <row r="80">
      <c r="A80" s="1">
        <v>30.0</v>
      </c>
      <c r="B80" s="1">
        <v>30.0</v>
      </c>
      <c r="C80" s="1">
        <v>30.0</v>
      </c>
      <c r="D80" s="1">
        <v>10.0</v>
      </c>
      <c r="E80" s="2">
        <v>30946.0</v>
      </c>
      <c r="F80" s="1" t="s">
        <v>216</v>
      </c>
      <c r="G80" s="1" t="s">
        <v>217</v>
      </c>
      <c r="H80" s="1" t="s">
        <v>218</v>
      </c>
      <c r="I80" s="1" t="s">
        <v>294</v>
      </c>
      <c r="J80" s="1">
        <v>4.0</v>
      </c>
      <c r="K80" s="1">
        <v>4.0</v>
      </c>
      <c r="L80" s="1">
        <v>4.0</v>
      </c>
      <c r="M80" s="1">
        <v>800.0</v>
      </c>
      <c r="N80" s="1" t="s">
        <v>295</v>
      </c>
      <c r="O80" s="1" t="s">
        <v>296</v>
      </c>
      <c r="P80" s="1">
        <v>55.0</v>
      </c>
      <c r="Q80" s="1">
        <f t="shared" si="1"/>
        <v>8</v>
      </c>
      <c r="R80" s="1" t="b">
        <f t="array" ref="R80">OR(AB79 = AC79, AC79 = AD79, AB79 = AD79)</f>
        <v>0</v>
      </c>
      <c r="S80" s="1" t="b">
        <f t="array" ref="S80">if(and(Y80 &lt;= 0, Z80 &lt;= 0, AA80 &lt;= 0), O80, False)</f>
        <v>0</v>
      </c>
      <c r="T80" s="1" t="b">
        <f t="array" ref="T80">or(Z79 &lt; 0, AA79 &lt; 0, AB79 &lt; 0)</f>
        <v>0</v>
      </c>
      <c r="U80" s="1" t="b">
        <f>if(or(and(AB80:AB2211 &lt; 0.5*AC80:AC2211, AD80:AD2211 &lt; 0.5*AC80:AC2211), and(AD80:AD2211 &lt; 0.5*AB80:AB2211, AC80:AC2211 &lt; 0.5*AB80:AB2211), and(AD80:AD2211 &lt; 0.5*AB80:AB2211, AC80:AC2211 &lt; 0.5*AB80:AB2211)), True, False)</f>
        <v>0</v>
      </c>
      <c r="V80" s="1" t="s">
        <v>297</v>
      </c>
      <c r="W80" s="1">
        <v>2.0</v>
      </c>
      <c r="X80" s="1">
        <v>0.0</v>
      </c>
      <c r="Y80" s="3">
        <v>0.0</v>
      </c>
      <c r="Z80" s="3">
        <v>1.0</v>
      </c>
      <c r="AA80" s="3">
        <v>0.0</v>
      </c>
      <c r="AB80" s="3">
        <v>3000.0</v>
      </c>
      <c r="AC80" s="3">
        <v>4500.0</v>
      </c>
      <c r="AD80" s="3">
        <v>200.0</v>
      </c>
    </row>
    <row r="81">
      <c r="A81" s="1">
        <v>31.0</v>
      </c>
      <c r="B81" s="1">
        <v>31.0</v>
      </c>
      <c r="C81" s="1">
        <v>31.0</v>
      </c>
      <c r="D81" s="1">
        <v>10.0</v>
      </c>
      <c r="E81" s="2">
        <v>30946.0</v>
      </c>
      <c r="F81" s="1" t="s">
        <v>216</v>
      </c>
      <c r="G81" s="1" t="s">
        <v>217</v>
      </c>
      <c r="H81" s="1" t="s">
        <v>218</v>
      </c>
      <c r="I81" s="1" t="s">
        <v>298</v>
      </c>
      <c r="J81" s="1">
        <v>4.0</v>
      </c>
      <c r="K81" s="1">
        <v>5.0</v>
      </c>
      <c r="L81" s="1">
        <v>5.0</v>
      </c>
      <c r="M81" s="1">
        <v>1000.0</v>
      </c>
      <c r="N81" s="1" t="s">
        <v>295</v>
      </c>
      <c r="O81" s="1" t="s">
        <v>299</v>
      </c>
      <c r="P81" s="1">
        <v>21.0</v>
      </c>
      <c r="Q81" s="1">
        <f t="shared" si="1"/>
        <v>3</v>
      </c>
      <c r="R81" s="1" t="b">
        <f t="array" ref="R81">OR(AB80 = AC80, AC80 = AD80, AB80 = AD80)</f>
        <v>0</v>
      </c>
      <c r="S81" s="1" t="b">
        <f t="array" ref="S81">if(and(Y81 &lt;= 0, Z81 &lt;= 0, AA81 &lt;= 0), O81, False)</f>
        <v>0</v>
      </c>
      <c r="T81" s="1" t="b">
        <f t="array" ref="T81">or(Z80 &lt; 0, AA80 &lt; 0, AB80 &lt; 0)</f>
        <v>0</v>
      </c>
      <c r="U81" s="1" t="b">
        <f>if(or(and(AB81:AB2211 &lt; 0.5*AC81:AC2211, AD81:AD2211 &lt; 0.5*AC81:AC2211), and(AD81:AD2211 &lt; 0.5*AB81:AB2211, AC81:AC2211 &lt; 0.5*AB81:AB2211), and(AD81:AD2211 &lt; 0.5*AB81:AB2211, AC81:AC2211 &lt; 0.5*AB81:AB2211)), True, False)</f>
        <v>0</v>
      </c>
      <c r="V81" s="1" t="s">
        <v>300</v>
      </c>
      <c r="W81" s="1">
        <v>2.0</v>
      </c>
      <c r="X81" s="1">
        <v>0.0</v>
      </c>
      <c r="Y81" s="3">
        <v>1.0</v>
      </c>
      <c r="Z81" s="3">
        <v>-1.0</v>
      </c>
      <c r="AA81" s="3">
        <v>0.0</v>
      </c>
      <c r="AB81" s="3">
        <v>4000.0</v>
      </c>
      <c r="AC81" s="3">
        <v>3500.0</v>
      </c>
      <c r="AD81" s="3">
        <v>200.0</v>
      </c>
    </row>
    <row r="82">
      <c r="A82" s="1">
        <v>32.0</v>
      </c>
      <c r="B82" s="1">
        <v>32.0</v>
      </c>
      <c r="C82" s="1">
        <v>32.0</v>
      </c>
      <c r="D82" s="1">
        <v>10.0</v>
      </c>
      <c r="E82" s="2">
        <v>30946.0</v>
      </c>
      <c r="F82" s="1" t="s">
        <v>216</v>
      </c>
      <c r="G82" s="1" t="s">
        <v>217</v>
      </c>
      <c r="H82" s="1" t="s">
        <v>218</v>
      </c>
      <c r="I82" s="1" t="s">
        <v>200</v>
      </c>
      <c r="J82" s="1">
        <v>5.0</v>
      </c>
      <c r="K82" s="1">
        <v>1.0</v>
      </c>
      <c r="L82" s="1">
        <v>6.0</v>
      </c>
      <c r="M82" s="1">
        <v>200.0</v>
      </c>
      <c r="N82" s="1" t="s">
        <v>301</v>
      </c>
      <c r="O82" s="1" t="s">
        <v>302</v>
      </c>
      <c r="P82" s="1">
        <v>34.0</v>
      </c>
      <c r="Q82" s="1">
        <f t="shared" si="1"/>
        <v>6</v>
      </c>
      <c r="R82" s="1" t="b">
        <f t="array" ref="R82">OR(AB81 = AC81, AC81 = AD81, AB81 = AD81)</f>
        <v>0</v>
      </c>
      <c r="S82" s="1" t="b">
        <f t="array" ref="S82">if(and(Y82 &lt;= 0, Z82 &lt;= 0, AA82 &lt;= 0), O82, False)</f>
        <v>0</v>
      </c>
      <c r="T82" s="1" t="b">
        <f t="array" ref="T82">or(Z81 &lt; 0, AA81 &lt; 0, AB81 &lt; 0)</f>
        <v>1</v>
      </c>
      <c r="U82" s="1" t="b">
        <f>if(or(and(AB82:AB2211 &lt; 0.5*AC82:AC2211, AD82:AD2211 &lt; 0.5*AC82:AC2211), and(AD82:AD2211 &lt; 0.5*AB82:AB2211, AC82:AC2211 &lt; 0.5*AB82:AB2211), and(AD82:AD2211 &lt; 0.5*AB82:AB2211, AC82:AC2211 &lt; 0.5*AB82:AB2211)), True, False)</f>
        <v>0</v>
      </c>
      <c r="V82" s="1" t="s">
        <v>303</v>
      </c>
      <c r="W82" s="1">
        <v>2.0</v>
      </c>
      <c r="X82" s="1">
        <v>0.0</v>
      </c>
      <c r="Y82" s="3">
        <v>0.0</v>
      </c>
      <c r="Z82" s="3">
        <v>1.0</v>
      </c>
      <c r="AA82" s="3">
        <v>0.0</v>
      </c>
      <c r="AB82" s="3">
        <v>4000.0</v>
      </c>
      <c r="AC82" s="3">
        <v>3700.0</v>
      </c>
      <c r="AD82" s="3">
        <v>200.0</v>
      </c>
    </row>
    <row r="83">
      <c r="A83" s="1">
        <v>33.0</v>
      </c>
      <c r="B83" s="1">
        <v>33.0</v>
      </c>
      <c r="C83" s="1">
        <v>33.0</v>
      </c>
      <c r="D83" s="1">
        <v>10.0</v>
      </c>
      <c r="E83" s="2">
        <v>30946.0</v>
      </c>
      <c r="F83" s="1" t="s">
        <v>216</v>
      </c>
      <c r="G83" s="1" t="s">
        <v>217</v>
      </c>
      <c r="H83" s="1" t="s">
        <v>218</v>
      </c>
      <c r="I83" s="1" t="s">
        <v>203</v>
      </c>
      <c r="J83" s="1">
        <v>5.0</v>
      </c>
      <c r="K83" s="1">
        <v>2.0</v>
      </c>
      <c r="L83" s="1">
        <v>7.0</v>
      </c>
      <c r="M83" s="1">
        <v>400.0</v>
      </c>
      <c r="N83" s="1" t="s">
        <v>284</v>
      </c>
      <c r="O83" s="1" t="s">
        <v>304</v>
      </c>
      <c r="P83" s="1">
        <v>18.0</v>
      </c>
      <c r="Q83" s="1">
        <f t="shared" si="1"/>
        <v>4</v>
      </c>
      <c r="R83" s="1" t="b">
        <f t="array" ref="R83">OR(AB82 = AC82, AC82 = AD82, AB82 = AD82)</f>
        <v>0</v>
      </c>
      <c r="S83" s="1" t="b">
        <f t="array" ref="S83">if(and(Y83 &lt;= 0, Z83 &lt;= 0, AA83 &lt;= 0), O83, False)</f>
        <v>0</v>
      </c>
      <c r="T83" s="1" t="b">
        <f t="array" ref="T83">or(Z82 &lt; 0, AA82 &lt; 0, AB82 &lt; 0)</f>
        <v>0</v>
      </c>
      <c r="U83" s="1" t="b">
        <f>if(or(and(AB83:AB2211 &lt; 0.5*AC83:AC2211, AD83:AD2211 &lt; 0.5*AC83:AC2211), and(AD83:AD2211 &lt; 0.5*AB83:AB2211, AC83:AC2211 &lt; 0.5*AB83:AB2211), and(AD83:AD2211 &lt; 0.5*AB83:AB2211, AC83:AC2211 &lt; 0.5*AB83:AB2211)), True, False)</f>
        <v>0</v>
      </c>
      <c r="V83" s="1" t="s">
        <v>305</v>
      </c>
      <c r="W83" s="1">
        <v>2.0</v>
      </c>
      <c r="X83" s="1">
        <v>0.0</v>
      </c>
      <c r="Y83" s="3">
        <v>0.0</v>
      </c>
      <c r="Z83" s="3">
        <v>1.0</v>
      </c>
      <c r="AA83" s="3">
        <v>0.0</v>
      </c>
      <c r="AB83" s="3">
        <v>4000.0</v>
      </c>
      <c r="AC83" s="3">
        <v>4100.0</v>
      </c>
      <c r="AD83" s="3">
        <v>200.0</v>
      </c>
    </row>
    <row r="84">
      <c r="A84" s="1">
        <v>34.0</v>
      </c>
      <c r="B84" s="1">
        <v>34.0</v>
      </c>
      <c r="C84" s="1">
        <v>34.0</v>
      </c>
      <c r="D84" s="1">
        <v>10.0</v>
      </c>
      <c r="E84" s="2">
        <v>30946.0</v>
      </c>
      <c r="F84" s="1" t="s">
        <v>216</v>
      </c>
      <c r="G84" s="1" t="s">
        <v>217</v>
      </c>
      <c r="H84" s="1" t="s">
        <v>218</v>
      </c>
      <c r="I84" s="1" t="s">
        <v>206</v>
      </c>
      <c r="J84" s="1">
        <v>5.0</v>
      </c>
      <c r="K84" s="1">
        <v>3.0</v>
      </c>
      <c r="L84" s="1">
        <v>8.0</v>
      </c>
      <c r="M84" s="1">
        <v>600.0</v>
      </c>
      <c r="N84" s="1" t="s">
        <v>288</v>
      </c>
      <c r="O84" s="1" t="s">
        <v>306</v>
      </c>
      <c r="P84" s="1">
        <v>39.0</v>
      </c>
      <c r="Q84" s="1">
        <f t="shared" si="1"/>
        <v>7</v>
      </c>
      <c r="R84" s="1" t="b">
        <f t="array" ref="R84">OR(AB83 = AC83, AC83 = AD83, AB83 = AD83)</f>
        <v>0</v>
      </c>
      <c r="S84" s="1" t="b">
        <f t="array" ref="S84">if(and(Y84 &lt;= 0, Z84 &lt;= 0, AA84 &lt;= 0), O84, False)</f>
        <v>0</v>
      </c>
      <c r="T84" s="1" t="b">
        <f t="array" ref="T84">or(Z83 &lt; 0, AA83 &lt; 0, AB83 &lt; 0)</f>
        <v>0</v>
      </c>
      <c r="U84" s="1" t="b">
        <f>if(or(and(AB84:AB2211 &lt; 0.5*AC84:AC2211, AD84:AD2211 &lt; 0.5*AC84:AC2211), and(AD84:AD2211 &lt; 0.5*AB84:AB2211, AC84:AC2211 &lt; 0.5*AB84:AB2211), and(AD84:AD2211 &lt; 0.5*AB84:AB2211, AC84:AC2211 &lt; 0.5*AB84:AB2211)), True, False)</f>
        <v>0</v>
      </c>
      <c r="V84" s="1" t="s">
        <v>307</v>
      </c>
      <c r="W84" s="1">
        <v>2.0</v>
      </c>
      <c r="X84" s="1">
        <v>0.0</v>
      </c>
      <c r="Y84" s="3">
        <v>0.0</v>
      </c>
      <c r="Z84" s="3">
        <v>1.0</v>
      </c>
      <c r="AA84" s="3">
        <v>0.0</v>
      </c>
      <c r="AB84" s="3">
        <v>4000.0</v>
      </c>
      <c r="AC84" s="3">
        <v>4700.0</v>
      </c>
      <c r="AD84" s="3">
        <v>200.0</v>
      </c>
    </row>
    <row r="85">
      <c r="A85" s="1">
        <v>35.0</v>
      </c>
      <c r="B85" s="1">
        <v>35.0</v>
      </c>
      <c r="C85" s="1">
        <v>35.0</v>
      </c>
      <c r="D85" s="1">
        <v>10.0</v>
      </c>
      <c r="E85" s="2">
        <v>30946.0</v>
      </c>
      <c r="F85" s="1" t="s">
        <v>216</v>
      </c>
      <c r="G85" s="1" t="s">
        <v>217</v>
      </c>
      <c r="H85" s="1" t="s">
        <v>218</v>
      </c>
      <c r="I85" s="1" t="s">
        <v>159</v>
      </c>
      <c r="J85" s="1">
        <v>3.0</v>
      </c>
      <c r="K85" s="1">
        <v>1.0</v>
      </c>
      <c r="L85" s="1">
        <v>9.0</v>
      </c>
      <c r="M85" s="1">
        <v>200.0</v>
      </c>
      <c r="N85" s="1" t="s">
        <v>288</v>
      </c>
      <c r="O85" s="1" t="s">
        <v>308</v>
      </c>
      <c r="P85" s="1">
        <v>61.0</v>
      </c>
      <c r="Q85" s="1">
        <f t="shared" si="1"/>
        <v>11</v>
      </c>
      <c r="R85" s="1" t="b">
        <f t="array" ref="R85">OR(AB84 = AC84, AC84 = AD84, AB84 = AD84)</f>
        <v>0</v>
      </c>
      <c r="S85" s="1" t="b">
        <f t="array" ref="S85">if(and(Y85 &lt;= 0, Z85 &lt;= 0, AA85 &lt;= 0), O85, False)</f>
        <v>0</v>
      </c>
      <c r="T85" s="1" t="b">
        <f t="array" ref="T85">or(Z84 &lt; 0, AA84 &lt; 0, AB84 &lt; 0)</f>
        <v>0</v>
      </c>
      <c r="U85" s="1" t="b">
        <f>if(or(and(AB85:AB2211 &lt; 0.5*AC85:AC2211, AD85:AD2211 &lt; 0.5*AC85:AC2211), and(AD85:AD2211 &lt; 0.5*AB85:AB2211, AC85:AC2211 &lt; 0.5*AB85:AB2211), and(AD85:AD2211 &lt; 0.5*AB85:AB2211, AC85:AC2211 &lt; 0.5*AB85:AB2211)), True, False)</f>
        <v>0</v>
      </c>
      <c r="V85" s="1" t="s">
        <v>309</v>
      </c>
      <c r="W85" s="1">
        <v>2.0</v>
      </c>
      <c r="X85" s="1">
        <v>0.0</v>
      </c>
      <c r="Y85" s="3">
        <v>-1.0</v>
      </c>
      <c r="Z85" s="3">
        <v>0.0</v>
      </c>
      <c r="AA85" s="3">
        <v>1.0</v>
      </c>
      <c r="AB85" s="3">
        <v>3800.0</v>
      </c>
      <c r="AC85" s="3">
        <v>4700.0</v>
      </c>
      <c r="AD85" s="3">
        <v>400.0</v>
      </c>
    </row>
    <row r="86">
      <c r="A86" s="1">
        <v>36.0</v>
      </c>
      <c r="B86" s="1">
        <v>36.0</v>
      </c>
      <c r="C86" s="1">
        <v>36.0</v>
      </c>
      <c r="D86" s="1">
        <v>10.0</v>
      </c>
      <c r="E86" s="2">
        <v>30946.0</v>
      </c>
      <c r="F86" s="1" t="s">
        <v>216</v>
      </c>
      <c r="G86" s="1" t="s">
        <v>217</v>
      </c>
      <c r="H86" s="1" t="s">
        <v>218</v>
      </c>
      <c r="I86" s="1" t="s">
        <v>310</v>
      </c>
      <c r="J86" s="1">
        <v>5.0</v>
      </c>
      <c r="K86" s="1">
        <v>4.0</v>
      </c>
      <c r="L86" s="1">
        <v>10.0</v>
      </c>
      <c r="M86" s="1">
        <v>1000.0</v>
      </c>
      <c r="N86" s="1">
        <v>1789.0</v>
      </c>
      <c r="O86" s="1" t="s">
        <v>311</v>
      </c>
      <c r="P86" s="1">
        <v>18.0</v>
      </c>
      <c r="Q86" s="1">
        <f t="shared" si="1"/>
        <v>4</v>
      </c>
      <c r="R86" s="1" t="b">
        <f t="array" ref="R86">OR(AB85 = AC85, AC85 = AD85, AB85 = AD85)</f>
        <v>0</v>
      </c>
      <c r="S86" s="1" t="str">
        <f t="array" ref="S86">if(and(Y86 &lt;= 0, Z86 &lt;= 0, AA86 &lt;= 0), O86, False)</f>
        <v>Didn't see the fog</v>
      </c>
      <c r="T86" s="1" t="b">
        <f t="array" ref="T86">or(Z85 &lt; 0, AA85 &lt; 0, AB85 &lt; 0)</f>
        <v>0</v>
      </c>
      <c r="U86" s="1" t="b">
        <f>if(or(and(AB86:AB2211 &lt; 0.5*AC86:AC2211, AD86:AD2211 &lt; 0.5*AC86:AC2211), and(AD86:AD2211 &lt; 0.5*AB86:AB2211, AC86:AC2211 &lt; 0.5*AB86:AB2211), and(AD86:AD2211 &lt; 0.5*AB86:AB2211, AC86:AC2211 &lt; 0.5*AB86:AB2211)), True, False)</f>
        <v>0</v>
      </c>
      <c r="V86" s="1" t="s">
        <v>312</v>
      </c>
      <c r="W86" s="1">
        <v>2.0</v>
      </c>
      <c r="X86" s="1">
        <v>1.0</v>
      </c>
      <c r="Y86" s="3">
        <v>0.0</v>
      </c>
      <c r="Z86" s="3">
        <v>0.0</v>
      </c>
      <c r="AA86" s="3">
        <v>-1.0</v>
      </c>
      <c r="AB86" s="3">
        <v>3800.0</v>
      </c>
      <c r="AC86" s="3">
        <v>4700.0</v>
      </c>
      <c r="AD86" s="3">
        <v>-600.0</v>
      </c>
    </row>
    <row r="87">
      <c r="A87" s="1">
        <v>37.0</v>
      </c>
      <c r="B87" s="1">
        <v>37.0</v>
      </c>
      <c r="C87" s="1">
        <v>37.0</v>
      </c>
      <c r="D87" s="1">
        <v>10.0</v>
      </c>
      <c r="E87" s="2">
        <v>30946.0</v>
      </c>
      <c r="F87" s="1" t="s">
        <v>216</v>
      </c>
      <c r="G87" s="1" t="s">
        <v>217</v>
      </c>
      <c r="H87" s="1" t="s">
        <v>218</v>
      </c>
      <c r="I87" s="1" t="s">
        <v>209</v>
      </c>
      <c r="J87" s="1">
        <v>5.0</v>
      </c>
      <c r="K87" s="1">
        <v>5.0</v>
      </c>
      <c r="L87" s="1">
        <v>11.0</v>
      </c>
      <c r="M87" s="1">
        <v>1000.0</v>
      </c>
      <c r="N87" s="1">
        <v>1789.0</v>
      </c>
      <c r="O87" s="1" t="s">
        <v>313</v>
      </c>
      <c r="P87" s="1">
        <v>43.0</v>
      </c>
      <c r="Q87" s="1">
        <f t="shared" si="1"/>
        <v>9</v>
      </c>
      <c r="R87" s="1" t="b">
        <f t="array" ref="R87">OR(AB86 = AC86, AC86 = AD86, AB86 = AD86)</f>
        <v>0</v>
      </c>
      <c r="S87" s="1" t="str">
        <f t="array" ref="S87">if(and(Y87 &lt;= 0, Z87 &lt;= 0, AA87 &lt;= 0), O87, False)</f>
        <v>Where ships dock or what a jury consists of</v>
      </c>
      <c r="T87" s="1" t="b">
        <f t="array" ref="T87">or(Z86 &lt; 0, AA86 &lt; 0, AB86 &lt; 0)</f>
        <v>1</v>
      </c>
      <c r="U87" s="1" t="b">
        <f>if(or(and(AB87:AB2211 &lt; 0.5*AC87:AC2211, AD87:AD2211 &lt; 0.5*AC87:AC2211), and(AD87:AD2211 &lt; 0.5*AB87:AB2211, AC87:AC2211 &lt; 0.5*AB87:AB2211), and(AD87:AD2211 &lt; 0.5*AB87:AB2211, AC87:AC2211 &lt; 0.5*AB87:AB2211)), True, False)</f>
        <v>0</v>
      </c>
      <c r="V87" s="1" t="s">
        <v>314</v>
      </c>
      <c r="W87" s="1">
        <v>2.0</v>
      </c>
      <c r="X87" s="1">
        <v>0.0</v>
      </c>
      <c r="Y87" s="3">
        <v>-1.0</v>
      </c>
      <c r="Z87" s="3">
        <v>0.0</v>
      </c>
      <c r="AA87" s="3">
        <v>0.0</v>
      </c>
      <c r="AB87" s="3">
        <v>2800.0</v>
      </c>
      <c r="AC87" s="3">
        <v>4700.0</v>
      </c>
      <c r="AD87" s="3">
        <v>-600.0</v>
      </c>
    </row>
    <row r="88">
      <c r="A88" s="1">
        <v>38.0</v>
      </c>
      <c r="B88" s="1">
        <v>38.0</v>
      </c>
      <c r="C88" s="1">
        <v>38.0</v>
      </c>
      <c r="D88" s="1">
        <v>10.0</v>
      </c>
      <c r="E88" s="2">
        <v>30946.0</v>
      </c>
      <c r="F88" s="1" t="s">
        <v>216</v>
      </c>
      <c r="G88" s="1" t="s">
        <v>217</v>
      </c>
      <c r="H88" s="1" t="s">
        <v>218</v>
      </c>
      <c r="I88" s="1" t="s">
        <v>128</v>
      </c>
      <c r="J88" s="1">
        <v>6.0</v>
      </c>
      <c r="K88" s="1">
        <v>1.0</v>
      </c>
      <c r="L88" s="1">
        <v>12.0</v>
      </c>
      <c r="M88" s="1">
        <v>200.0</v>
      </c>
      <c r="N88" s="1" t="s">
        <v>315</v>
      </c>
      <c r="O88" s="1" t="s">
        <v>316</v>
      </c>
      <c r="P88" s="1">
        <v>59.0</v>
      </c>
      <c r="Q88" s="1">
        <f t="shared" si="1"/>
        <v>10</v>
      </c>
      <c r="R88" s="1" t="b">
        <f t="array" ref="R88">OR(AB87 = AC87, AC87 = AD87, AB87 = AD87)</f>
        <v>0</v>
      </c>
      <c r="S88" s="1" t="b">
        <f t="array" ref="S88">if(and(Y88 &lt;= 0, Z88 &lt;= 0, AA88 &lt;= 0), O88, False)</f>
        <v>0</v>
      </c>
      <c r="T88" s="1" t="b">
        <f t="array" ref="T88">or(Z87 &lt; 0, AA87 &lt; 0, AB87 &lt; 0)</f>
        <v>0</v>
      </c>
      <c r="U88" s="1" t="b">
        <f>if(or(and(AB88:AB2211 &lt; 0.5*AC88:AC2211, AD88:AD2211 &lt; 0.5*AC88:AC2211), and(AD88:AD2211 &lt; 0.5*AB88:AB2211, AC88:AC2211 &lt; 0.5*AB88:AB2211), and(AD88:AD2211 &lt; 0.5*AB88:AB2211, AC88:AC2211 &lt; 0.5*AB88:AB2211)), True, False)</f>
        <v>0</v>
      </c>
      <c r="V88" s="1" t="s">
        <v>317</v>
      </c>
      <c r="W88" s="1">
        <v>2.0</v>
      </c>
      <c r="X88" s="1">
        <v>0.0</v>
      </c>
      <c r="Y88" s="3">
        <v>0.0</v>
      </c>
      <c r="Z88" s="3">
        <v>0.0</v>
      </c>
      <c r="AA88" s="3">
        <v>1.0</v>
      </c>
      <c r="AB88" s="3">
        <v>2800.0</v>
      </c>
      <c r="AC88" s="3">
        <v>4700.0</v>
      </c>
      <c r="AD88" s="3">
        <v>-400.0</v>
      </c>
    </row>
    <row r="89">
      <c r="A89" s="1">
        <v>39.0</v>
      </c>
      <c r="B89" s="1">
        <v>39.0</v>
      </c>
      <c r="C89" s="1">
        <v>39.0</v>
      </c>
      <c r="D89" s="1">
        <v>10.0</v>
      </c>
      <c r="E89" s="2">
        <v>30946.0</v>
      </c>
      <c r="F89" s="1" t="s">
        <v>216</v>
      </c>
      <c r="G89" s="1" t="s">
        <v>217</v>
      </c>
      <c r="H89" s="1" t="s">
        <v>218</v>
      </c>
      <c r="I89" s="1" t="s">
        <v>133</v>
      </c>
      <c r="J89" s="1">
        <v>6.0</v>
      </c>
      <c r="K89" s="1">
        <v>2.0</v>
      </c>
      <c r="L89" s="1">
        <v>13.0</v>
      </c>
      <c r="M89" s="1">
        <v>400.0</v>
      </c>
      <c r="N89" s="1" t="s">
        <v>301</v>
      </c>
      <c r="O89" s="1" t="s">
        <v>318</v>
      </c>
      <c r="P89" s="1">
        <v>41.0</v>
      </c>
      <c r="Q89" s="1">
        <f t="shared" si="1"/>
        <v>8</v>
      </c>
      <c r="R89" s="1" t="b">
        <f t="array" ref="R89">OR(AB88 = AC88, AC88 = AD88, AB88 = AD88)</f>
        <v>0</v>
      </c>
      <c r="S89" s="1" t="b">
        <f t="array" ref="S89">if(and(Y89 &lt;= 0, Z89 &lt;= 0, AA89 &lt;= 0), O89, False)</f>
        <v>0</v>
      </c>
      <c r="T89" s="1" t="b">
        <f t="array" ref="T89">or(Z88 &lt; 0, AA88 &lt; 0, AB88 &lt; 0)</f>
        <v>0</v>
      </c>
      <c r="U89" s="1" t="b">
        <f>if(or(and(AB89:AB2211 &lt; 0.5*AC89:AC2211, AD89:AD2211 &lt; 0.5*AC89:AC2211), and(AD89:AD2211 &lt; 0.5*AB89:AB2211, AC89:AC2211 &lt; 0.5*AB89:AB2211), and(AD89:AD2211 &lt; 0.5*AB89:AB2211, AC89:AC2211 &lt; 0.5*AB89:AB2211)), True, False)</f>
        <v>0</v>
      </c>
      <c r="V89" s="1" t="s">
        <v>319</v>
      </c>
      <c r="W89" s="1">
        <v>2.0</v>
      </c>
      <c r="X89" s="1">
        <v>0.0</v>
      </c>
      <c r="Y89" s="3">
        <v>0.0</v>
      </c>
      <c r="Z89" s="3">
        <v>0.0</v>
      </c>
      <c r="AA89" s="3">
        <v>1.0</v>
      </c>
      <c r="AB89" s="3">
        <v>2800.0</v>
      </c>
      <c r="AC89" s="3">
        <v>4700.0</v>
      </c>
      <c r="AD89" s="3">
        <v>0.0</v>
      </c>
    </row>
    <row r="90">
      <c r="A90" s="1">
        <v>40.0</v>
      </c>
      <c r="B90" s="1">
        <v>40.0</v>
      </c>
      <c r="C90" s="1">
        <v>40.0</v>
      </c>
      <c r="D90" s="1">
        <v>10.0</v>
      </c>
      <c r="E90" s="2">
        <v>30946.0</v>
      </c>
      <c r="F90" s="1" t="s">
        <v>216</v>
      </c>
      <c r="G90" s="1" t="s">
        <v>217</v>
      </c>
      <c r="H90" s="1" t="s">
        <v>218</v>
      </c>
      <c r="I90" s="1" t="s">
        <v>137</v>
      </c>
      <c r="J90" s="1">
        <v>6.0</v>
      </c>
      <c r="K90" s="1">
        <v>3.0</v>
      </c>
      <c r="L90" s="1">
        <v>14.0</v>
      </c>
      <c r="M90" s="1">
        <v>600.0</v>
      </c>
      <c r="N90" s="1" t="s">
        <v>284</v>
      </c>
      <c r="O90" s="1" t="s">
        <v>320</v>
      </c>
      <c r="P90" s="1">
        <v>32.0</v>
      </c>
      <c r="Q90" s="1">
        <f t="shared" si="1"/>
        <v>7</v>
      </c>
      <c r="R90" s="1" t="b">
        <f t="array" ref="R90">OR(AB89 = AC89, AC89 = AD89, AB89 = AD89)</f>
        <v>0</v>
      </c>
      <c r="S90" s="1" t="b">
        <f t="array" ref="S90">if(and(Y90 &lt;= 0, Z90 &lt;= 0, AA90 &lt;= 0), O90, False)</f>
        <v>0</v>
      </c>
      <c r="T90" s="1" t="b">
        <f t="array" ref="T90">or(Z89 &lt; 0, AA89 &lt; 0, AB89 &lt; 0)</f>
        <v>0</v>
      </c>
      <c r="U90" s="1" t="b">
        <f>if(or(and(AB90:AB2211 &lt; 0.5*AC90:AC2211, AD90:AD2211 &lt; 0.5*AC90:AC2211), and(AD90:AD2211 &lt; 0.5*AB90:AB2211, AC90:AC2211 &lt; 0.5*AB90:AB2211), and(AD90:AD2211 &lt; 0.5*AB90:AB2211, AC90:AC2211 &lt; 0.5*AB90:AB2211)), True, False)</f>
        <v>0</v>
      </c>
      <c r="V90" s="1" t="s">
        <v>321</v>
      </c>
      <c r="W90" s="1">
        <v>2.0</v>
      </c>
      <c r="X90" s="1">
        <v>0.0</v>
      </c>
      <c r="Y90" s="3">
        <v>1.0</v>
      </c>
      <c r="Z90" s="3">
        <v>0.0</v>
      </c>
      <c r="AA90" s="3">
        <v>0.0</v>
      </c>
      <c r="AB90" s="3">
        <v>3400.0</v>
      </c>
      <c r="AC90" s="3">
        <v>4700.0</v>
      </c>
      <c r="AD90" s="3">
        <v>0.0</v>
      </c>
    </row>
    <row r="91">
      <c r="A91" s="1">
        <v>41.0</v>
      </c>
      <c r="B91" s="1">
        <v>41.0</v>
      </c>
      <c r="C91" s="1">
        <v>41.0</v>
      </c>
      <c r="D91" s="1">
        <v>10.0</v>
      </c>
      <c r="E91" s="2">
        <v>30946.0</v>
      </c>
      <c r="F91" s="1" t="s">
        <v>216</v>
      </c>
      <c r="G91" s="1" t="s">
        <v>217</v>
      </c>
      <c r="H91" s="1" t="s">
        <v>218</v>
      </c>
      <c r="I91" s="1" t="s">
        <v>188</v>
      </c>
      <c r="J91" s="1">
        <v>3.0</v>
      </c>
      <c r="K91" s="1">
        <v>5.0</v>
      </c>
      <c r="L91" s="1">
        <v>15.0</v>
      </c>
      <c r="M91" s="1">
        <v>1000.0</v>
      </c>
      <c r="N91" s="1" t="s">
        <v>301</v>
      </c>
      <c r="O91" s="1" t="s">
        <v>322</v>
      </c>
      <c r="P91" s="1">
        <v>65.0</v>
      </c>
      <c r="Q91" s="1">
        <f t="shared" si="1"/>
        <v>10</v>
      </c>
      <c r="R91" s="1" t="b">
        <f t="array" ref="R91">OR(AB90 = AC90, AC90 = AD90, AB90 = AD90)</f>
        <v>0</v>
      </c>
      <c r="S91" s="1" t="b">
        <f t="array" ref="S91">if(and(Y91 &lt;= 0, Z91 &lt;= 0, AA91 &lt;= 0), O91, False)</f>
        <v>0</v>
      </c>
      <c r="T91" s="1" t="b">
        <f t="array" ref="T91">or(Z90 &lt; 0, AA90 &lt; 0, AB90 &lt; 0)</f>
        <v>0</v>
      </c>
      <c r="U91" s="1" t="b">
        <f>if(or(and(AB91:AB2211 &lt; 0.5*AC91:AC2211, AD91:AD2211 &lt; 0.5*AC91:AC2211), and(AD91:AD2211 &lt; 0.5*AB91:AB2211, AC91:AC2211 &lt; 0.5*AB91:AB2211), and(AD91:AD2211 &lt; 0.5*AB91:AB2211, AC91:AC2211 &lt; 0.5*AB91:AB2211)), True, False)</f>
        <v>0</v>
      </c>
      <c r="V91" s="1" t="s">
        <v>323</v>
      </c>
      <c r="W91" s="1">
        <v>2.0</v>
      </c>
      <c r="X91" s="1">
        <v>0.0</v>
      </c>
      <c r="Y91" s="3">
        <v>0.0</v>
      </c>
      <c r="Z91" s="3">
        <v>0.0</v>
      </c>
      <c r="AA91" s="3">
        <v>1.0</v>
      </c>
      <c r="AB91" s="3">
        <v>3400.0</v>
      </c>
      <c r="AC91" s="3">
        <v>4700.0</v>
      </c>
      <c r="AD91" s="3">
        <v>1000.0</v>
      </c>
    </row>
    <row r="92">
      <c r="A92" s="1">
        <v>42.0</v>
      </c>
      <c r="B92" s="1">
        <v>42.0</v>
      </c>
      <c r="C92" s="1">
        <v>42.0</v>
      </c>
      <c r="D92" s="1">
        <v>10.0</v>
      </c>
      <c r="E92" s="2">
        <v>30946.0</v>
      </c>
      <c r="F92" s="1" t="s">
        <v>216</v>
      </c>
      <c r="G92" s="1" t="s">
        <v>217</v>
      </c>
      <c r="H92" s="1" t="s">
        <v>218</v>
      </c>
      <c r="I92" s="1" t="s">
        <v>141</v>
      </c>
      <c r="J92" s="1">
        <v>6.0</v>
      </c>
      <c r="K92" s="1">
        <v>4.0</v>
      </c>
      <c r="L92" s="1">
        <v>16.0</v>
      </c>
      <c r="M92" s="1">
        <v>800.0</v>
      </c>
      <c r="N92" s="1" t="s">
        <v>288</v>
      </c>
      <c r="O92" s="1" t="s">
        <v>324</v>
      </c>
      <c r="P92" s="1">
        <v>78.0</v>
      </c>
      <c r="Q92" s="1">
        <f t="shared" si="1"/>
        <v>13</v>
      </c>
      <c r="R92" s="1" t="b">
        <f t="array" ref="R92">OR(AB91 = AC91, AC91 = AD91, AB91 = AD91)</f>
        <v>0</v>
      </c>
      <c r="S92" s="1" t="b">
        <f t="array" ref="S92">if(and(Y92 &lt;= 0, Z92 &lt;= 0, AA92 &lt;= 0), O92, False)</f>
        <v>0</v>
      </c>
      <c r="T92" s="1" t="b">
        <f t="array" ref="T92">or(Z91 &lt; 0, AA91 &lt; 0, AB91 &lt; 0)</f>
        <v>0</v>
      </c>
      <c r="U92" s="1" t="b">
        <f>if(or(and(AB92:AB2211 &lt; 0.5*AC92:AC2211, AD92:AD2211 &lt; 0.5*AC92:AC2211), and(AD92:AD2211 &lt; 0.5*AB92:AB2211, AC92:AC2211 &lt; 0.5*AB92:AB2211), and(AD92:AD2211 &lt; 0.5*AB92:AB2211, AC92:AC2211 &lt; 0.5*AB92:AB2211)), True, False)</f>
        <v>0</v>
      </c>
      <c r="V92" s="1" t="s">
        <v>325</v>
      </c>
      <c r="W92" s="1">
        <v>2.0</v>
      </c>
      <c r="X92" s="1">
        <v>0.0</v>
      </c>
      <c r="Y92" s="3">
        <v>1.0</v>
      </c>
      <c r="Z92" s="3">
        <v>0.0</v>
      </c>
      <c r="AA92" s="3">
        <v>0.0</v>
      </c>
      <c r="AB92" s="3">
        <v>4200.0</v>
      </c>
      <c r="AC92" s="3">
        <v>4700.0</v>
      </c>
      <c r="AD92" s="3">
        <v>1000.0</v>
      </c>
    </row>
    <row r="93">
      <c r="A93" s="1">
        <v>43.0</v>
      </c>
      <c r="B93" s="1">
        <v>43.0</v>
      </c>
      <c r="C93" s="1">
        <v>43.0</v>
      </c>
      <c r="D93" s="1">
        <v>10.0</v>
      </c>
      <c r="E93" s="2">
        <v>30946.0</v>
      </c>
      <c r="F93" s="1" t="s">
        <v>216</v>
      </c>
      <c r="G93" s="1" t="s">
        <v>217</v>
      </c>
      <c r="H93" s="1" t="s">
        <v>218</v>
      </c>
      <c r="I93" s="1" t="s">
        <v>163</v>
      </c>
      <c r="J93" s="1">
        <v>2.0</v>
      </c>
      <c r="K93" s="1">
        <v>1.0</v>
      </c>
      <c r="L93" s="1">
        <v>17.0</v>
      </c>
      <c r="M93" s="1">
        <v>200.0</v>
      </c>
      <c r="N93" s="1">
        <v>1789.0</v>
      </c>
      <c r="O93" s="1" t="s">
        <v>326</v>
      </c>
      <c r="P93" s="1">
        <v>63.0</v>
      </c>
      <c r="Q93" s="1">
        <f t="shared" si="1"/>
        <v>9</v>
      </c>
      <c r="R93" s="1" t="b">
        <f t="array" ref="R93">OR(AB92 = AC92, AC92 = AD92, AB92 = AD92)</f>
        <v>0</v>
      </c>
      <c r="S93" s="1" t="b">
        <f t="array" ref="S93">if(and(Y93 &lt;= 0, Z93 &lt;= 0, AA93 &lt;= 0), O93, False)</f>
        <v>0</v>
      </c>
      <c r="T93" s="1" t="b">
        <f t="array" ref="T93">or(Z92 &lt; 0, AA92 &lt; 0, AB92 &lt; 0)</f>
        <v>0</v>
      </c>
      <c r="U93" s="1" t="b">
        <f>if(or(and(AB93:AB2211 &lt; 0.5*AC93:AC2211, AD93:AD2211 &lt; 0.5*AC93:AC2211), and(AD93:AD2211 &lt; 0.5*AB93:AB2211, AC93:AC2211 &lt; 0.5*AB93:AB2211), and(AD93:AD2211 &lt; 0.5*AB93:AB2211, AC93:AC2211 &lt; 0.5*AB93:AB2211)), True, False)</f>
        <v>0</v>
      </c>
      <c r="V93" s="1" t="s">
        <v>327</v>
      </c>
      <c r="W93" s="1">
        <v>2.0</v>
      </c>
      <c r="X93" s="1">
        <v>0.0</v>
      </c>
      <c r="Y93" s="3">
        <v>1.0</v>
      </c>
      <c r="Z93" s="3">
        <v>0.0</v>
      </c>
      <c r="AA93" s="3">
        <v>0.0</v>
      </c>
      <c r="AB93" s="3">
        <v>4400.0</v>
      </c>
      <c r="AC93" s="3">
        <v>4700.0</v>
      </c>
      <c r="AD93" s="3">
        <v>1000.0</v>
      </c>
    </row>
    <row r="94">
      <c r="A94" s="1">
        <v>44.0</v>
      </c>
      <c r="B94" s="1">
        <v>44.0</v>
      </c>
      <c r="C94" s="1">
        <v>44.0</v>
      </c>
      <c r="D94" s="1">
        <v>10.0</v>
      </c>
      <c r="E94" s="2">
        <v>30946.0</v>
      </c>
      <c r="F94" s="1" t="s">
        <v>216</v>
      </c>
      <c r="G94" s="1" t="s">
        <v>217</v>
      </c>
      <c r="H94" s="1" t="s">
        <v>218</v>
      </c>
      <c r="I94" s="1" t="s">
        <v>167</v>
      </c>
      <c r="J94" s="1">
        <v>2.0</v>
      </c>
      <c r="K94" s="1">
        <v>2.0</v>
      </c>
      <c r="L94" s="1">
        <v>18.0</v>
      </c>
      <c r="M94" s="1">
        <v>400.0</v>
      </c>
      <c r="N94" s="1" t="s">
        <v>295</v>
      </c>
      <c r="O94" s="1" t="s">
        <v>328</v>
      </c>
      <c r="P94" s="1">
        <v>44.0</v>
      </c>
      <c r="Q94" s="1">
        <f t="shared" si="1"/>
        <v>10</v>
      </c>
      <c r="R94" s="1" t="b">
        <f t="array" ref="R94">OR(AB93 = AC93, AC93 = AD93, AB93 = AD93)</f>
        <v>0</v>
      </c>
      <c r="S94" s="1" t="b">
        <f t="array" ref="S94">if(and(Y94 &lt;= 0, Z94 &lt;= 0, AA94 &lt;= 0), O94, False)</f>
        <v>0</v>
      </c>
      <c r="T94" s="1" t="b">
        <f t="array" ref="T94">or(Z93 &lt; 0, AA93 &lt; 0, AB93 &lt; 0)</f>
        <v>0</v>
      </c>
      <c r="U94" s="1" t="b">
        <f>if(or(and(AB94:AB2211 &lt; 0.5*AC94:AC2211, AD94:AD2211 &lt; 0.5*AC94:AC2211), and(AD94:AD2211 &lt; 0.5*AB94:AB2211, AC94:AC2211 &lt; 0.5*AB94:AB2211), and(AD94:AD2211 &lt; 0.5*AB94:AB2211, AC94:AC2211 &lt; 0.5*AB94:AB2211)), True, False)</f>
        <v>0</v>
      </c>
      <c r="V94" s="1" t="s">
        <v>329</v>
      </c>
      <c r="W94" s="1">
        <v>2.0</v>
      </c>
      <c r="X94" s="1">
        <v>0.0</v>
      </c>
      <c r="Y94" s="3">
        <v>0.0</v>
      </c>
      <c r="Z94" s="3">
        <v>0.0</v>
      </c>
      <c r="AA94" s="3">
        <v>1.0</v>
      </c>
      <c r="AB94" s="3">
        <v>4400.0</v>
      </c>
      <c r="AC94" s="3">
        <v>4700.0</v>
      </c>
      <c r="AD94" s="3">
        <v>1400.0</v>
      </c>
    </row>
    <row r="95">
      <c r="A95" s="1">
        <v>45.0</v>
      </c>
      <c r="B95" s="1">
        <v>45.0</v>
      </c>
      <c r="C95" s="1">
        <v>45.0</v>
      </c>
      <c r="D95" s="1">
        <v>10.0</v>
      </c>
      <c r="E95" s="2">
        <v>30946.0</v>
      </c>
      <c r="F95" s="1" t="s">
        <v>216</v>
      </c>
      <c r="G95" s="1" t="s">
        <v>217</v>
      </c>
      <c r="H95" s="1" t="s">
        <v>218</v>
      </c>
      <c r="I95" s="1" t="s">
        <v>146</v>
      </c>
      <c r="J95" s="1">
        <v>6.0</v>
      </c>
      <c r="K95" s="1">
        <v>5.0</v>
      </c>
      <c r="L95" s="1">
        <v>19.0</v>
      </c>
      <c r="M95" s="1">
        <v>1000.0</v>
      </c>
      <c r="N95" s="1" t="s">
        <v>288</v>
      </c>
      <c r="O95" s="1" t="s">
        <v>330</v>
      </c>
      <c r="P95" s="1">
        <v>55.0</v>
      </c>
      <c r="Q95" s="1">
        <f t="shared" si="1"/>
        <v>9</v>
      </c>
      <c r="R95" s="1" t="b">
        <f t="array" ref="R95">OR(AB94 = AC94, AC94 = AD94, AB94 = AD94)</f>
        <v>0</v>
      </c>
      <c r="S95" s="1" t="b">
        <f t="array" ref="S95">if(and(Y95 &lt;= 0, Z95 &lt;= 0, AA95 &lt;= 0), O95, False)</f>
        <v>0</v>
      </c>
      <c r="T95" s="1" t="b">
        <f t="array" ref="T95">or(Z94 &lt; 0, AA94 &lt; 0, AB94 &lt; 0)</f>
        <v>0</v>
      </c>
      <c r="U95" s="1" t="b">
        <f>if(or(and(AB95:AB2211 &lt; 0.5*AC95:AC2211, AD95:AD2211 &lt; 0.5*AC95:AC2211), and(AD95:AD2211 &lt; 0.5*AB95:AB2211, AC95:AC2211 &lt; 0.5*AB95:AB2211), and(AD95:AD2211 &lt; 0.5*AB95:AB2211, AC95:AC2211 &lt; 0.5*AB95:AB2211)), True, False)</f>
        <v>0</v>
      </c>
      <c r="V95" s="1" t="s">
        <v>331</v>
      </c>
      <c r="W95" s="1">
        <v>2.0</v>
      </c>
      <c r="X95" s="1">
        <v>0.0</v>
      </c>
      <c r="Y95" s="3">
        <v>1.0</v>
      </c>
      <c r="Z95" s="3">
        <v>0.0</v>
      </c>
      <c r="AA95" s="3">
        <v>0.0</v>
      </c>
      <c r="AB95" s="3">
        <v>5400.0</v>
      </c>
      <c r="AC95" s="3">
        <v>4700.0</v>
      </c>
      <c r="AD95" s="3">
        <v>1400.0</v>
      </c>
    </row>
    <row r="96">
      <c r="A96" s="1">
        <v>46.0</v>
      </c>
      <c r="B96" s="1">
        <v>46.0</v>
      </c>
      <c r="C96" s="1">
        <v>46.0</v>
      </c>
      <c r="D96" s="1">
        <v>10.0</v>
      </c>
      <c r="E96" s="2">
        <v>30946.0</v>
      </c>
      <c r="F96" s="1" t="s">
        <v>216</v>
      </c>
      <c r="G96" s="1" t="s">
        <v>217</v>
      </c>
      <c r="H96" s="1" t="s">
        <v>218</v>
      </c>
      <c r="I96" s="1" t="s">
        <v>185</v>
      </c>
      <c r="J96" s="1">
        <v>3.0</v>
      </c>
      <c r="K96" s="1">
        <v>2.0</v>
      </c>
      <c r="L96" s="1">
        <v>20.0</v>
      </c>
      <c r="M96" s="1">
        <v>400.0</v>
      </c>
      <c r="N96" s="1">
        <v>1789.0</v>
      </c>
      <c r="O96" s="1" t="s">
        <v>332</v>
      </c>
      <c r="P96" s="1">
        <v>57.0</v>
      </c>
      <c r="Q96" s="1">
        <f t="shared" si="1"/>
        <v>10</v>
      </c>
      <c r="R96" s="1" t="b">
        <f t="array" ref="R96">OR(AB95 = AC95, AC95 = AD95, AB95 = AD95)</f>
        <v>0</v>
      </c>
      <c r="S96" s="1" t="b">
        <f t="array" ref="S96">if(and(Y96 &lt;= 0, Z96 &lt;= 0, AA96 &lt;= 0), O96, False)</f>
        <v>0</v>
      </c>
      <c r="T96" s="1" t="b">
        <f t="array" ref="T96">or(Z95 &lt; 0, AA95 &lt; 0, AB95 &lt; 0)</f>
        <v>0</v>
      </c>
      <c r="U96" s="1" t="b">
        <f>if(or(and(AB96:AB2211 &lt; 0.5*AC96:AC2211, AD96:AD2211 &lt; 0.5*AC96:AC2211), and(AD96:AD2211 &lt; 0.5*AB96:AB2211, AC96:AC2211 &lt; 0.5*AB96:AB2211), and(AD96:AD2211 &lt; 0.5*AB96:AB2211, AC96:AC2211 &lt; 0.5*AB96:AB2211)), True, False)</f>
        <v>0</v>
      </c>
      <c r="V96" s="1" t="s">
        <v>333</v>
      </c>
      <c r="W96" s="1">
        <v>2.0</v>
      </c>
      <c r="X96" s="1">
        <v>0.0</v>
      </c>
      <c r="Y96" s="3">
        <v>1.0</v>
      </c>
      <c r="Z96" s="3">
        <v>0.0</v>
      </c>
      <c r="AA96" s="3">
        <v>0.0</v>
      </c>
      <c r="AB96" s="3">
        <v>5800.0</v>
      </c>
      <c r="AC96" s="3">
        <v>4700.0</v>
      </c>
      <c r="AD96" s="3">
        <v>1400.0</v>
      </c>
    </row>
    <row r="97">
      <c r="A97" s="1">
        <v>47.0</v>
      </c>
      <c r="B97" s="1">
        <v>47.0</v>
      </c>
      <c r="C97" s="1">
        <v>47.0</v>
      </c>
      <c r="D97" s="1">
        <v>10.0</v>
      </c>
      <c r="E97" s="2">
        <v>30946.0</v>
      </c>
      <c r="F97" s="1" t="s">
        <v>216</v>
      </c>
      <c r="G97" s="1" t="s">
        <v>217</v>
      </c>
      <c r="H97" s="1" t="s">
        <v>218</v>
      </c>
      <c r="I97" s="1" t="s">
        <v>191</v>
      </c>
      <c r="J97" s="1">
        <v>2.0</v>
      </c>
      <c r="K97" s="1">
        <v>5.0</v>
      </c>
      <c r="L97" s="1">
        <v>21.0</v>
      </c>
      <c r="M97" s="1">
        <v>1000.0</v>
      </c>
      <c r="N97" s="1" t="s">
        <v>284</v>
      </c>
      <c r="O97" s="1" t="s">
        <v>334</v>
      </c>
      <c r="P97" s="1">
        <v>86.0</v>
      </c>
      <c r="Q97" s="1">
        <f t="shared" si="1"/>
        <v>15</v>
      </c>
      <c r="R97" s="1" t="b">
        <f t="array" ref="R97">OR(AB96 = AC96, AC96 = AD96, AB96 = AD96)</f>
        <v>0</v>
      </c>
      <c r="S97" s="1" t="b">
        <f t="array" ref="S97">if(and(Y97 &lt;= 0, Z97 &lt;= 0, AA97 &lt;= 0), O97, False)</f>
        <v>0</v>
      </c>
      <c r="T97" s="1" t="b">
        <f t="array" ref="T97">or(Z96 &lt; 0, AA96 &lt; 0, AB96 &lt; 0)</f>
        <v>0</v>
      </c>
      <c r="U97" s="1" t="b">
        <f>if(or(and(AB97:AB2211 &lt; 0.5*AC97:AC2211, AD97:AD2211 &lt; 0.5*AC97:AC2211), and(AD97:AD2211 &lt; 0.5*AB97:AB2211, AC97:AC2211 &lt; 0.5*AB97:AB2211), and(AD97:AD2211 &lt; 0.5*AB97:AB2211, AC97:AC2211 &lt; 0.5*AB97:AB2211)), True, False)</f>
        <v>0</v>
      </c>
      <c r="V97" s="1" t="s">
        <v>335</v>
      </c>
      <c r="W97" s="1">
        <v>2.0</v>
      </c>
      <c r="X97" s="1">
        <v>0.0</v>
      </c>
      <c r="Y97" s="3">
        <v>0.0</v>
      </c>
      <c r="Z97" s="3">
        <v>1.0</v>
      </c>
      <c r="AA97" s="3">
        <v>0.0</v>
      </c>
      <c r="AB97" s="3">
        <v>5800.0</v>
      </c>
      <c r="AC97" s="3">
        <v>5700.0</v>
      </c>
      <c r="AD97" s="3">
        <v>1400.0</v>
      </c>
    </row>
    <row r="98">
      <c r="A98" s="1">
        <v>48.0</v>
      </c>
      <c r="B98" s="1">
        <v>48.0</v>
      </c>
      <c r="C98" s="1">
        <v>48.0</v>
      </c>
      <c r="D98" s="1">
        <v>10.0</v>
      </c>
      <c r="E98" s="2">
        <v>30946.0</v>
      </c>
      <c r="F98" s="1" t="s">
        <v>216</v>
      </c>
      <c r="G98" s="1" t="s">
        <v>217</v>
      </c>
      <c r="H98" s="1" t="s">
        <v>218</v>
      </c>
      <c r="I98" s="1" t="s">
        <v>197</v>
      </c>
      <c r="J98" s="1">
        <v>3.0</v>
      </c>
      <c r="K98" s="1">
        <v>3.0</v>
      </c>
      <c r="L98" s="1">
        <v>22.0</v>
      </c>
      <c r="M98" s="1">
        <v>600.0</v>
      </c>
      <c r="N98" s="1" t="s">
        <v>295</v>
      </c>
      <c r="O98" s="1" t="s">
        <v>336</v>
      </c>
      <c r="P98" s="1">
        <v>66.0</v>
      </c>
      <c r="Q98" s="1">
        <f t="shared" si="1"/>
        <v>11</v>
      </c>
      <c r="R98" s="1" t="b">
        <f t="array" ref="R98">OR(AB97 = AC97, AC97 = AD97, AB97 = AD97)</f>
        <v>0</v>
      </c>
      <c r="S98" s="1" t="b">
        <f t="array" ref="S98">if(and(Y98 &lt;= 0, Z98 &lt;= 0, AA98 &lt;= 0), O98, False)</f>
        <v>0</v>
      </c>
      <c r="T98" s="1" t="b">
        <f t="array" ref="T98">or(Z97 &lt; 0, AA97 &lt; 0, AB97 &lt; 0)</f>
        <v>0</v>
      </c>
      <c r="U98" s="1" t="b">
        <f>if(or(and(AB98:AB2211 &lt; 0.5*AC98:AC2211, AD98:AD2211 &lt; 0.5*AC98:AC2211), and(AD98:AD2211 &lt; 0.5*AB98:AB2211, AC98:AC2211 &lt; 0.5*AB98:AB2211), and(AD98:AD2211 &lt; 0.5*AB98:AB2211, AC98:AC2211 &lt; 0.5*AB98:AB2211)), True, False)</f>
        <v>0</v>
      </c>
      <c r="V98" s="1" t="s">
        <v>337</v>
      </c>
      <c r="W98" s="1">
        <v>2.0</v>
      </c>
      <c r="X98" s="1">
        <v>0.0</v>
      </c>
      <c r="Y98" s="3">
        <v>0.0</v>
      </c>
      <c r="Z98" s="3">
        <v>1.0</v>
      </c>
      <c r="AA98" s="3">
        <v>0.0</v>
      </c>
      <c r="AB98" s="3">
        <v>5800.0</v>
      </c>
      <c r="AC98" s="3">
        <v>6300.0</v>
      </c>
      <c r="AD98" s="3">
        <v>1400.0</v>
      </c>
    </row>
    <row r="99">
      <c r="A99" s="1">
        <v>49.0</v>
      </c>
      <c r="B99" s="1">
        <v>49.0</v>
      </c>
      <c r="C99" s="1">
        <v>49.0</v>
      </c>
      <c r="D99" s="1">
        <v>10.0</v>
      </c>
      <c r="E99" s="2">
        <v>30946.0</v>
      </c>
      <c r="F99" s="1" t="s">
        <v>216</v>
      </c>
      <c r="G99" s="1" t="s">
        <v>217</v>
      </c>
      <c r="H99" s="1" t="s">
        <v>218</v>
      </c>
      <c r="I99" s="1" t="s">
        <v>151</v>
      </c>
      <c r="J99" s="1">
        <v>1.0</v>
      </c>
      <c r="K99" s="1">
        <v>1.0</v>
      </c>
      <c r="L99" s="1">
        <v>23.0</v>
      </c>
      <c r="M99" s="1">
        <v>200.0</v>
      </c>
      <c r="N99" s="1" t="s">
        <v>295</v>
      </c>
      <c r="O99" s="1" t="s">
        <v>338</v>
      </c>
      <c r="P99" s="1">
        <v>40.0</v>
      </c>
      <c r="Q99" s="1">
        <f t="shared" si="1"/>
        <v>6</v>
      </c>
      <c r="R99" s="1" t="b">
        <f t="array" ref="R99">OR(AB98 = AC98, AC98 = AD98, AB98 = AD98)</f>
        <v>0</v>
      </c>
      <c r="S99" s="1" t="b">
        <f t="array" ref="S99">if(and(Y99 &lt;= 0, Z99 &lt;= 0, AA99 &lt;= 0), O99, False)</f>
        <v>0</v>
      </c>
      <c r="T99" s="1" t="b">
        <f t="array" ref="T99">or(Z98 &lt; 0, AA98 &lt; 0, AB98 &lt; 0)</f>
        <v>0</v>
      </c>
      <c r="U99" s="1" t="b">
        <f>if(or(and(AB99:AB2211 &lt; 0.5*AC99:AC2211, AD99:AD2211 &lt; 0.5*AC99:AC2211), and(AD99:AD2211 &lt; 0.5*AB99:AB2211, AC99:AC2211 &lt; 0.5*AB99:AB2211), and(AD99:AD2211 &lt; 0.5*AB99:AB2211, AC99:AC2211 &lt; 0.5*AB99:AB2211)), True, False)</f>
        <v>0</v>
      </c>
      <c r="V99" s="1" t="s">
        <v>339</v>
      </c>
      <c r="W99" s="1">
        <v>2.0</v>
      </c>
      <c r="X99" s="1">
        <v>0.0</v>
      </c>
      <c r="Y99" s="3">
        <v>0.0</v>
      </c>
      <c r="Z99" s="3">
        <v>0.0</v>
      </c>
      <c r="AA99" s="3">
        <v>1.0</v>
      </c>
      <c r="AB99" s="3">
        <v>5800.0</v>
      </c>
      <c r="AC99" s="3">
        <v>6300.0</v>
      </c>
      <c r="AD99" s="3">
        <v>1600.0</v>
      </c>
    </row>
    <row r="100">
      <c r="A100" s="1">
        <v>50.0</v>
      </c>
      <c r="B100" s="1">
        <v>50.0</v>
      </c>
      <c r="C100" s="1">
        <v>50.0</v>
      </c>
      <c r="D100" s="1">
        <v>10.0</v>
      </c>
      <c r="E100" s="2">
        <v>30946.0</v>
      </c>
      <c r="F100" s="1" t="s">
        <v>216</v>
      </c>
      <c r="G100" s="1" t="s">
        <v>217</v>
      </c>
      <c r="H100" s="1" t="s">
        <v>218</v>
      </c>
      <c r="I100" s="1" t="s">
        <v>194</v>
      </c>
      <c r="J100" s="1">
        <v>3.0</v>
      </c>
      <c r="K100" s="1">
        <v>4.0</v>
      </c>
      <c r="L100" s="1">
        <v>24.0</v>
      </c>
      <c r="M100" s="1">
        <v>800.0</v>
      </c>
      <c r="N100" s="1" t="s">
        <v>301</v>
      </c>
      <c r="O100" s="1" t="s">
        <v>340</v>
      </c>
      <c r="P100" s="1">
        <v>61.0</v>
      </c>
      <c r="Q100" s="1">
        <f t="shared" si="1"/>
        <v>8</v>
      </c>
      <c r="R100" s="1" t="b">
        <f t="array" ref="R100">OR(AB99 = AC99, AC99 = AD99, AB99 = AD99)</f>
        <v>0</v>
      </c>
      <c r="S100" s="1" t="b">
        <f t="array" ref="S100">if(and(Y100 &lt;= 0, Z100 &lt;= 0, AA100 &lt;= 0), O100, False)</f>
        <v>0</v>
      </c>
      <c r="T100" s="1" t="b">
        <f t="array" ref="T100">or(Z99 &lt; 0, AA99 &lt; 0, AB99 &lt; 0)</f>
        <v>0</v>
      </c>
      <c r="U100" s="1" t="b">
        <f>if(or(and(AB100:AB2211 &lt; 0.5*AC100:AC2211, AD100:AD2211 &lt; 0.5*AC100:AC2211), and(AD100:AD2211 &lt; 0.5*AB100:AB2211, AC100:AC2211 &lt; 0.5*AB100:AB2211), and(AD100:AD2211 &lt; 0.5*AB100:AB2211, AC100:AC2211 &lt; 0.5*AB100:AB2211)), True, False)</f>
        <v>0</v>
      </c>
      <c r="V100" s="1" t="s">
        <v>341</v>
      </c>
      <c r="W100" s="1">
        <v>2.0</v>
      </c>
      <c r="X100" s="1">
        <v>0.0</v>
      </c>
      <c r="Y100" s="3">
        <v>1.0</v>
      </c>
      <c r="Z100" s="3">
        <v>0.0</v>
      </c>
      <c r="AA100" s="3">
        <v>0.0</v>
      </c>
      <c r="AB100" s="3">
        <v>6600.0</v>
      </c>
      <c r="AC100" s="3">
        <v>6300.0</v>
      </c>
      <c r="AD100" s="3">
        <v>1600.0</v>
      </c>
    </row>
    <row r="101">
      <c r="A101" s="1">
        <v>51.0</v>
      </c>
      <c r="B101" s="1">
        <v>51.0</v>
      </c>
      <c r="C101" s="1">
        <v>51.0</v>
      </c>
      <c r="D101" s="1">
        <v>10.0</v>
      </c>
      <c r="E101" s="2">
        <v>30946.0</v>
      </c>
      <c r="F101" s="1" t="s">
        <v>216</v>
      </c>
      <c r="G101" s="1" t="s">
        <v>217</v>
      </c>
      <c r="H101" s="1" t="s">
        <v>218</v>
      </c>
      <c r="I101" s="1" t="s">
        <v>212</v>
      </c>
      <c r="J101" s="1">
        <v>6.0</v>
      </c>
      <c r="K101" s="1">
        <v>6.0</v>
      </c>
      <c r="L101" s="1">
        <v>61.0</v>
      </c>
      <c r="M101" s="1">
        <v>0.0</v>
      </c>
      <c r="N101" s="1" t="s">
        <v>342</v>
      </c>
      <c r="O101" s="1" t="s">
        <v>343</v>
      </c>
      <c r="P101" s="1">
        <v>77.0</v>
      </c>
      <c r="Q101" s="1">
        <f t="shared" si="1"/>
        <v>14</v>
      </c>
      <c r="R101" s="1" t="b">
        <f t="array" ref="R101">OR(AB100 = AC100, AC100 = AD100, AB100 = AD100)</f>
        <v>0</v>
      </c>
      <c r="S101" s="1" t="b">
        <f t="array" ref="S101">if(and(Y101 &lt;= 0, Z101 &lt;= 0, AA101 &lt;= 0), O101, False)</f>
        <v>0</v>
      </c>
      <c r="T101" s="1" t="b">
        <f t="array" ref="T101">or(Z100 &lt; 0, AA100 &lt; 0, AB100 &lt; 0)</f>
        <v>0</v>
      </c>
      <c r="U101" s="1" t="b">
        <f>if(or(and(AB101:AB2211 &lt; 0.5*AC101:AC2211, AD101:AD2211 &lt; 0.5*AC101:AC2211), and(AD101:AD2211 &lt; 0.5*AB101:AB2211, AC101:AC2211 &lt; 0.5*AB101:AB2211), and(AD101:AD2211 &lt; 0.5*AB101:AB2211, AC101:AC2211 &lt; 0.5*AB101:AB2211)), True, False)</f>
        <v>1</v>
      </c>
      <c r="V101" s="1" t="s">
        <v>344</v>
      </c>
      <c r="W101" s="1">
        <v>3.0</v>
      </c>
      <c r="X101" s="1">
        <v>0.0</v>
      </c>
      <c r="Y101" s="3">
        <v>-1.0</v>
      </c>
      <c r="Z101" s="3">
        <v>1.0</v>
      </c>
      <c r="AA101" s="3">
        <v>1.0</v>
      </c>
      <c r="AB101" s="3">
        <v>550.0</v>
      </c>
      <c r="AC101" s="3">
        <v>11300.0</v>
      </c>
      <c r="AD101" s="3">
        <v>1700.0</v>
      </c>
    </row>
    <row r="102">
      <c r="A102" s="1">
        <v>0.0</v>
      </c>
      <c r="B102" s="1">
        <v>0.0</v>
      </c>
      <c r="C102" s="1">
        <v>0.0</v>
      </c>
      <c r="D102" s="1">
        <v>1000.0</v>
      </c>
      <c r="E102" s="2">
        <v>32507.0</v>
      </c>
      <c r="F102" s="1" t="s">
        <v>345</v>
      </c>
      <c r="G102" s="1" t="s">
        <v>346</v>
      </c>
      <c r="H102" s="1" t="s">
        <v>347</v>
      </c>
      <c r="I102" s="1" t="s">
        <v>82</v>
      </c>
      <c r="J102" s="1">
        <v>2.0</v>
      </c>
      <c r="K102" s="1">
        <v>1.0</v>
      </c>
      <c r="L102" s="1">
        <v>1.0</v>
      </c>
      <c r="M102" s="1">
        <v>100.0</v>
      </c>
      <c r="N102" s="1" t="s">
        <v>348</v>
      </c>
      <c r="O102" s="1" t="s">
        <v>349</v>
      </c>
      <c r="P102" s="1">
        <v>104.0</v>
      </c>
      <c r="Q102" s="1">
        <f t="shared" si="1"/>
        <v>19</v>
      </c>
      <c r="R102" s="1" t="b">
        <f t="array" ref="R102">OR(AB101 = AC101, AC101 = AD101, AB101 = AD101)</f>
        <v>0</v>
      </c>
      <c r="S102" s="1" t="str">
        <f t="array" ref="S102">if(and(Y102 &lt;= 0, Z102 &lt;= 0, AA102 &lt;= 0), O102, False)</f>
        <v>New York state's budget director is the son of this actor whose "Dynasty" character is in the money, too</v>
      </c>
      <c r="T102" s="1" t="b">
        <f t="array" ref="T102">or(Z101 &lt; 0, AA101 &lt; 0, AB101 &lt; 0)</f>
        <v>0</v>
      </c>
      <c r="U102" s="1" t="b">
        <f>if(or(and(AB102:AB2211 &lt; 0.5*AC102:AC2211, AD102:AD2211 &lt; 0.5*AC102:AC2211), and(AD102:AD2211 &lt; 0.5*AB102:AB2211, AC102:AC2211 &lt; 0.5*AB102:AB2211), and(AD102:AD2211 &lt; 0.5*AB102:AB2211, AC102:AC2211 &lt; 0.5*AB102:AB2211)), True, False)</f>
        <v>0</v>
      </c>
      <c r="V102" s="1" t="s">
        <v>350</v>
      </c>
      <c r="W102" s="1">
        <v>1.0</v>
      </c>
      <c r="X102" s="1">
        <v>0.0</v>
      </c>
      <c r="Y102" s="3">
        <v>0.0</v>
      </c>
      <c r="Z102" s="3">
        <v>0.0</v>
      </c>
      <c r="AA102" s="3">
        <v>0.0</v>
      </c>
      <c r="AB102" s="3">
        <v>0.0</v>
      </c>
      <c r="AC102" s="3">
        <v>0.0</v>
      </c>
      <c r="AD102" s="3">
        <v>0.0</v>
      </c>
    </row>
    <row r="103">
      <c r="A103" s="1">
        <v>1.0</v>
      </c>
      <c r="B103" s="1">
        <v>1.0</v>
      </c>
      <c r="C103" s="1">
        <v>1.0</v>
      </c>
      <c r="D103" s="1">
        <v>1000.0</v>
      </c>
      <c r="E103" s="2">
        <v>32507.0</v>
      </c>
      <c r="F103" s="1" t="s">
        <v>345</v>
      </c>
      <c r="G103" s="1" t="s">
        <v>346</v>
      </c>
      <c r="H103" s="1" t="s">
        <v>347</v>
      </c>
      <c r="I103" s="1" t="s">
        <v>99</v>
      </c>
      <c r="J103" s="1">
        <v>2.0</v>
      </c>
      <c r="K103" s="1">
        <v>2.0</v>
      </c>
      <c r="L103" s="1">
        <v>2.0</v>
      </c>
      <c r="M103" s="1">
        <v>200.0</v>
      </c>
      <c r="N103" s="1" t="s">
        <v>348</v>
      </c>
      <c r="O103" s="1" t="s">
        <v>351</v>
      </c>
      <c r="P103" s="1">
        <v>40.0</v>
      </c>
      <c r="Q103" s="1">
        <f t="shared" si="1"/>
        <v>6</v>
      </c>
      <c r="R103" s="1" t="b">
        <f t="array" ref="R103">OR(AB102 = AC102, AC102 = AD102, AB102 = AD102)</f>
        <v>1</v>
      </c>
      <c r="S103" s="1" t="b">
        <f t="array" ref="S103">if(and(Y103 &lt;= 0, Z103 &lt;= 0, AA103 &lt;= 0), O103, False)</f>
        <v>0</v>
      </c>
      <c r="T103" s="1" t="b">
        <f t="array" ref="T103">or(Z102 &lt; 0, AA102 &lt; 0, AB102 &lt; 0)</f>
        <v>0</v>
      </c>
      <c r="U103" s="1" t="b">
        <f>if(or(and(AB103:AB2211 &lt; 0.5*AC103:AC2211, AD103:AD2211 &lt; 0.5*AC103:AC2211), and(AD103:AD2211 &lt; 0.5*AB103:AB2211, AC103:AC2211 &lt; 0.5*AB103:AB2211), and(AD103:AD2211 &lt; 0.5*AB103:AB2211, AC103:AC2211 &lt; 0.5*AB103:AB2211)), True, False)</f>
        <v>0</v>
      </c>
      <c r="V103" s="1" t="s">
        <v>352</v>
      </c>
      <c r="W103" s="1">
        <v>1.0</v>
      </c>
      <c r="X103" s="1">
        <v>0.0</v>
      </c>
      <c r="Y103" s="3">
        <v>0.0</v>
      </c>
      <c r="Z103" s="3">
        <v>0.0</v>
      </c>
      <c r="AA103" s="3">
        <v>1.0</v>
      </c>
      <c r="AB103" s="3">
        <v>0.0</v>
      </c>
      <c r="AC103" s="3">
        <v>0.0</v>
      </c>
      <c r="AD103" s="3">
        <v>200.0</v>
      </c>
    </row>
    <row r="104">
      <c r="A104" s="1">
        <v>2.0</v>
      </c>
      <c r="B104" s="1">
        <v>2.0</v>
      </c>
      <c r="C104" s="1">
        <v>2.0</v>
      </c>
      <c r="D104" s="1">
        <v>1000.0</v>
      </c>
      <c r="E104" s="2">
        <v>32507.0</v>
      </c>
      <c r="F104" s="1" t="s">
        <v>345</v>
      </c>
      <c r="G104" s="1" t="s">
        <v>346</v>
      </c>
      <c r="H104" s="1" t="s">
        <v>347</v>
      </c>
      <c r="I104" s="1" t="s">
        <v>103</v>
      </c>
      <c r="J104" s="1">
        <v>2.0</v>
      </c>
      <c r="K104" s="1">
        <v>3.0</v>
      </c>
      <c r="L104" s="1">
        <v>3.0</v>
      </c>
      <c r="M104" s="1">
        <v>300.0</v>
      </c>
      <c r="N104" s="1" t="s">
        <v>348</v>
      </c>
      <c r="O104" s="1" t="s">
        <v>353</v>
      </c>
      <c r="P104" s="1">
        <v>103.0</v>
      </c>
      <c r="Q104" s="1">
        <f t="shared" si="1"/>
        <v>18</v>
      </c>
      <c r="R104" s="1" t="b">
        <f t="array" ref="R104">OR(AB103 = AC103, AC103 = AD103, AB103 = AD103)</f>
        <v>1</v>
      </c>
      <c r="S104" s="1" t="b">
        <f t="array" ref="S104">if(and(Y104 &lt;= 0, Z104 &lt;= 0, AA104 &lt;= 0), O104, False)</f>
        <v>0</v>
      </c>
      <c r="T104" s="1" t="b">
        <f t="array" ref="T104">or(Z103 &lt; 0, AA103 &lt; 0, AB103 &lt; 0)</f>
        <v>0</v>
      </c>
      <c r="U104" s="1" t="b">
        <f>if(or(and(AB104:AB2211 &lt; 0.5*AC104:AC2211, AD104:AD2211 &lt; 0.5*AC104:AC2211), and(AD104:AD2211 &lt; 0.5*AB104:AB2211, AC104:AC2211 &lt; 0.5*AB104:AB2211), and(AD104:AD2211 &lt; 0.5*AB104:AB2211, AC104:AC2211 &lt; 0.5*AB104:AB2211)), True, False)</f>
        <v>0</v>
      </c>
      <c r="V104" s="1" t="s">
        <v>354</v>
      </c>
      <c r="W104" s="1">
        <v>1.0</v>
      </c>
      <c r="X104" s="1">
        <v>0.0</v>
      </c>
      <c r="Y104" s="3">
        <v>0.0</v>
      </c>
      <c r="Z104" s="3">
        <v>0.0</v>
      </c>
      <c r="AA104" s="3">
        <v>1.0</v>
      </c>
      <c r="AB104" s="3">
        <v>0.0</v>
      </c>
      <c r="AC104" s="3">
        <v>0.0</v>
      </c>
      <c r="AD104" s="3">
        <v>500.0</v>
      </c>
    </row>
    <row r="105">
      <c r="A105" s="1">
        <v>3.0</v>
      </c>
      <c r="B105" s="1">
        <v>3.0</v>
      </c>
      <c r="C105" s="1">
        <v>3.0</v>
      </c>
      <c r="D105" s="1">
        <v>1000.0</v>
      </c>
      <c r="E105" s="2">
        <v>32507.0</v>
      </c>
      <c r="F105" s="1" t="s">
        <v>345</v>
      </c>
      <c r="G105" s="1" t="s">
        <v>346</v>
      </c>
      <c r="H105" s="1" t="s">
        <v>347</v>
      </c>
      <c r="I105" s="1" t="s">
        <v>107</v>
      </c>
      <c r="J105" s="1">
        <v>2.0</v>
      </c>
      <c r="K105" s="1">
        <v>4.0</v>
      </c>
      <c r="L105" s="1">
        <v>4.0</v>
      </c>
      <c r="M105" s="1">
        <v>400.0</v>
      </c>
      <c r="N105" s="1" t="s">
        <v>348</v>
      </c>
      <c r="O105" s="1" t="s">
        <v>355</v>
      </c>
      <c r="P105" s="1">
        <v>95.0</v>
      </c>
      <c r="Q105" s="1">
        <f t="shared" si="1"/>
        <v>14</v>
      </c>
      <c r="R105" s="1" t="b">
        <f t="array" ref="R105">OR(AB104 = AC104, AC104 = AD104, AB104 = AD104)</f>
        <v>1</v>
      </c>
      <c r="S105" s="1" t="str">
        <f t="array" ref="S105">if(and(Y105 &lt;= 0, Z105 &lt;= 0, AA105 &lt;= 0), O105, False)</f>
        <v>Asked if she believes in this, Raisa Gorbachev said, "Not me...I believe...in practical things"</v>
      </c>
      <c r="T105" s="1" t="b">
        <f t="array" ref="T105">or(Z104 &lt; 0, AA104 &lt; 0, AB104 &lt; 0)</f>
        <v>0</v>
      </c>
      <c r="U105" s="1" t="b">
        <f>if(or(and(AB105:AB2211 &lt; 0.5*AC105:AC2211, AD105:AD2211 &lt; 0.5*AC105:AC2211), and(AD105:AD2211 &lt; 0.5*AB105:AB2211, AC105:AC2211 &lt; 0.5*AB105:AB2211), and(AD105:AD2211 &lt; 0.5*AB105:AB2211, AC105:AC2211 &lt; 0.5*AB105:AB2211)), True, False)</f>
        <v>0</v>
      </c>
      <c r="V105" s="1" t="s">
        <v>356</v>
      </c>
      <c r="W105" s="1">
        <v>1.0</v>
      </c>
      <c r="X105" s="1">
        <v>0.0</v>
      </c>
      <c r="Y105" s="3">
        <v>-1.0</v>
      </c>
      <c r="Z105" s="3">
        <v>0.0</v>
      </c>
      <c r="AA105" s="3">
        <v>0.0</v>
      </c>
      <c r="AB105" s="3">
        <v>-400.0</v>
      </c>
      <c r="AC105" s="3">
        <v>0.0</v>
      </c>
      <c r="AD105" s="3">
        <v>500.0</v>
      </c>
    </row>
    <row r="106">
      <c r="A106" s="1">
        <v>4.0</v>
      </c>
      <c r="B106" s="1">
        <v>4.0</v>
      </c>
      <c r="C106" s="1">
        <v>4.0</v>
      </c>
      <c r="D106" s="1">
        <v>1000.0</v>
      </c>
      <c r="E106" s="2">
        <v>32507.0</v>
      </c>
      <c r="F106" s="1" t="s">
        <v>345</v>
      </c>
      <c r="G106" s="1" t="s">
        <v>346</v>
      </c>
      <c r="H106" s="1" t="s">
        <v>347</v>
      </c>
      <c r="I106" s="1" t="s">
        <v>257</v>
      </c>
      <c r="J106" s="1">
        <v>2.0</v>
      </c>
      <c r="K106" s="1">
        <v>5.0</v>
      </c>
      <c r="L106" s="1">
        <v>5.0</v>
      </c>
      <c r="M106" s="1">
        <v>500.0</v>
      </c>
      <c r="N106" s="1" t="s">
        <v>348</v>
      </c>
      <c r="O106" s="1" t="s">
        <v>357</v>
      </c>
      <c r="P106" s="1">
        <v>104.0</v>
      </c>
      <c r="Q106" s="1">
        <f t="shared" si="1"/>
        <v>21</v>
      </c>
      <c r="R106" s="1" t="b">
        <f t="array" ref="R106">OR(AB105 = AC105, AC105 = AD105, AB105 = AD105)</f>
        <v>0</v>
      </c>
      <c r="S106" s="1" t="b">
        <f t="array" ref="S106">if(and(Y106 &lt;= 0, Z106 &lt;= 0, AA106 &lt;= 0), O106, False)</f>
        <v>0</v>
      </c>
      <c r="T106" s="1" t="b">
        <f t="array" ref="T106">or(Z105 &lt; 0, AA105 &lt; 0, AB105 &lt; 0)</f>
        <v>1</v>
      </c>
      <c r="U106" s="1" t="b">
        <f>if(or(and(AB106:AB2211 &lt; 0.5*AC106:AC2211, AD106:AD2211 &lt; 0.5*AC106:AC2211), and(AD106:AD2211 &lt; 0.5*AB106:AB2211, AC106:AC2211 &lt; 0.5*AB106:AB2211), and(AD106:AD2211 &lt; 0.5*AB106:AB2211, AC106:AC2211 &lt; 0.5*AB106:AB2211)), True, False)</f>
        <v>0</v>
      </c>
      <c r="V106" s="1" t="s">
        <v>358</v>
      </c>
      <c r="W106" s="1">
        <v>1.0</v>
      </c>
      <c r="X106" s="1">
        <v>0.0</v>
      </c>
      <c r="Y106" s="3">
        <v>0.0</v>
      </c>
      <c r="Z106" s="3">
        <v>1.0</v>
      </c>
      <c r="AA106" s="3">
        <v>0.0</v>
      </c>
      <c r="AB106" s="3">
        <v>-400.0</v>
      </c>
      <c r="AC106" s="3">
        <v>500.0</v>
      </c>
      <c r="AD106" s="3">
        <v>500.0</v>
      </c>
    </row>
    <row r="107">
      <c r="A107" s="1">
        <v>5.0</v>
      </c>
      <c r="B107" s="1">
        <v>5.0</v>
      </c>
      <c r="C107" s="1">
        <v>5.0</v>
      </c>
      <c r="D107" s="1">
        <v>1000.0</v>
      </c>
      <c r="E107" s="2">
        <v>32507.0</v>
      </c>
      <c r="F107" s="1" t="s">
        <v>345</v>
      </c>
      <c r="G107" s="1" t="s">
        <v>346</v>
      </c>
      <c r="H107" s="1" t="s">
        <v>347</v>
      </c>
      <c r="I107" s="1" t="s">
        <v>73</v>
      </c>
      <c r="J107" s="1">
        <v>1.0</v>
      </c>
      <c r="K107" s="1">
        <v>1.0</v>
      </c>
      <c r="L107" s="1">
        <v>6.0</v>
      </c>
      <c r="M107" s="1">
        <v>100.0</v>
      </c>
      <c r="N107" s="1" t="s">
        <v>359</v>
      </c>
      <c r="O107" s="1" t="s">
        <v>360</v>
      </c>
      <c r="P107" s="1">
        <v>96.0</v>
      </c>
      <c r="Q107" s="1">
        <f t="shared" si="1"/>
        <v>16</v>
      </c>
      <c r="R107" s="1" t="b">
        <f t="array" ref="R107">OR(AB106 = AC106, AC106 = AD106, AB106 = AD106)</f>
        <v>1</v>
      </c>
      <c r="S107" s="1" t="b">
        <f t="array" ref="S107">if(and(Y107 &lt;= 0, Z107 &lt;= 0, AA107 &lt;= 0), O107, False)</f>
        <v>0</v>
      </c>
      <c r="T107" s="1" t="b">
        <f t="array" ref="T107">or(Z106 &lt; 0, AA106 &lt; 0, AB106 &lt; 0)</f>
        <v>1</v>
      </c>
      <c r="U107" s="1" t="b">
        <f>if(or(and(AB107:AB2211 &lt; 0.5*AC107:AC2211, AD107:AD2211 &lt; 0.5*AC107:AC2211), and(AD107:AD2211 &lt; 0.5*AB107:AB2211, AC107:AC2211 &lt; 0.5*AB107:AB2211), and(AD107:AD2211 &lt; 0.5*AB107:AB2211, AC107:AC2211 &lt; 0.5*AB107:AB2211)), True, False)</f>
        <v>0</v>
      </c>
      <c r="V107" s="1" t="s">
        <v>361</v>
      </c>
      <c r="W107" s="1">
        <v>1.0</v>
      </c>
      <c r="X107" s="1">
        <v>0.0</v>
      </c>
      <c r="Y107" s="3">
        <v>1.0</v>
      </c>
      <c r="Z107" s="3">
        <v>0.0</v>
      </c>
      <c r="AA107" s="3">
        <v>0.0</v>
      </c>
      <c r="AB107" s="3">
        <v>-300.0</v>
      </c>
      <c r="AC107" s="3">
        <v>500.0</v>
      </c>
      <c r="AD107" s="3">
        <v>500.0</v>
      </c>
    </row>
    <row r="108">
      <c r="A108" s="1">
        <v>6.0</v>
      </c>
      <c r="B108" s="1">
        <v>6.0</v>
      </c>
      <c r="C108" s="1">
        <v>6.0</v>
      </c>
      <c r="D108" s="1">
        <v>1000.0</v>
      </c>
      <c r="E108" s="2">
        <v>32507.0</v>
      </c>
      <c r="F108" s="1" t="s">
        <v>345</v>
      </c>
      <c r="G108" s="1" t="s">
        <v>346</v>
      </c>
      <c r="H108" s="1" t="s">
        <v>347</v>
      </c>
      <c r="I108" s="1" t="s">
        <v>111</v>
      </c>
      <c r="J108" s="1">
        <v>4.0</v>
      </c>
      <c r="K108" s="1">
        <v>1.0</v>
      </c>
      <c r="L108" s="1">
        <v>7.0</v>
      </c>
      <c r="M108" s="1">
        <v>100.0</v>
      </c>
      <c r="N108" s="1" t="s">
        <v>362</v>
      </c>
      <c r="O108" s="1" t="s">
        <v>363</v>
      </c>
      <c r="P108" s="1">
        <v>76.0</v>
      </c>
      <c r="Q108" s="1">
        <f t="shared" si="1"/>
        <v>17</v>
      </c>
      <c r="R108" s="1" t="b">
        <f t="array" ref="R108">OR(AB107 = AC107, AC107 = AD107, AB107 = AD107)</f>
        <v>1</v>
      </c>
      <c r="S108" s="1" t="b">
        <f t="array" ref="S108">if(and(Y108 &lt;= 0, Z108 &lt;= 0, AA108 &lt;= 0), O108, False)</f>
        <v>0</v>
      </c>
      <c r="T108" s="1" t="b">
        <f t="array" ref="T108">or(Z107 &lt; 0, AA107 &lt; 0, AB107 &lt; 0)</f>
        <v>1</v>
      </c>
      <c r="U108" s="1" t="b">
        <f>if(or(and(AB108:AB2211 &lt; 0.5*AC108:AC2211, AD108:AD2211 &lt; 0.5*AC108:AC2211), and(AD108:AD2211 &lt; 0.5*AB108:AB2211, AC108:AC2211 &lt; 0.5*AB108:AB2211), and(AD108:AD2211 &lt; 0.5*AB108:AB2211, AC108:AC2211 &lt; 0.5*AB108:AB2211)), True, False)</f>
        <v>0</v>
      </c>
      <c r="V108" s="1" t="s">
        <v>364</v>
      </c>
      <c r="W108" s="1">
        <v>1.0</v>
      </c>
      <c r="X108" s="1">
        <v>0.0</v>
      </c>
      <c r="Y108" s="3">
        <v>0.0</v>
      </c>
      <c r="Z108" s="3">
        <v>0.0</v>
      </c>
      <c r="AA108" s="3">
        <v>1.0</v>
      </c>
      <c r="AB108" s="3">
        <v>-300.0</v>
      </c>
      <c r="AC108" s="3">
        <v>500.0</v>
      </c>
      <c r="AD108" s="3">
        <v>600.0</v>
      </c>
    </row>
    <row r="109">
      <c r="A109" s="1">
        <v>7.0</v>
      </c>
      <c r="B109" s="1">
        <v>7.0</v>
      </c>
      <c r="C109" s="1">
        <v>7.0</v>
      </c>
      <c r="D109" s="1">
        <v>1000.0</v>
      </c>
      <c r="E109" s="2">
        <v>32507.0</v>
      </c>
      <c r="F109" s="1" t="s">
        <v>345</v>
      </c>
      <c r="G109" s="1" t="s">
        <v>346</v>
      </c>
      <c r="H109" s="1" t="s">
        <v>347</v>
      </c>
      <c r="I109" s="1" t="s">
        <v>78</v>
      </c>
      <c r="J109" s="1">
        <v>1.0</v>
      </c>
      <c r="K109" s="1">
        <v>2.0</v>
      </c>
      <c r="L109" s="1">
        <v>8.0</v>
      </c>
      <c r="M109" s="1">
        <v>200.0</v>
      </c>
      <c r="N109" s="1" t="s">
        <v>359</v>
      </c>
      <c r="O109" s="1" t="s">
        <v>365</v>
      </c>
      <c r="P109" s="1">
        <v>94.0</v>
      </c>
      <c r="Q109" s="1">
        <f t="shared" si="1"/>
        <v>18</v>
      </c>
      <c r="R109" s="1" t="b">
        <f t="array" ref="R109">OR(AB108 = AC108, AC108 = AD108, AB108 = AD108)</f>
        <v>0</v>
      </c>
      <c r="S109" s="1" t="b">
        <f t="array" ref="S109">if(and(Y109 &lt;= 0, Z109 &lt;= 0, AA109 &lt;= 0), O109, False)</f>
        <v>0</v>
      </c>
      <c r="T109" s="1" t="b">
        <f t="array" ref="T109">or(Z108 &lt; 0, AA108 &lt; 0, AB108 &lt; 0)</f>
        <v>1</v>
      </c>
      <c r="U109" s="1" t="b">
        <f>if(or(and(AB109:AB2211 &lt; 0.5*AC109:AC2211, AD109:AD2211 &lt; 0.5*AC109:AC2211), and(AD109:AD2211 &lt; 0.5*AB109:AB2211, AC109:AC2211 &lt; 0.5*AB109:AB2211), and(AD109:AD2211 &lt; 0.5*AB109:AB2211, AC109:AC2211 &lt; 0.5*AB109:AB2211)), True, False)</f>
        <v>0</v>
      </c>
      <c r="V109" s="1" t="s">
        <v>366</v>
      </c>
      <c r="W109" s="1">
        <v>1.0</v>
      </c>
      <c r="X109" s="1">
        <v>0.0</v>
      </c>
      <c r="Y109" s="3">
        <v>0.0</v>
      </c>
      <c r="Z109" s="3">
        <v>1.0</v>
      </c>
      <c r="AA109" s="3">
        <v>0.0</v>
      </c>
      <c r="AB109" s="3">
        <v>-300.0</v>
      </c>
      <c r="AC109" s="3">
        <v>700.0</v>
      </c>
      <c r="AD109" s="3">
        <v>600.0</v>
      </c>
    </row>
    <row r="110">
      <c r="A110" s="1">
        <v>8.0</v>
      </c>
      <c r="B110" s="1">
        <v>8.0</v>
      </c>
      <c r="C110" s="1">
        <v>8.0</v>
      </c>
      <c r="D110" s="1">
        <v>1000.0</v>
      </c>
      <c r="E110" s="2">
        <v>32507.0</v>
      </c>
      <c r="F110" s="1" t="s">
        <v>345</v>
      </c>
      <c r="G110" s="1" t="s">
        <v>346</v>
      </c>
      <c r="H110" s="1" t="s">
        <v>347</v>
      </c>
      <c r="I110" s="1" t="s">
        <v>87</v>
      </c>
      <c r="J110" s="1">
        <v>1.0</v>
      </c>
      <c r="K110" s="1">
        <v>3.0</v>
      </c>
      <c r="L110" s="1">
        <v>9.0</v>
      </c>
      <c r="M110" s="1">
        <v>300.0</v>
      </c>
      <c r="N110" s="1" t="s">
        <v>359</v>
      </c>
      <c r="O110" s="1" t="s">
        <v>367</v>
      </c>
      <c r="P110" s="1">
        <v>97.0</v>
      </c>
      <c r="Q110" s="1">
        <f t="shared" si="1"/>
        <v>17</v>
      </c>
      <c r="R110" s="1" t="b">
        <f t="array" ref="R110">OR(AB109 = AC109, AC109 = AD109, AB109 = AD109)</f>
        <v>0</v>
      </c>
      <c r="S110" s="1" t="b">
        <f t="array" ref="S110">if(and(Y110 &lt;= 0, Z110 &lt;= 0, AA110 &lt;= 0), O110, False)</f>
        <v>0</v>
      </c>
      <c r="T110" s="1" t="b">
        <f t="array" ref="T110">or(Z109 &lt; 0, AA109 &lt; 0, AB109 &lt; 0)</f>
        <v>1</v>
      </c>
      <c r="U110" s="1" t="b">
        <f>if(or(and(AB110:AB2211 &lt; 0.5*AC110:AC2211, AD110:AD2211 &lt; 0.5*AC110:AC2211), and(AD110:AD2211 &lt; 0.5*AB110:AB2211, AC110:AC2211 &lt; 0.5*AB110:AB2211), and(AD110:AD2211 &lt; 0.5*AB110:AB2211, AC110:AC2211 &lt; 0.5*AB110:AB2211)), True, False)</f>
        <v>0</v>
      </c>
      <c r="V110" s="1" t="s">
        <v>368</v>
      </c>
      <c r="W110" s="1">
        <v>1.0</v>
      </c>
      <c r="X110" s="1">
        <v>0.0</v>
      </c>
      <c r="Y110" s="3">
        <v>0.0</v>
      </c>
      <c r="Z110" s="3">
        <v>0.0</v>
      </c>
      <c r="AA110" s="3">
        <v>1.0</v>
      </c>
      <c r="AB110" s="3">
        <v>-300.0</v>
      </c>
      <c r="AC110" s="3">
        <v>700.0</v>
      </c>
      <c r="AD110" s="3">
        <v>900.0</v>
      </c>
    </row>
    <row r="111">
      <c r="A111" s="1">
        <v>9.0</v>
      </c>
      <c r="B111" s="1">
        <v>9.0</v>
      </c>
      <c r="C111" s="1">
        <v>9.0</v>
      </c>
      <c r="D111" s="1">
        <v>1000.0</v>
      </c>
      <c r="E111" s="2">
        <v>32507.0</v>
      </c>
      <c r="F111" s="1" t="s">
        <v>345</v>
      </c>
      <c r="G111" s="1" t="s">
        <v>346</v>
      </c>
      <c r="H111" s="1" t="s">
        <v>347</v>
      </c>
      <c r="I111" s="1" t="s">
        <v>91</v>
      </c>
      <c r="J111" s="1">
        <v>1.0</v>
      </c>
      <c r="K111" s="1">
        <v>4.0</v>
      </c>
      <c r="L111" s="1">
        <v>10.0</v>
      </c>
      <c r="M111" s="1">
        <v>400.0</v>
      </c>
      <c r="N111" s="1" t="s">
        <v>359</v>
      </c>
      <c r="O111" s="1" t="s">
        <v>369</v>
      </c>
      <c r="P111" s="1">
        <v>92.0</v>
      </c>
      <c r="Q111" s="1">
        <f t="shared" si="1"/>
        <v>18</v>
      </c>
      <c r="R111" s="1" t="b">
        <f t="array" ref="R111">OR(AB110 = AC110, AC110 = AD110, AB110 = AD110)</f>
        <v>0</v>
      </c>
      <c r="S111" s="1" t="b">
        <f t="array" ref="S111">if(and(Y111 &lt;= 0, Z111 &lt;= 0, AA111 &lt;= 0), O111, False)</f>
        <v>0</v>
      </c>
      <c r="T111" s="1" t="b">
        <f t="array" ref="T111">or(Z110 &lt; 0, AA110 &lt; 0, AB110 &lt; 0)</f>
        <v>1</v>
      </c>
      <c r="U111" s="1" t="b">
        <f>if(or(and(AB111:AB2211 &lt; 0.5*AC111:AC2211, AD111:AD2211 &lt; 0.5*AC111:AC2211), and(AD111:AD2211 &lt; 0.5*AB111:AB2211, AC111:AC2211 &lt; 0.5*AB111:AB2211), and(AD111:AD2211 &lt; 0.5*AB111:AB2211, AC111:AC2211 &lt; 0.5*AB111:AB2211)), True, False)</f>
        <v>0</v>
      </c>
      <c r="V111" s="1" t="s">
        <v>370</v>
      </c>
      <c r="W111" s="1">
        <v>1.0</v>
      </c>
      <c r="X111" s="1">
        <v>0.0</v>
      </c>
      <c r="Y111" s="3">
        <v>0.0</v>
      </c>
      <c r="Z111" s="3">
        <v>1.0</v>
      </c>
      <c r="AA111" s="3">
        <v>0.0</v>
      </c>
      <c r="AB111" s="3">
        <v>-300.0</v>
      </c>
      <c r="AC111" s="3">
        <v>1100.0</v>
      </c>
      <c r="AD111" s="3">
        <v>900.0</v>
      </c>
    </row>
    <row r="112">
      <c r="A112" s="1">
        <v>10.0</v>
      </c>
      <c r="B112" s="1">
        <v>10.0</v>
      </c>
      <c r="C112" s="1">
        <v>10.0</v>
      </c>
      <c r="D112" s="1">
        <v>1000.0</v>
      </c>
      <c r="E112" s="2">
        <v>32507.0</v>
      </c>
      <c r="F112" s="1" t="s">
        <v>345</v>
      </c>
      <c r="G112" s="1" t="s">
        <v>346</v>
      </c>
      <c r="H112" s="1" t="s">
        <v>347</v>
      </c>
      <c r="I112" s="1" t="s">
        <v>95</v>
      </c>
      <c r="J112" s="1">
        <v>1.0</v>
      </c>
      <c r="K112" s="1">
        <v>5.0</v>
      </c>
      <c r="L112" s="1">
        <v>11.0</v>
      </c>
      <c r="M112" s="1">
        <v>500.0</v>
      </c>
      <c r="N112" s="1" t="s">
        <v>359</v>
      </c>
      <c r="O112" s="1" t="s">
        <v>371</v>
      </c>
      <c r="P112" s="1">
        <v>80.0</v>
      </c>
      <c r="Q112" s="1">
        <f t="shared" si="1"/>
        <v>14</v>
      </c>
      <c r="R112" s="1" t="b">
        <f t="array" ref="R112">OR(AB111 = AC111, AC111 = AD111, AB111 = AD111)</f>
        <v>0</v>
      </c>
      <c r="S112" s="1" t="b">
        <f t="array" ref="S112">if(and(Y112 &lt;= 0, Z112 &lt;= 0, AA112 &lt;= 0), O112, False)</f>
        <v>0</v>
      </c>
      <c r="T112" s="1" t="b">
        <f t="array" ref="T112">or(Z111 &lt; 0, AA111 &lt; 0, AB111 &lt; 0)</f>
        <v>1</v>
      </c>
      <c r="U112" s="1" t="b">
        <f>if(or(and(AB112:AB2211 &lt; 0.5*AC112:AC2211, AD112:AD2211 &lt; 0.5*AC112:AC2211), and(AD112:AD2211 &lt; 0.5*AB112:AB2211, AC112:AC2211 &lt; 0.5*AB112:AB2211), and(AD112:AD2211 &lt; 0.5*AB112:AB2211, AC112:AC2211 &lt; 0.5*AB112:AB2211)), True, False)</f>
        <v>0</v>
      </c>
      <c r="V112" s="1" t="s">
        <v>372</v>
      </c>
      <c r="W112" s="1">
        <v>1.0</v>
      </c>
      <c r="X112" s="1">
        <v>0.0</v>
      </c>
      <c r="Y112" s="3">
        <v>1.0</v>
      </c>
      <c r="Z112" s="3">
        <v>0.0</v>
      </c>
      <c r="AA112" s="3">
        <v>0.0</v>
      </c>
      <c r="AB112" s="3">
        <v>200.0</v>
      </c>
      <c r="AC112" s="3">
        <v>1100.0</v>
      </c>
      <c r="AD112" s="3">
        <v>900.0</v>
      </c>
    </row>
    <row r="113">
      <c r="A113" s="1">
        <v>11.0</v>
      </c>
      <c r="B113" s="1">
        <v>11.0</v>
      </c>
      <c r="C113" s="1">
        <v>11.0</v>
      </c>
      <c r="D113" s="1">
        <v>1000.0</v>
      </c>
      <c r="E113" s="2">
        <v>32507.0</v>
      </c>
      <c r="F113" s="1" t="s">
        <v>345</v>
      </c>
      <c r="G113" s="1" t="s">
        <v>346</v>
      </c>
      <c r="H113" s="1" t="s">
        <v>347</v>
      </c>
      <c r="I113" s="1" t="s">
        <v>41</v>
      </c>
      <c r="J113" s="1">
        <v>5.0</v>
      </c>
      <c r="K113" s="1">
        <v>1.0</v>
      </c>
      <c r="L113" s="1">
        <v>12.0</v>
      </c>
      <c r="M113" s="1">
        <v>100.0</v>
      </c>
      <c r="N113" s="1" t="s">
        <v>373</v>
      </c>
      <c r="O113" s="1" t="s">
        <v>374</v>
      </c>
      <c r="P113" s="1">
        <v>93.0</v>
      </c>
      <c r="Q113" s="1">
        <f t="shared" si="1"/>
        <v>14</v>
      </c>
      <c r="R113" s="1" t="b">
        <f t="array" ref="R113">OR(AB112 = AC112, AC112 = AD112, AB112 = AD112)</f>
        <v>0</v>
      </c>
      <c r="S113" s="1" t="b">
        <f t="array" ref="S113">if(and(Y113 &lt;= 0, Z113 &lt;= 0, AA113 &lt;= 0), O113, False)</f>
        <v>0</v>
      </c>
      <c r="T113" s="1" t="b">
        <f t="array" ref="T113">or(Z112 &lt; 0, AA112 &lt; 0, AB112 &lt; 0)</f>
        <v>0</v>
      </c>
      <c r="U113" s="1" t="b">
        <f>if(or(and(AB113:AB2211 &lt; 0.5*AC113:AC2211, AD113:AD2211 &lt; 0.5*AC113:AC2211), and(AD113:AD2211 &lt; 0.5*AB113:AB2211, AC113:AC2211 &lt; 0.5*AB113:AB2211), and(AD113:AD2211 &lt; 0.5*AB113:AB2211, AC113:AC2211 &lt; 0.5*AB113:AB2211)), True, False)</f>
        <v>0</v>
      </c>
      <c r="V113" s="1" t="s">
        <v>375</v>
      </c>
      <c r="W113" s="1">
        <v>1.0</v>
      </c>
      <c r="X113" s="1">
        <v>0.0</v>
      </c>
      <c r="Y113" s="3">
        <v>0.0</v>
      </c>
      <c r="Z113" s="3">
        <v>1.0</v>
      </c>
      <c r="AA113" s="3">
        <v>0.0</v>
      </c>
      <c r="AB113" s="3">
        <v>200.0</v>
      </c>
      <c r="AC113" s="3">
        <v>1200.0</v>
      </c>
      <c r="AD113" s="3">
        <v>900.0</v>
      </c>
    </row>
    <row r="114">
      <c r="A114" s="1">
        <v>12.0</v>
      </c>
      <c r="B114" s="1">
        <v>12.0</v>
      </c>
      <c r="C114" s="1">
        <v>12.0</v>
      </c>
      <c r="D114" s="1">
        <v>1000.0</v>
      </c>
      <c r="E114" s="2">
        <v>32507.0</v>
      </c>
      <c r="F114" s="1" t="s">
        <v>345</v>
      </c>
      <c r="G114" s="1" t="s">
        <v>346</v>
      </c>
      <c r="H114" s="1" t="s">
        <v>347</v>
      </c>
      <c r="I114" s="1" t="s">
        <v>46</v>
      </c>
      <c r="J114" s="1">
        <v>5.0</v>
      </c>
      <c r="K114" s="1">
        <v>2.0</v>
      </c>
      <c r="L114" s="1">
        <v>13.0</v>
      </c>
      <c r="M114" s="1">
        <v>200.0</v>
      </c>
      <c r="N114" s="1" t="s">
        <v>373</v>
      </c>
      <c r="O114" s="1" t="s">
        <v>376</v>
      </c>
      <c r="P114" s="1">
        <v>105.0</v>
      </c>
      <c r="Q114" s="1">
        <f t="shared" si="1"/>
        <v>16</v>
      </c>
      <c r="R114" s="1" t="b">
        <f t="array" ref="R114">OR(AB113 = AC113, AC113 = AD113, AB113 = AD113)</f>
        <v>0</v>
      </c>
      <c r="S114" s="1" t="str">
        <f t="array" ref="S114">if(and(Y114 &lt;= 0, Z114 &lt;= 0, AA114 &lt;= 0), O114, False)</f>
        <v>Calorie counters will appreciate the Yukon Gold, a variety of this vegetable that tastes already buttered</v>
      </c>
      <c r="T114" s="1" t="b">
        <f t="array" ref="T114">or(Z113 &lt; 0, AA113 &lt; 0, AB113 &lt; 0)</f>
        <v>0</v>
      </c>
      <c r="U114" s="1" t="b">
        <f>if(or(and(AB114:AB2211 &lt; 0.5*AC114:AC2211, AD114:AD2211 &lt; 0.5*AC114:AC2211), and(AD114:AD2211 &lt; 0.5*AB114:AB2211, AC114:AC2211 &lt; 0.5*AB114:AB2211), and(AD114:AD2211 &lt; 0.5*AB114:AB2211, AC114:AC2211 &lt; 0.5*AB114:AB2211)), True, False)</f>
        <v>0</v>
      </c>
      <c r="V114" s="1" t="s">
        <v>377</v>
      </c>
      <c r="W114" s="1">
        <v>1.0</v>
      </c>
      <c r="X114" s="1">
        <v>0.0</v>
      </c>
      <c r="Y114" s="3">
        <v>0.0</v>
      </c>
      <c r="Z114" s="3">
        <v>-1.0</v>
      </c>
      <c r="AA114" s="3">
        <v>0.0</v>
      </c>
      <c r="AB114" s="3">
        <v>200.0</v>
      </c>
      <c r="AC114" s="3">
        <v>1000.0</v>
      </c>
      <c r="AD114" s="3">
        <v>900.0</v>
      </c>
    </row>
    <row r="115">
      <c r="A115" s="1">
        <v>13.0</v>
      </c>
      <c r="B115" s="1">
        <v>13.0</v>
      </c>
      <c r="C115" s="1">
        <v>13.0</v>
      </c>
      <c r="D115" s="1">
        <v>1000.0</v>
      </c>
      <c r="E115" s="2">
        <v>32507.0</v>
      </c>
      <c r="F115" s="1" t="s">
        <v>345</v>
      </c>
      <c r="G115" s="1" t="s">
        <v>346</v>
      </c>
      <c r="H115" s="1" t="s">
        <v>347</v>
      </c>
      <c r="I115" s="1" t="s">
        <v>116</v>
      </c>
      <c r="J115" s="1">
        <v>4.0</v>
      </c>
      <c r="K115" s="1">
        <v>2.0</v>
      </c>
      <c r="L115" s="1">
        <v>14.0</v>
      </c>
      <c r="M115" s="1">
        <v>200.0</v>
      </c>
      <c r="N115" s="1" t="s">
        <v>362</v>
      </c>
      <c r="O115" s="1" t="s">
        <v>378</v>
      </c>
      <c r="P115" s="1">
        <v>51.0</v>
      </c>
      <c r="Q115" s="1">
        <f t="shared" si="1"/>
        <v>10</v>
      </c>
      <c r="R115" s="1" t="b">
        <f t="array" ref="R115">OR(AB114 = AC114, AC114 = AD114, AB114 = AD114)</f>
        <v>0</v>
      </c>
      <c r="S115" s="1" t="b">
        <f t="array" ref="S115">if(and(Y115 &lt;= 0, Z115 &lt;= 0, AA115 &lt;= 0), O115, False)</f>
        <v>0</v>
      </c>
      <c r="T115" s="1" t="b">
        <f t="array" ref="T115">or(Z114 &lt; 0, AA114 &lt; 0, AB114 &lt; 0)</f>
        <v>1</v>
      </c>
      <c r="U115" s="1" t="b">
        <f>if(or(and(AB115:AB2211 &lt; 0.5*AC115:AC2211, AD115:AD2211 &lt; 0.5*AC115:AC2211), and(AD115:AD2211 &lt; 0.5*AB115:AB2211, AC115:AC2211 &lt; 0.5*AB115:AB2211), and(AD115:AD2211 &lt; 0.5*AB115:AB2211, AC115:AC2211 &lt; 0.5*AB115:AB2211)), True, False)</f>
        <v>0</v>
      </c>
      <c r="V115" s="1" t="s">
        <v>379</v>
      </c>
      <c r="W115" s="1">
        <v>1.0</v>
      </c>
      <c r="X115" s="1">
        <v>0.0</v>
      </c>
      <c r="Y115" s="3">
        <v>1.0</v>
      </c>
      <c r="Z115" s="3">
        <v>0.0</v>
      </c>
      <c r="AA115" s="3">
        <v>0.0</v>
      </c>
      <c r="AB115" s="3">
        <v>400.0</v>
      </c>
      <c r="AC115" s="3">
        <v>1000.0</v>
      </c>
      <c r="AD115" s="3">
        <v>900.0</v>
      </c>
    </row>
    <row r="116">
      <c r="A116" s="1">
        <v>14.0</v>
      </c>
      <c r="B116" s="1">
        <v>14.0</v>
      </c>
      <c r="C116" s="1">
        <v>14.0</v>
      </c>
      <c r="D116" s="1">
        <v>1000.0</v>
      </c>
      <c r="E116" s="2">
        <v>32507.0</v>
      </c>
      <c r="F116" s="1" t="s">
        <v>345</v>
      </c>
      <c r="G116" s="1" t="s">
        <v>346</v>
      </c>
      <c r="H116" s="1" t="s">
        <v>347</v>
      </c>
      <c r="I116" s="1" t="s">
        <v>120</v>
      </c>
      <c r="J116" s="1">
        <v>4.0</v>
      </c>
      <c r="K116" s="1">
        <v>3.0</v>
      </c>
      <c r="L116" s="1">
        <v>15.0</v>
      </c>
      <c r="M116" s="1">
        <v>300.0</v>
      </c>
      <c r="N116" s="1" t="s">
        <v>362</v>
      </c>
      <c r="O116" s="1" t="s">
        <v>380</v>
      </c>
      <c r="P116" s="1">
        <v>61.0</v>
      </c>
      <c r="Q116" s="1">
        <f t="shared" si="1"/>
        <v>12</v>
      </c>
      <c r="R116" s="1" t="b">
        <f t="array" ref="R116">OR(AB115 = AC115, AC115 = AD115, AB115 = AD115)</f>
        <v>0</v>
      </c>
      <c r="S116" s="1" t="b">
        <f t="array" ref="S116">if(and(Y116 &lt;= 0, Z116 &lt;= 0, AA116 &lt;= 0), O116, False)</f>
        <v>0</v>
      </c>
      <c r="T116" s="1" t="b">
        <f t="array" ref="T116">or(Z115 &lt; 0, AA115 &lt; 0, AB115 &lt; 0)</f>
        <v>0</v>
      </c>
      <c r="U116" s="1" t="b">
        <f>if(or(and(AB116:AB2211 &lt; 0.5*AC116:AC2211, AD116:AD2211 &lt; 0.5*AC116:AC2211), and(AD116:AD2211 &lt; 0.5*AB116:AB2211, AC116:AC2211 &lt; 0.5*AB116:AB2211), and(AD116:AD2211 &lt; 0.5*AB116:AB2211, AC116:AC2211 &lt; 0.5*AB116:AB2211)), True, False)</f>
        <v>0</v>
      </c>
      <c r="V116" s="1" t="s">
        <v>381</v>
      </c>
      <c r="W116" s="1">
        <v>1.0</v>
      </c>
      <c r="X116" s="1">
        <v>0.0</v>
      </c>
      <c r="Y116" s="3">
        <v>1.0</v>
      </c>
      <c r="Z116" s="3">
        <v>0.0</v>
      </c>
      <c r="AA116" s="3">
        <v>0.0</v>
      </c>
      <c r="AB116" s="3">
        <v>700.0</v>
      </c>
      <c r="AC116" s="3">
        <v>1000.0</v>
      </c>
      <c r="AD116" s="3">
        <v>900.0</v>
      </c>
    </row>
    <row r="117">
      <c r="A117" s="1">
        <v>15.0</v>
      </c>
      <c r="B117" s="1">
        <v>15.0</v>
      </c>
      <c r="C117" s="1">
        <v>15.0</v>
      </c>
      <c r="D117" s="1">
        <v>1000.0</v>
      </c>
      <c r="E117" s="2">
        <v>32507.0</v>
      </c>
      <c r="F117" s="1" t="s">
        <v>345</v>
      </c>
      <c r="G117" s="1" t="s">
        <v>346</v>
      </c>
      <c r="H117" s="1" t="s">
        <v>347</v>
      </c>
      <c r="I117" s="1" t="s">
        <v>124</v>
      </c>
      <c r="J117" s="1">
        <v>4.0</v>
      </c>
      <c r="K117" s="1">
        <v>4.0</v>
      </c>
      <c r="L117" s="1">
        <v>16.0</v>
      </c>
      <c r="M117" s="1">
        <v>400.0</v>
      </c>
      <c r="N117" s="1" t="s">
        <v>362</v>
      </c>
      <c r="O117" s="1" t="s">
        <v>382</v>
      </c>
      <c r="P117" s="1">
        <v>64.0</v>
      </c>
      <c r="Q117" s="1">
        <f t="shared" si="1"/>
        <v>11</v>
      </c>
      <c r="R117" s="1" t="b">
        <f t="array" ref="R117">OR(AB116 = AC116, AC116 = AD116, AB116 = AD116)</f>
        <v>0</v>
      </c>
      <c r="S117" s="1" t="str">
        <f t="array" ref="S117">if(and(Y117 &lt;= 0, Z117 &lt;= 0, AA117 &lt;= 0), O117, False)</f>
        <v>According to his own statement, this creature saw Cock Robin die</v>
      </c>
      <c r="T117" s="1" t="b">
        <f t="array" ref="T117">or(Z116 &lt; 0, AA116 &lt; 0, AB116 &lt; 0)</f>
        <v>0</v>
      </c>
      <c r="U117" s="1" t="b">
        <f>if(or(and(AB117:AB2211 &lt; 0.5*AC117:AC2211, AD117:AD2211 &lt; 0.5*AC117:AC2211), and(AD117:AD2211 &lt; 0.5*AB117:AB2211, AC117:AC2211 &lt; 0.5*AB117:AB2211), and(AD117:AD2211 &lt; 0.5*AB117:AB2211, AC117:AC2211 &lt; 0.5*AB117:AB2211)), True, False)</f>
        <v>0</v>
      </c>
      <c r="V117" s="1" t="s">
        <v>383</v>
      </c>
      <c r="W117" s="1">
        <v>1.0</v>
      </c>
      <c r="X117" s="1">
        <v>0.0</v>
      </c>
      <c r="Y117" s="3">
        <v>0.0</v>
      </c>
      <c r="Z117" s="3">
        <v>0.0</v>
      </c>
      <c r="AA117" s="3">
        <v>0.0</v>
      </c>
      <c r="AB117" s="3">
        <v>700.0</v>
      </c>
      <c r="AC117" s="3">
        <v>1000.0</v>
      </c>
      <c r="AD117" s="3">
        <v>900.0</v>
      </c>
    </row>
    <row r="118">
      <c r="A118" s="1">
        <v>16.0</v>
      </c>
      <c r="B118" s="1">
        <v>16.0</v>
      </c>
      <c r="C118" s="1">
        <v>16.0</v>
      </c>
      <c r="D118" s="1">
        <v>1000.0</v>
      </c>
      <c r="E118" s="2">
        <v>32507.0</v>
      </c>
      <c r="F118" s="1" t="s">
        <v>345</v>
      </c>
      <c r="G118" s="1" t="s">
        <v>346</v>
      </c>
      <c r="H118" s="1" t="s">
        <v>347</v>
      </c>
      <c r="I118" s="1" t="s">
        <v>273</v>
      </c>
      <c r="J118" s="1">
        <v>4.0</v>
      </c>
      <c r="K118" s="1">
        <v>5.0</v>
      </c>
      <c r="L118" s="1">
        <v>17.0</v>
      </c>
      <c r="M118" s="1">
        <v>500.0</v>
      </c>
      <c r="N118" s="1" t="s">
        <v>362</v>
      </c>
      <c r="O118" s="1" t="s">
        <v>384</v>
      </c>
      <c r="P118" s="1">
        <v>80.0</v>
      </c>
      <c r="Q118" s="1">
        <f t="shared" si="1"/>
        <v>14</v>
      </c>
      <c r="R118" s="1" t="b">
        <f t="array" ref="R118">OR(AB117 = AC117, AC117 = AD117, AB117 = AD117)</f>
        <v>0</v>
      </c>
      <c r="S118" s="1" t="b">
        <f t="array" ref="S118">if(and(Y118 &lt;= 0, Z118 &lt;= 0, AA118 &lt;= 0), O118, False)</f>
        <v>0</v>
      </c>
      <c r="T118" s="1" t="b">
        <f t="array" ref="T118">or(Z117 &lt; 0, AA117 &lt; 0, AB117 &lt; 0)</f>
        <v>0</v>
      </c>
      <c r="U118" s="1" t="b">
        <f>if(or(and(AB118:AB2211 &lt; 0.5*AC118:AC2211, AD118:AD2211 &lt; 0.5*AC118:AC2211), and(AD118:AD2211 &lt; 0.5*AB118:AB2211, AC118:AC2211 &lt; 0.5*AB118:AB2211), and(AD118:AD2211 &lt; 0.5*AB118:AB2211, AC118:AC2211 &lt; 0.5*AB118:AB2211)), True, False)</f>
        <v>0</v>
      </c>
      <c r="V118" s="1" t="s">
        <v>385</v>
      </c>
      <c r="W118" s="1">
        <v>1.0</v>
      </c>
      <c r="X118" s="1">
        <v>0.0</v>
      </c>
      <c r="Y118" s="3">
        <v>0.0</v>
      </c>
      <c r="Z118" s="3">
        <v>1.0</v>
      </c>
      <c r="AA118" s="3">
        <v>0.0</v>
      </c>
      <c r="AB118" s="3">
        <v>700.0</v>
      </c>
      <c r="AC118" s="3">
        <v>1500.0</v>
      </c>
      <c r="AD118" s="3">
        <v>900.0</v>
      </c>
    </row>
    <row r="119">
      <c r="A119" s="1">
        <v>17.0</v>
      </c>
      <c r="B119" s="1">
        <v>17.0</v>
      </c>
      <c r="C119" s="1">
        <v>17.0</v>
      </c>
      <c r="D119" s="1">
        <v>1000.0</v>
      </c>
      <c r="E119" s="2">
        <v>32507.0</v>
      </c>
      <c r="F119" s="1" t="s">
        <v>345</v>
      </c>
      <c r="G119" s="1" t="s">
        <v>346</v>
      </c>
      <c r="H119" s="1" t="s">
        <v>347</v>
      </c>
      <c r="I119" s="1" t="s">
        <v>32</v>
      </c>
      <c r="J119" s="1">
        <v>3.0</v>
      </c>
      <c r="K119" s="1">
        <v>1.0</v>
      </c>
      <c r="L119" s="1">
        <v>18.0</v>
      </c>
      <c r="M119" s="1">
        <v>100.0</v>
      </c>
      <c r="N119" s="1" t="s">
        <v>386</v>
      </c>
      <c r="O119" s="1" t="s">
        <v>387</v>
      </c>
      <c r="P119" s="1">
        <v>94.0</v>
      </c>
      <c r="Q119" s="1">
        <f t="shared" si="1"/>
        <v>18</v>
      </c>
      <c r="R119" s="1" t="b">
        <f t="array" ref="R119">OR(AB118 = AC118, AC118 = AD118, AB118 = AD118)</f>
        <v>0</v>
      </c>
      <c r="S119" s="1" t="str">
        <f t="array" ref="S119">if(and(Y119 &lt;= 0, Z119 &lt;= 0, AA119 &lt;= 0), O119, False)</f>
        <v>As the ad says, it's "The 1st &amp; only American car company to make air bags standard equipment"</v>
      </c>
      <c r="T119" s="1" t="b">
        <f t="array" ref="T119">or(Z118 &lt; 0, AA118 &lt; 0, AB118 &lt; 0)</f>
        <v>0</v>
      </c>
      <c r="U119" s="1" t="b">
        <f>if(or(and(AB119:AB2211 &lt; 0.5*AC119:AC2211, AD119:AD2211 &lt; 0.5*AC119:AC2211), and(AD119:AD2211 &lt; 0.5*AB119:AB2211, AC119:AC2211 &lt; 0.5*AB119:AB2211), and(AD119:AD2211 &lt; 0.5*AB119:AB2211, AC119:AC2211 &lt; 0.5*AB119:AB2211)), True, False)</f>
        <v>0</v>
      </c>
      <c r="V119" s="1" t="s">
        <v>388</v>
      </c>
      <c r="W119" s="1">
        <v>1.0</v>
      </c>
      <c r="X119" s="1">
        <v>0.0</v>
      </c>
      <c r="Y119" s="3">
        <v>0.0</v>
      </c>
      <c r="Z119" s="3">
        <v>0.0</v>
      </c>
      <c r="AA119" s="3">
        <v>0.0</v>
      </c>
      <c r="AB119" s="3">
        <v>700.0</v>
      </c>
      <c r="AC119" s="3">
        <v>1500.0</v>
      </c>
      <c r="AD119" s="3">
        <v>900.0</v>
      </c>
    </row>
    <row r="120">
      <c r="A120" s="1">
        <v>18.0</v>
      </c>
      <c r="B120" s="1">
        <v>18.0</v>
      </c>
      <c r="C120" s="1">
        <v>18.0</v>
      </c>
      <c r="D120" s="1">
        <v>1000.0</v>
      </c>
      <c r="E120" s="2">
        <v>32507.0</v>
      </c>
      <c r="F120" s="1" t="s">
        <v>345</v>
      </c>
      <c r="G120" s="1" t="s">
        <v>346</v>
      </c>
      <c r="H120" s="1" t="s">
        <v>347</v>
      </c>
      <c r="I120" s="1" t="s">
        <v>37</v>
      </c>
      <c r="J120" s="1">
        <v>3.0</v>
      </c>
      <c r="K120" s="1">
        <v>2.0</v>
      </c>
      <c r="L120" s="1">
        <v>19.0</v>
      </c>
      <c r="M120" s="1">
        <v>200.0</v>
      </c>
      <c r="N120" s="1" t="s">
        <v>386</v>
      </c>
      <c r="O120" s="1" t="s">
        <v>389</v>
      </c>
      <c r="P120" s="1">
        <v>88.0</v>
      </c>
      <c r="Q120" s="1">
        <f t="shared" si="1"/>
        <v>19</v>
      </c>
      <c r="R120" s="1" t="b">
        <f t="array" ref="R120">OR(AB119 = AC119, AC119 = AD119, AB119 = AD119)</f>
        <v>0</v>
      </c>
      <c r="S120" s="1" t="b">
        <f t="array" ref="S120">if(and(Y120 &lt;= 0, Z120 &lt;= 0, AA120 &lt;= 0), O120, False)</f>
        <v>0</v>
      </c>
      <c r="T120" s="1" t="b">
        <f t="array" ref="T120">or(Z119 &lt; 0, AA119 &lt; 0, AB119 &lt; 0)</f>
        <v>0</v>
      </c>
      <c r="U120" s="1" t="b">
        <f>if(or(and(AB120:AB2211 &lt; 0.5*AC120:AC2211, AD120:AD2211 &lt; 0.5*AC120:AC2211), and(AD120:AD2211 &lt; 0.5*AB120:AB2211, AC120:AC2211 &lt; 0.5*AB120:AB2211), and(AD120:AD2211 &lt; 0.5*AB120:AB2211, AC120:AC2211 &lt; 0.5*AB120:AB2211)), True, False)</f>
        <v>0</v>
      </c>
      <c r="V120" s="1" t="s">
        <v>390</v>
      </c>
      <c r="W120" s="1">
        <v>1.0</v>
      </c>
      <c r="X120" s="1">
        <v>0.0</v>
      </c>
      <c r="Y120" s="3">
        <v>0.0</v>
      </c>
      <c r="Z120" s="3">
        <v>0.0</v>
      </c>
      <c r="AA120" s="3">
        <v>1.0</v>
      </c>
      <c r="AB120" s="3">
        <v>700.0</v>
      </c>
      <c r="AC120" s="3">
        <v>1500.0</v>
      </c>
      <c r="AD120" s="3">
        <v>1100.0</v>
      </c>
    </row>
    <row r="121">
      <c r="A121" s="1">
        <v>19.0</v>
      </c>
      <c r="B121" s="1">
        <v>19.0</v>
      </c>
      <c r="C121" s="1">
        <v>19.0</v>
      </c>
      <c r="D121" s="1">
        <v>1000.0</v>
      </c>
      <c r="E121" s="2">
        <v>32507.0</v>
      </c>
      <c r="F121" s="1" t="s">
        <v>345</v>
      </c>
      <c r="G121" s="1" t="s">
        <v>346</v>
      </c>
      <c r="H121" s="1" t="s">
        <v>347</v>
      </c>
      <c r="I121" s="1" t="s">
        <v>61</v>
      </c>
      <c r="J121" s="1">
        <v>3.0</v>
      </c>
      <c r="K121" s="1">
        <v>3.0</v>
      </c>
      <c r="L121" s="1">
        <v>20.0</v>
      </c>
      <c r="M121" s="1">
        <v>300.0</v>
      </c>
      <c r="N121" s="1" t="s">
        <v>386</v>
      </c>
      <c r="O121" s="1" t="s">
        <v>391</v>
      </c>
      <c r="P121" s="1">
        <v>97.0</v>
      </c>
      <c r="Q121" s="1">
        <f t="shared" si="1"/>
        <v>15</v>
      </c>
      <c r="R121" s="1" t="b">
        <f t="array" ref="R121">OR(AB120 = AC120, AC120 = AD120, AB120 = AD120)</f>
        <v>0</v>
      </c>
      <c r="S121" s="1" t="b">
        <f t="array" ref="S121">if(and(Y121 &lt;= 0, Z121 &lt;= 0, AA121 &lt;= 0), O121, False)</f>
        <v>0</v>
      </c>
      <c r="T121" s="1" t="b">
        <f t="array" ref="T121">or(Z120 &lt; 0, AA120 &lt; 0, AB120 &lt; 0)</f>
        <v>0</v>
      </c>
      <c r="U121" s="1" t="b">
        <f>if(or(and(AB121:AB2211 &lt; 0.5*AC121:AC2211, AD121:AD2211 &lt; 0.5*AC121:AC2211), and(AD121:AD2211 &lt; 0.5*AB121:AB2211, AC121:AC2211 &lt; 0.5*AB121:AB2211), and(AD121:AD2211 &lt; 0.5*AB121:AB2211, AC121:AC2211 &lt; 0.5*AB121:AB2211)), True, False)</f>
        <v>0</v>
      </c>
      <c r="V121" s="1" t="s">
        <v>392</v>
      </c>
      <c r="W121" s="1">
        <v>1.0</v>
      </c>
      <c r="X121" s="1">
        <v>0.0</v>
      </c>
      <c r="Y121" s="3">
        <v>1.0</v>
      </c>
      <c r="Z121" s="3">
        <v>-1.0</v>
      </c>
      <c r="AA121" s="3">
        <v>-1.0</v>
      </c>
      <c r="AB121" s="3">
        <v>1000.0</v>
      </c>
      <c r="AC121" s="3">
        <v>1200.0</v>
      </c>
      <c r="AD121" s="3">
        <v>800.0</v>
      </c>
    </row>
    <row r="122">
      <c r="A122" s="1">
        <v>20.0</v>
      </c>
      <c r="B122" s="1">
        <v>20.0</v>
      </c>
      <c r="C122" s="1">
        <v>20.0</v>
      </c>
      <c r="D122" s="1">
        <v>1000.0</v>
      </c>
      <c r="E122" s="2">
        <v>32507.0</v>
      </c>
      <c r="F122" s="1" t="s">
        <v>345</v>
      </c>
      <c r="G122" s="1" t="s">
        <v>346</v>
      </c>
      <c r="H122" s="1" t="s">
        <v>347</v>
      </c>
      <c r="I122" s="1" t="s">
        <v>50</v>
      </c>
      <c r="J122" s="1">
        <v>5.0</v>
      </c>
      <c r="K122" s="1">
        <v>3.0</v>
      </c>
      <c r="L122" s="1">
        <v>21.0</v>
      </c>
      <c r="M122" s="1">
        <v>300.0</v>
      </c>
      <c r="N122" s="1" t="s">
        <v>373</v>
      </c>
      <c r="O122" s="1" t="s">
        <v>393</v>
      </c>
      <c r="P122" s="1">
        <v>93.0</v>
      </c>
      <c r="Q122" s="1">
        <f t="shared" si="1"/>
        <v>16</v>
      </c>
      <c r="R122" s="1" t="b">
        <f t="array" ref="R122">OR(AB121 = AC121, AC121 = AD121, AB121 = AD121)</f>
        <v>0</v>
      </c>
      <c r="S122" s="1" t="b">
        <f t="array" ref="S122">if(and(Y122 &lt;= 0, Z122 &lt;= 0, AA122 &lt;= 0), O122, False)</f>
        <v>0</v>
      </c>
      <c r="T122" s="1" t="b">
        <f t="array" ref="T122">or(Z121 &lt; 0, AA121 &lt; 0, AB121 &lt; 0)</f>
        <v>1</v>
      </c>
      <c r="U122" s="1" t="b">
        <f>if(or(and(AB122:AB2211 &lt; 0.5*AC122:AC2211, AD122:AD2211 &lt; 0.5*AC122:AC2211), and(AD122:AD2211 &lt; 0.5*AB122:AB2211, AC122:AC2211 &lt; 0.5*AB122:AB2211), and(AD122:AD2211 &lt; 0.5*AB122:AB2211, AC122:AC2211 &lt; 0.5*AB122:AB2211)), True, False)</f>
        <v>0</v>
      </c>
      <c r="V122" s="1" t="s">
        <v>394</v>
      </c>
      <c r="W122" s="1">
        <v>1.0</v>
      </c>
      <c r="X122" s="1">
        <v>0.0</v>
      </c>
      <c r="Y122" s="3">
        <v>1.0</v>
      </c>
      <c r="Z122" s="3">
        <v>0.0</v>
      </c>
      <c r="AA122" s="3">
        <v>0.0</v>
      </c>
      <c r="AB122" s="3">
        <v>1300.0</v>
      </c>
      <c r="AC122" s="3">
        <v>1200.0</v>
      </c>
      <c r="AD122" s="3">
        <v>800.0</v>
      </c>
    </row>
    <row r="123">
      <c r="A123" s="1">
        <v>21.0</v>
      </c>
      <c r="B123" s="1">
        <v>21.0</v>
      </c>
      <c r="C123" s="1">
        <v>21.0</v>
      </c>
      <c r="D123" s="1">
        <v>1000.0</v>
      </c>
      <c r="E123" s="2">
        <v>32507.0</v>
      </c>
      <c r="F123" s="1" t="s">
        <v>345</v>
      </c>
      <c r="G123" s="1" t="s">
        <v>346</v>
      </c>
      <c r="H123" s="1" t="s">
        <v>347</v>
      </c>
      <c r="I123" s="1" t="s">
        <v>267</v>
      </c>
      <c r="J123" s="1">
        <v>6.0</v>
      </c>
      <c r="K123" s="1">
        <v>1.0</v>
      </c>
      <c r="L123" s="1">
        <v>22.0</v>
      </c>
      <c r="M123" s="1">
        <v>100.0</v>
      </c>
      <c r="N123" s="1" t="s">
        <v>395</v>
      </c>
      <c r="O123" s="1" t="s">
        <v>396</v>
      </c>
      <c r="P123" s="1">
        <v>69.0</v>
      </c>
      <c r="Q123" s="1">
        <f t="shared" si="1"/>
        <v>11</v>
      </c>
      <c r="R123" s="1" t="b">
        <f t="array" ref="R123">OR(AB122 = AC122, AC122 = AD122, AB122 = AD122)</f>
        <v>0</v>
      </c>
      <c r="S123" s="1" t="b">
        <f t="array" ref="S123">if(and(Y123 &lt;= 0, Z123 &lt;= 0, AA123 &lt;= 0), O123, False)</f>
        <v>0</v>
      </c>
      <c r="T123" s="1" t="b">
        <f t="array" ref="T123">or(Z122 &lt; 0, AA122 &lt; 0, AB122 &lt; 0)</f>
        <v>0</v>
      </c>
      <c r="U123" s="1" t="b">
        <f>if(or(and(AB123:AB2211 &lt; 0.5*AC123:AC2211, AD123:AD2211 &lt; 0.5*AC123:AC2211), and(AD123:AD2211 &lt; 0.5*AB123:AB2211, AC123:AC2211 &lt; 0.5*AB123:AB2211), and(AD123:AD2211 &lt; 0.5*AB123:AB2211, AC123:AC2211 &lt; 0.5*AB123:AB2211)), True, False)</f>
        <v>0</v>
      </c>
      <c r="V123" s="1" t="s">
        <v>397</v>
      </c>
      <c r="W123" s="1">
        <v>1.0</v>
      </c>
      <c r="X123" s="1">
        <v>0.0</v>
      </c>
      <c r="Y123" s="3">
        <v>1.0</v>
      </c>
      <c r="Z123" s="3">
        <v>0.0</v>
      </c>
      <c r="AA123" s="3">
        <v>0.0</v>
      </c>
      <c r="AB123" s="3">
        <v>1400.0</v>
      </c>
      <c r="AC123" s="3">
        <v>1200.0</v>
      </c>
      <c r="AD123" s="3">
        <v>800.0</v>
      </c>
    </row>
    <row r="124">
      <c r="A124" s="1">
        <v>22.0</v>
      </c>
      <c r="B124" s="1">
        <v>22.0</v>
      </c>
      <c r="C124" s="1">
        <v>22.0</v>
      </c>
      <c r="D124" s="1">
        <v>1000.0</v>
      </c>
      <c r="E124" s="2">
        <v>32507.0</v>
      </c>
      <c r="F124" s="1" t="s">
        <v>345</v>
      </c>
      <c r="G124" s="1" t="s">
        <v>346</v>
      </c>
      <c r="H124" s="1" t="s">
        <v>347</v>
      </c>
      <c r="I124" s="1" t="s">
        <v>53</v>
      </c>
      <c r="J124" s="1">
        <v>5.0</v>
      </c>
      <c r="K124" s="1">
        <v>4.0</v>
      </c>
      <c r="L124" s="1">
        <v>23.0</v>
      </c>
      <c r="M124" s="1">
        <v>400.0</v>
      </c>
      <c r="N124" s="1" t="s">
        <v>373</v>
      </c>
      <c r="O124" s="1" t="s">
        <v>398</v>
      </c>
      <c r="P124" s="1">
        <v>64.0</v>
      </c>
      <c r="Q124" s="1">
        <f t="shared" si="1"/>
        <v>12</v>
      </c>
      <c r="R124" s="1" t="b">
        <f t="array" ref="R124">OR(AB123 = AC123, AC123 = AD123, AB123 = AD123)</f>
        <v>0</v>
      </c>
      <c r="S124" s="1" t="b">
        <f t="array" ref="S124">if(and(Y124 &lt;= 0, Z124 &lt;= 0, AA124 &lt;= 0), O124, False)</f>
        <v>0</v>
      </c>
      <c r="T124" s="1" t="b">
        <f t="array" ref="T124">or(Z123 &lt; 0, AA123 &lt; 0, AB123 &lt; 0)</f>
        <v>0</v>
      </c>
      <c r="U124" s="1" t="b">
        <f>if(or(and(AB124:AB2211 &lt; 0.5*AC124:AC2211, AD124:AD2211 &lt; 0.5*AC124:AC2211), and(AD124:AD2211 &lt; 0.5*AB124:AB2211, AC124:AC2211 &lt; 0.5*AB124:AB2211), and(AD124:AD2211 &lt; 0.5*AB124:AB2211, AC124:AC2211 &lt; 0.5*AB124:AB2211)), True, False)</f>
        <v>0</v>
      </c>
      <c r="V124" s="1" t="s">
        <v>399</v>
      </c>
      <c r="W124" s="1">
        <v>1.0</v>
      </c>
      <c r="X124" s="1">
        <v>0.0</v>
      </c>
      <c r="Y124" s="3">
        <v>0.0</v>
      </c>
      <c r="Z124" s="3">
        <v>0.0</v>
      </c>
      <c r="AA124" s="3">
        <v>1.0</v>
      </c>
      <c r="AB124" s="3">
        <v>1400.0</v>
      </c>
      <c r="AC124" s="3">
        <v>1200.0</v>
      </c>
      <c r="AD124" s="3">
        <v>1200.0</v>
      </c>
    </row>
    <row r="125">
      <c r="A125" s="1">
        <v>23.0</v>
      </c>
      <c r="B125" s="1">
        <v>23.0</v>
      </c>
      <c r="C125" s="1">
        <v>23.0</v>
      </c>
      <c r="D125" s="1">
        <v>1000.0</v>
      </c>
      <c r="E125" s="2">
        <v>32507.0</v>
      </c>
      <c r="F125" s="1" t="s">
        <v>345</v>
      </c>
      <c r="G125" s="1" t="s">
        <v>346</v>
      </c>
      <c r="H125" s="1" t="s">
        <v>347</v>
      </c>
      <c r="I125" s="1" t="s">
        <v>57</v>
      </c>
      <c r="J125" s="1">
        <v>5.0</v>
      </c>
      <c r="K125" s="1">
        <v>5.0</v>
      </c>
      <c r="L125" s="1">
        <v>24.0</v>
      </c>
      <c r="M125" s="1">
        <v>500.0</v>
      </c>
      <c r="N125" s="1" t="s">
        <v>373</v>
      </c>
      <c r="O125" s="1" t="s">
        <v>400</v>
      </c>
      <c r="P125" s="1">
        <v>47.0</v>
      </c>
      <c r="Q125" s="1">
        <f t="shared" si="1"/>
        <v>9</v>
      </c>
      <c r="R125" s="1" t="b">
        <f t="array" ref="R125">OR(AB124 = AC124, AC124 = AD124, AB124 = AD124)</f>
        <v>1</v>
      </c>
      <c r="S125" s="1" t="b">
        <f t="array" ref="S125">if(and(Y125 &lt;= 0, Z125 &lt;= 0, AA125 &lt;= 0), O125, False)</f>
        <v>0</v>
      </c>
      <c r="T125" s="1" t="b">
        <f t="array" ref="T125">or(Z124 &lt; 0, AA124 &lt; 0, AB124 &lt; 0)</f>
        <v>0</v>
      </c>
      <c r="U125" s="1" t="b">
        <f>if(or(and(AB125:AB2211 &lt; 0.5*AC125:AC2211, AD125:AD2211 &lt; 0.5*AC125:AC2211), and(AD125:AD2211 &lt; 0.5*AB125:AB2211, AC125:AC2211 &lt; 0.5*AB125:AB2211), and(AD125:AD2211 &lt; 0.5*AB125:AB2211, AC125:AC2211 &lt; 0.5*AB125:AB2211)), True, False)</f>
        <v>0</v>
      </c>
      <c r="V125" s="1" t="s">
        <v>401</v>
      </c>
      <c r="W125" s="1">
        <v>1.0</v>
      </c>
      <c r="X125" s="1">
        <v>0.0</v>
      </c>
      <c r="Y125" s="3">
        <v>0.0</v>
      </c>
      <c r="Z125" s="3">
        <v>0.0</v>
      </c>
      <c r="AA125" s="3">
        <v>1.0</v>
      </c>
      <c r="AB125" s="3">
        <v>1400.0</v>
      </c>
      <c r="AC125" s="3">
        <v>1200.0</v>
      </c>
      <c r="AD125" s="3">
        <v>1700.0</v>
      </c>
    </row>
    <row r="126">
      <c r="A126" s="1">
        <v>24.0</v>
      </c>
      <c r="B126" s="1">
        <v>24.0</v>
      </c>
      <c r="C126" s="1">
        <v>24.0</v>
      </c>
      <c r="D126" s="1">
        <v>1000.0</v>
      </c>
      <c r="E126" s="2">
        <v>32507.0</v>
      </c>
      <c r="F126" s="1" t="s">
        <v>345</v>
      </c>
      <c r="G126" s="1" t="s">
        <v>346</v>
      </c>
      <c r="H126" s="1" t="s">
        <v>347</v>
      </c>
      <c r="I126" s="1" t="s">
        <v>65</v>
      </c>
      <c r="J126" s="1">
        <v>3.0</v>
      </c>
      <c r="K126" s="1">
        <v>4.0</v>
      </c>
      <c r="L126" s="1">
        <v>25.0</v>
      </c>
      <c r="M126" s="1">
        <v>400.0</v>
      </c>
      <c r="N126" s="1" t="s">
        <v>386</v>
      </c>
      <c r="O126" s="1" t="s">
        <v>402</v>
      </c>
      <c r="P126" s="1">
        <v>86.0</v>
      </c>
      <c r="Q126" s="1">
        <f t="shared" si="1"/>
        <v>14</v>
      </c>
      <c r="R126" s="1" t="b">
        <f t="array" ref="R126">OR(AB125 = AC125, AC125 = AD125, AB125 = AD125)</f>
        <v>0</v>
      </c>
      <c r="S126" s="1" t="str">
        <f t="array" ref="S126">if(and(Y126 &lt;= 0, Z126 &lt;= 0, AA126 &lt;= 0), O126, False)</f>
        <v>From Latin for "wild goat", this VW convertible replaced the Rabbit convertible in '85</v>
      </c>
      <c r="T126" s="1" t="b">
        <f t="array" ref="T126">or(Z125 &lt; 0, AA125 &lt; 0, AB125 &lt; 0)</f>
        <v>0</v>
      </c>
      <c r="U126" s="1" t="b">
        <f>if(or(and(AB126:AB2211 &lt; 0.5*AC126:AC2211, AD126:AD2211 &lt; 0.5*AC126:AC2211), and(AD126:AD2211 &lt; 0.5*AB126:AB2211, AC126:AC2211 &lt; 0.5*AB126:AB2211), and(AD126:AD2211 &lt; 0.5*AB126:AB2211, AC126:AC2211 &lt; 0.5*AB126:AB2211)), True, False)</f>
        <v>0</v>
      </c>
      <c r="V126" s="1" t="s">
        <v>403</v>
      </c>
      <c r="W126" s="1">
        <v>1.0</v>
      </c>
      <c r="X126" s="1">
        <v>0.0</v>
      </c>
      <c r="Y126" s="3">
        <v>0.0</v>
      </c>
      <c r="Z126" s="3">
        <v>0.0</v>
      </c>
      <c r="AA126" s="3">
        <v>-1.0</v>
      </c>
      <c r="AB126" s="3">
        <v>1400.0</v>
      </c>
      <c r="AC126" s="3">
        <v>1200.0</v>
      </c>
      <c r="AD126" s="3">
        <v>1300.0</v>
      </c>
    </row>
    <row r="127">
      <c r="A127" s="1">
        <v>25.0</v>
      </c>
      <c r="B127" s="1">
        <v>25.0</v>
      </c>
      <c r="C127" s="1">
        <v>25.0</v>
      </c>
      <c r="D127" s="1">
        <v>1000.0</v>
      </c>
      <c r="E127" s="2">
        <v>32507.0</v>
      </c>
      <c r="F127" s="1" t="s">
        <v>345</v>
      </c>
      <c r="G127" s="1" t="s">
        <v>346</v>
      </c>
      <c r="H127" s="1" t="s">
        <v>347</v>
      </c>
      <c r="I127" s="1" t="s">
        <v>69</v>
      </c>
      <c r="J127" s="1">
        <v>3.0</v>
      </c>
      <c r="K127" s="1">
        <v>5.0</v>
      </c>
      <c r="L127" s="1">
        <v>26.0</v>
      </c>
      <c r="M127" s="1">
        <v>500.0</v>
      </c>
      <c r="N127" s="1" t="s">
        <v>386</v>
      </c>
      <c r="O127" s="1" t="s">
        <v>404</v>
      </c>
      <c r="P127" s="1">
        <v>75.0</v>
      </c>
      <c r="Q127" s="1">
        <f t="shared" si="1"/>
        <v>15</v>
      </c>
      <c r="R127" s="1" t="b">
        <f t="array" ref="R127">OR(AB126 = AC126, AC126 = AD126, AB126 = AD126)</f>
        <v>0</v>
      </c>
      <c r="S127" s="1" t="str">
        <f t="array" ref="S127">if(and(Y127 &lt;= 0, Z127 &lt;= 0, AA127 &lt;= 0), O127, False)</f>
        <v>What a hot rodder was referring to when he talked about his "pots" &amp; "jugs"</v>
      </c>
      <c r="T127" s="1" t="b">
        <f t="array" ref="T127">or(Z126 &lt; 0, AA126 &lt; 0, AB126 &lt; 0)</f>
        <v>1</v>
      </c>
      <c r="U127" s="1" t="b">
        <f>if(or(and(AB127:AB2211 &lt; 0.5*AC127:AC2211, AD127:AD2211 &lt; 0.5*AC127:AC2211), and(AD127:AD2211 &lt; 0.5*AB127:AB2211, AC127:AC2211 &lt; 0.5*AB127:AB2211), and(AD127:AD2211 &lt; 0.5*AB127:AB2211, AC127:AC2211 &lt; 0.5*AB127:AB2211)), True, False)</f>
        <v>0</v>
      </c>
      <c r="V127" s="1" t="s">
        <v>405</v>
      </c>
      <c r="W127" s="1">
        <v>1.0</v>
      </c>
      <c r="X127" s="1">
        <v>0.0</v>
      </c>
      <c r="Y127" s="3">
        <v>0.0</v>
      </c>
      <c r="Z127" s="3">
        <v>0.0</v>
      </c>
      <c r="AA127" s="3">
        <v>0.0</v>
      </c>
      <c r="AB127" s="3">
        <v>1400.0</v>
      </c>
      <c r="AC127" s="3">
        <v>1200.0</v>
      </c>
      <c r="AD127" s="3">
        <v>1300.0</v>
      </c>
    </row>
    <row r="128">
      <c r="A128" s="1">
        <v>26.0</v>
      </c>
      <c r="B128" s="1">
        <v>26.0</v>
      </c>
      <c r="C128" s="1">
        <v>26.0</v>
      </c>
      <c r="D128" s="1">
        <v>1000.0</v>
      </c>
      <c r="E128" s="2">
        <v>32507.0</v>
      </c>
      <c r="F128" s="1" t="s">
        <v>345</v>
      </c>
      <c r="G128" s="1" t="s">
        <v>346</v>
      </c>
      <c r="H128" s="1" t="s">
        <v>347</v>
      </c>
      <c r="I128" s="1" t="s">
        <v>406</v>
      </c>
      <c r="J128" s="1">
        <v>6.0</v>
      </c>
      <c r="K128" s="1">
        <v>2.0</v>
      </c>
      <c r="L128" s="1">
        <v>27.0</v>
      </c>
      <c r="M128" s="1">
        <v>1200.0</v>
      </c>
      <c r="N128" s="1" t="s">
        <v>395</v>
      </c>
      <c r="O128" s="1" t="s">
        <v>407</v>
      </c>
      <c r="P128" s="1">
        <v>88.0</v>
      </c>
      <c r="Q128" s="1">
        <f t="shared" si="1"/>
        <v>17</v>
      </c>
      <c r="R128" s="1" t="b">
        <f t="array" ref="R128">OR(AB127 = AC127, AC127 = AD127, AB127 = AD127)</f>
        <v>0</v>
      </c>
      <c r="S128" s="1" t="str">
        <f t="array" ref="S128">if(and(Y128 &lt;= 0, Z128 &lt;= 0, AA128 &lt;= 0), O128, False)</f>
        <v>The name of a pale bluish glaze used on porcelain, it's also the title of the following:</v>
      </c>
      <c r="T128" s="1" t="b">
        <f t="array" ref="T128">or(Z127 &lt; 0, AA127 &lt; 0, AB127 &lt; 0)</f>
        <v>0</v>
      </c>
      <c r="U128" s="1" t="b">
        <f>if(or(and(AB128:AB2211 &lt; 0.5*AC128:AC2211, AD128:AD2211 &lt; 0.5*AC128:AC2211), and(AD128:AD2211 &lt; 0.5*AB128:AB2211, AC128:AC2211 &lt; 0.5*AB128:AB2211), and(AD128:AD2211 &lt; 0.5*AB128:AB2211, AC128:AC2211 &lt; 0.5*AB128:AB2211)), True, False)</f>
        <v>0</v>
      </c>
      <c r="V128" s="1" t="s">
        <v>408</v>
      </c>
      <c r="W128" s="1">
        <v>1.0</v>
      </c>
      <c r="X128" s="1">
        <v>1.0</v>
      </c>
      <c r="Y128" s="3">
        <v>0.0</v>
      </c>
      <c r="Z128" s="3">
        <v>0.0</v>
      </c>
      <c r="AA128" s="3">
        <v>-1.0</v>
      </c>
      <c r="AB128" s="3">
        <v>1400.0</v>
      </c>
      <c r="AC128" s="3">
        <v>1200.0</v>
      </c>
      <c r="AD128" s="3">
        <v>100.0</v>
      </c>
    </row>
    <row r="129">
      <c r="A129" s="1">
        <v>27.0</v>
      </c>
      <c r="B129" s="1">
        <v>27.0</v>
      </c>
      <c r="C129" s="1">
        <v>27.0</v>
      </c>
      <c r="D129" s="1">
        <v>1000.0</v>
      </c>
      <c r="E129" s="2">
        <v>32507.0</v>
      </c>
      <c r="F129" s="1" t="s">
        <v>345</v>
      </c>
      <c r="G129" s="1" t="s">
        <v>346</v>
      </c>
      <c r="H129" s="1" t="s">
        <v>347</v>
      </c>
      <c r="I129" s="1" t="s">
        <v>128</v>
      </c>
      <c r="J129" s="1">
        <v>6.0</v>
      </c>
      <c r="K129" s="1">
        <v>1.0</v>
      </c>
      <c r="L129" s="1">
        <v>1.0</v>
      </c>
      <c r="M129" s="1">
        <v>200.0</v>
      </c>
      <c r="N129" s="1" t="s">
        <v>409</v>
      </c>
      <c r="O129" s="1" t="s">
        <v>410</v>
      </c>
      <c r="P129" s="1">
        <v>84.0</v>
      </c>
      <c r="Q129" s="1">
        <f t="shared" si="1"/>
        <v>16</v>
      </c>
      <c r="R129" s="1" t="b">
        <f t="array" ref="R129">OR(AB128 = AC128, AC128 = AD128, AB128 = AD128)</f>
        <v>0</v>
      </c>
      <c r="S129" s="1" t="b">
        <f t="array" ref="S129">if(and(Y129 &lt;= 0, Z129 &lt;= 0, AA129 &lt;= 0), O129, False)</f>
        <v>0</v>
      </c>
      <c r="T129" s="1" t="b">
        <f t="array" ref="T129">or(Z128 &lt; 0, AA128 &lt; 0, AB128 &lt; 0)</f>
        <v>1</v>
      </c>
      <c r="U129" s="1" t="b">
        <f>if(or(and(AB129:AB2211 &lt; 0.5*AC129:AC2211, AD129:AD2211 &lt; 0.5*AC129:AC2211), and(AD129:AD2211 &lt; 0.5*AB129:AB2211, AC129:AC2211 &lt; 0.5*AB129:AB2211), and(AD129:AD2211 &lt; 0.5*AB129:AB2211, AC129:AC2211 &lt; 0.5*AB129:AB2211)), True, False)</f>
        <v>0</v>
      </c>
      <c r="V129" s="1" t="s">
        <v>411</v>
      </c>
      <c r="W129" s="1">
        <v>2.0</v>
      </c>
      <c r="X129" s="1">
        <v>0.0</v>
      </c>
      <c r="Y129" s="3">
        <v>-1.0</v>
      </c>
      <c r="Z129" s="3">
        <v>1.0</v>
      </c>
      <c r="AA129" s="3">
        <v>0.0</v>
      </c>
      <c r="AB129" s="3">
        <v>1200.0</v>
      </c>
      <c r="AC129" s="3">
        <v>1400.0</v>
      </c>
      <c r="AD129" s="3">
        <v>100.0</v>
      </c>
    </row>
    <row r="130">
      <c r="A130" s="1">
        <v>28.0</v>
      </c>
      <c r="B130" s="1">
        <v>28.0</v>
      </c>
      <c r="C130" s="1">
        <v>28.0</v>
      </c>
      <c r="D130" s="1">
        <v>1000.0</v>
      </c>
      <c r="E130" s="2">
        <v>32507.0</v>
      </c>
      <c r="F130" s="1" t="s">
        <v>345</v>
      </c>
      <c r="G130" s="1" t="s">
        <v>346</v>
      </c>
      <c r="H130" s="1" t="s">
        <v>347</v>
      </c>
      <c r="I130" s="1" t="s">
        <v>133</v>
      </c>
      <c r="J130" s="1">
        <v>6.0</v>
      </c>
      <c r="K130" s="1">
        <v>2.0</v>
      </c>
      <c r="L130" s="1">
        <v>2.0</v>
      </c>
      <c r="M130" s="1">
        <v>400.0</v>
      </c>
      <c r="N130" s="1" t="s">
        <v>409</v>
      </c>
      <c r="O130" s="1" t="s">
        <v>412</v>
      </c>
      <c r="P130" s="1">
        <v>92.0</v>
      </c>
      <c r="Q130" s="1">
        <f t="shared" si="1"/>
        <v>20</v>
      </c>
      <c r="R130" s="1" t="b">
        <f t="array" ref="R130">OR(AB129 = AC129, AC129 = AD129, AB129 = AD129)</f>
        <v>0</v>
      </c>
      <c r="S130" s="1" t="str">
        <f t="array" ref="S130">if(and(Y130 &lt;= 0, Z130 &lt;= 0, AA130 &lt;= 0), O130, False)</f>
        <v>The number of arrows the eagle is holding on a $1 bill, or the number of stars over its head</v>
      </c>
      <c r="T130" s="1" t="b">
        <f t="array" ref="T130">or(Z129 &lt; 0, AA129 &lt; 0, AB129 &lt; 0)</f>
        <v>0</v>
      </c>
      <c r="U130" s="1" t="b">
        <f>if(or(and(AB130:AB2211 &lt; 0.5*AC130:AC2211, AD130:AD2211 &lt; 0.5*AC130:AC2211), and(AD130:AD2211 &lt; 0.5*AB130:AB2211, AC130:AC2211 &lt; 0.5*AB130:AB2211), and(AD130:AD2211 &lt; 0.5*AB130:AB2211, AC130:AC2211 &lt; 0.5*AB130:AB2211)), True, False)</f>
        <v>0</v>
      </c>
      <c r="V130" s="1">
        <v>13.0</v>
      </c>
      <c r="W130" s="1">
        <v>2.0</v>
      </c>
      <c r="X130" s="1">
        <v>0.0</v>
      </c>
      <c r="Y130" s="3">
        <v>0.0</v>
      </c>
      <c r="Z130" s="3">
        <v>0.0</v>
      </c>
      <c r="AA130" s="3">
        <v>0.0</v>
      </c>
      <c r="AB130" s="3">
        <v>1200.0</v>
      </c>
      <c r="AC130" s="3">
        <v>1400.0</v>
      </c>
      <c r="AD130" s="3">
        <v>100.0</v>
      </c>
    </row>
    <row r="131">
      <c r="A131" s="1">
        <v>29.0</v>
      </c>
      <c r="B131" s="1">
        <v>29.0</v>
      </c>
      <c r="C131" s="1">
        <v>29.0</v>
      </c>
      <c r="D131" s="1">
        <v>1000.0</v>
      </c>
      <c r="E131" s="2">
        <v>32507.0</v>
      </c>
      <c r="F131" s="1" t="s">
        <v>345</v>
      </c>
      <c r="G131" s="1" t="s">
        <v>346</v>
      </c>
      <c r="H131" s="1" t="s">
        <v>347</v>
      </c>
      <c r="I131" s="1" t="s">
        <v>137</v>
      </c>
      <c r="J131" s="1">
        <v>6.0</v>
      </c>
      <c r="K131" s="1">
        <v>3.0</v>
      </c>
      <c r="L131" s="1">
        <v>3.0</v>
      </c>
      <c r="M131" s="1">
        <v>600.0</v>
      </c>
      <c r="N131" s="1" t="s">
        <v>413</v>
      </c>
      <c r="O131" s="1" t="s">
        <v>414</v>
      </c>
      <c r="P131" s="1">
        <v>104.0</v>
      </c>
      <c r="Q131" s="1">
        <f t="shared" si="1"/>
        <v>15</v>
      </c>
      <c r="R131" s="1" t="b">
        <f t="array" ref="R131">OR(AB130 = AC130, AC130 = AD130, AB130 = AD130)</f>
        <v>0</v>
      </c>
      <c r="S131" s="1" t="b">
        <f t="array" ref="S131">if(and(Y131 &lt;= 0, Z131 &lt;= 0, AA131 &lt;= 0), O131, False)</f>
        <v>0</v>
      </c>
      <c r="T131" s="1" t="b">
        <f t="array" ref="T131">or(Z130 &lt; 0, AA130 &lt; 0, AB130 &lt; 0)</f>
        <v>0</v>
      </c>
      <c r="U131" s="1" t="b">
        <f>if(or(and(AB131:AB2211 &lt; 0.5*AC131:AC2211, AD131:AD2211 &lt; 0.5*AC131:AC2211), and(AD131:AD2211 &lt; 0.5*AB131:AB2211, AC131:AC2211 &lt; 0.5*AB131:AB2211), and(AD131:AD2211 &lt; 0.5*AB131:AB2211, AC131:AC2211 &lt; 0.5*AB131:AB2211)), True, False)</f>
        <v>0</v>
      </c>
      <c r="V131" s="1" t="s">
        <v>415</v>
      </c>
      <c r="W131" s="1">
        <v>2.0</v>
      </c>
      <c r="X131" s="1">
        <v>0.0</v>
      </c>
      <c r="Y131" s="3">
        <v>0.0</v>
      </c>
      <c r="Z131" s="3">
        <v>0.0</v>
      </c>
      <c r="AA131" s="3">
        <v>1.0</v>
      </c>
      <c r="AB131" s="3">
        <v>1200.0</v>
      </c>
      <c r="AC131" s="3">
        <v>1400.0</v>
      </c>
      <c r="AD131" s="3">
        <v>700.0</v>
      </c>
    </row>
    <row r="132">
      <c r="A132" s="1">
        <v>30.0</v>
      </c>
      <c r="B132" s="1">
        <v>30.0</v>
      </c>
      <c r="C132" s="1">
        <v>30.0</v>
      </c>
      <c r="D132" s="1">
        <v>1000.0</v>
      </c>
      <c r="E132" s="2">
        <v>32507.0</v>
      </c>
      <c r="F132" s="1" t="s">
        <v>345</v>
      </c>
      <c r="G132" s="1" t="s">
        <v>346</v>
      </c>
      <c r="H132" s="1" t="s">
        <v>347</v>
      </c>
      <c r="I132" s="1" t="s">
        <v>151</v>
      </c>
      <c r="J132" s="1">
        <v>1.0</v>
      </c>
      <c r="K132" s="1">
        <v>1.0</v>
      </c>
      <c r="L132" s="1">
        <v>4.0</v>
      </c>
      <c r="M132" s="1">
        <v>200.0</v>
      </c>
      <c r="N132" s="1" t="s">
        <v>416</v>
      </c>
      <c r="O132" s="1" t="s">
        <v>417</v>
      </c>
      <c r="P132" s="1">
        <v>29.0</v>
      </c>
      <c r="Q132" s="1">
        <f t="shared" si="1"/>
        <v>5</v>
      </c>
      <c r="R132" s="1" t="b">
        <f t="array" ref="R132">OR(AB131 = AC131, AC131 = AD131, AB131 = AD131)</f>
        <v>0</v>
      </c>
      <c r="S132" s="1" t="b">
        <f t="array" ref="S132">if(and(Y132 &lt;= 0, Z132 &lt;= 0, AA132 &lt;= 0), O132, False)</f>
        <v>0</v>
      </c>
      <c r="T132" s="1" t="b">
        <f t="array" ref="T132">or(Z131 &lt; 0, AA131 &lt; 0, AB131 &lt; 0)</f>
        <v>0</v>
      </c>
      <c r="U132" s="1" t="b">
        <f>if(or(and(AB132:AB2211 &lt; 0.5*AC132:AC2211, AD132:AD2211 &lt; 0.5*AC132:AC2211), and(AD132:AD2211 &lt; 0.5*AB132:AB2211, AC132:AC2211 &lt; 0.5*AB132:AB2211), and(AD132:AD2211 &lt; 0.5*AB132:AB2211, AC132:AC2211 &lt; 0.5*AB132:AB2211)), True, False)</f>
        <v>0</v>
      </c>
      <c r="V132" s="1" t="s">
        <v>418</v>
      </c>
      <c r="W132" s="1">
        <v>2.0</v>
      </c>
      <c r="X132" s="1">
        <v>0.0</v>
      </c>
      <c r="Y132" s="3">
        <v>1.0</v>
      </c>
      <c r="Z132" s="3">
        <v>-1.0</v>
      </c>
      <c r="AA132" s="3">
        <v>0.0</v>
      </c>
      <c r="AB132" s="3">
        <v>1400.0</v>
      </c>
      <c r="AC132" s="3">
        <v>1200.0</v>
      </c>
      <c r="AD132" s="3">
        <v>700.0</v>
      </c>
    </row>
    <row r="133">
      <c r="A133" s="1">
        <v>31.0</v>
      </c>
      <c r="B133" s="1">
        <v>31.0</v>
      </c>
      <c r="C133" s="1">
        <v>31.0</v>
      </c>
      <c r="D133" s="1">
        <v>1000.0</v>
      </c>
      <c r="E133" s="2">
        <v>32507.0</v>
      </c>
      <c r="F133" s="1" t="s">
        <v>345</v>
      </c>
      <c r="G133" s="1" t="s">
        <v>346</v>
      </c>
      <c r="H133" s="1" t="s">
        <v>347</v>
      </c>
      <c r="I133" s="1" t="s">
        <v>159</v>
      </c>
      <c r="J133" s="1">
        <v>3.0</v>
      </c>
      <c r="K133" s="1">
        <v>1.0</v>
      </c>
      <c r="L133" s="1">
        <v>5.0</v>
      </c>
      <c r="M133" s="1">
        <v>200.0</v>
      </c>
      <c r="N133" s="1" t="s">
        <v>419</v>
      </c>
      <c r="O133" s="1" t="s">
        <v>420</v>
      </c>
      <c r="P133" s="1">
        <v>102.0</v>
      </c>
      <c r="Q133" s="1">
        <f t="shared" si="1"/>
        <v>18</v>
      </c>
      <c r="R133" s="1" t="b">
        <f t="array" ref="R133">OR(AB132 = AC132, AC132 = AD132, AB132 = AD132)</f>
        <v>0</v>
      </c>
      <c r="S133" s="1" t="b">
        <f t="array" ref="S133">if(and(Y133 &lt;= 0, Z133 &lt;= 0, AA133 &lt;= 0), O133, False)</f>
        <v>0</v>
      </c>
      <c r="T133" s="1" t="b">
        <f t="array" ref="T133">or(Z132 &lt; 0, AA132 &lt; 0, AB132 &lt; 0)</f>
        <v>1</v>
      </c>
      <c r="U133" s="1" t="b">
        <f>if(or(and(AB133:AB2211 &lt; 0.5*AC133:AC2211, AD133:AD2211 &lt; 0.5*AC133:AC2211), and(AD133:AD2211 &lt; 0.5*AB133:AB2211, AC133:AC2211 &lt; 0.5*AB133:AB2211), and(AD133:AD2211 &lt; 0.5*AB133:AB2211, AC133:AC2211 &lt; 0.5*AB133:AB2211)), True, False)</f>
        <v>0</v>
      </c>
      <c r="V133" s="1" t="s">
        <v>421</v>
      </c>
      <c r="W133" s="1">
        <v>2.0</v>
      </c>
      <c r="X133" s="1">
        <v>0.0</v>
      </c>
      <c r="Y133" s="3">
        <v>0.0</v>
      </c>
      <c r="Z133" s="3">
        <v>1.0</v>
      </c>
      <c r="AA133" s="3">
        <v>0.0</v>
      </c>
      <c r="AB133" s="3">
        <v>1400.0</v>
      </c>
      <c r="AC133" s="3">
        <v>1400.0</v>
      </c>
      <c r="AD133" s="3">
        <v>700.0</v>
      </c>
    </row>
    <row r="134">
      <c r="A134" s="1">
        <v>32.0</v>
      </c>
      <c r="B134" s="1">
        <v>32.0</v>
      </c>
      <c r="C134" s="1">
        <v>32.0</v>
      </c>
      <c r="D134" s="1">
        <v>1000.0</v>
      </c>
      <c r="E134" s="2">
        <v>32507.0</v>
      </c>
      <c r="F134" s="1" t="s">
        <v>345</v>
      </c>
      <c r="G134" s="1" t="s">
        <v>346</v>
      </c>
      <c r="H134" s="1" t="s">
        <v>347</v>
      </c>
      <c r="I134" s="1" t="s">
        <v>155</v>
      </c>
      <c r="J134" s="1">
        <v>1.0</v>
      </c>
      <c r="K134" s="1">
        <v>2.0</v>
      </c>
      <c r="L134" s="1">
        <v>6.0</v>
      </c>
      <c r="M134" s="1">
        <v>400.0</v>
      </c>
      <c r="N134" s="1" t="s">
        <v>416</v>
      </c>
      <c r="O134" s="1" t="s">
        <v>422</v>
      </c>
      <c r="P134" s="1">
        <v>46.0</v>
      </c>
      <c r="Q134" s="1">
        <f t="shared" si="1"/>
        <v>8</v>
      </c>
      <c r="R134" s="1" t="b">
        <f t="array" ref="R134">OR(AB133 = AC133, AC133 = AD133, AB133 = AD133)</f>
        <v>1</v>
      </c>
      <c r="S134" s="1" t="str">
        <f t="array" ref="S134">if(and(Y134 &lt;= 0, Z134 &lt;= 0, AA134 &lt;= 0), O134, False)</f>
        <v>The Trojan tragedy that features Helen of Troy</v>
      </c>
      <c r="T134" s="1" t="b">
        <f t="array" ref="T134">or(Z133 &lt; 0, AA133 &lt; 0, AB133 &lt; 0)</f>
        <v>0</v>
      </c>
      <c r="U134" s="1" t="b">
        <f>if(or(and(AB134:AB2211 &lt; 0.5*AC134:AC2211, AD134:AD2211 &lt; 0.5*AC134:AC2211), and(AD134:AD2211 &lt; 0.5*AB134:AB2211, AC134:AC2211 &lt; 0.5*AB134:AB2211), and(AD134:AD2211 &lt; 0.5*AB134:AB2211, AC134:AC2211 &lt; 0.5*AB134:AB2211)), True, False)</f>
        <v>0</v>
      </c>
      <c r="V134" s="1" t="s">
        <v>423</v>
      </c>
      <c r="W134" s="1">
        <v>2.0</v>
      </c>
      <c r="X134" s="1">
        <v>0.0</v>
      </c>
      <c r="Y134" s="3">
        <v>0.0</v>
      </c>
      <c r="Z134" s="3">
        <v>0.0</v>
      </c>
      <c r="AA134" s="3">
        <v>0.0</v>
      </c>
      <c r="AB134" s="3">
        <v>1400.0</v>
      </c>
      <c r="AC134" s="3">
        <v>1400.0</v>
      </c>
      <c r="AD134" s="3">
        <v>700.0</v>
      </c>
    </row>
    <row r="135">
      <c r="A135" s="1">
        <v>33.0</v>
      </c>
      <c r="B135" s="1">
        <v>33.0</v>
      </c>
      <c r="C135" s="1">
        <v>33.0</v>
      </c>
      <c r="D135" s="1">
        <v>1000.0</v>
      </c>
      <c r="E135" s="2">
        <v>32507.0</v>
      </c>
      <c r="F135" s="1" t="s">
        <v>345</v>
      </c>
      <c r="G135" s="1" t="s">
        <v>346</v>
      </c>
      <c r="H135" s="1" t="s">
        <v>347</v>
      </c>
      <c r="I135" s="1" t="s">
        <v>163</v>
      </c>
      <c r="J135" s="1">
        <v>2.0</v>
      </c>
      <c r="K135" s="1">
        <v>1.0</v>
      </c>
      <c r="L135" s="1">
        <v>7.0</v>
      </c>
      <c r="M135" s="1">
        <v>200.0</v>
      </c>
      <c r="N135" s="1" t="s">
        <v>424</v>
      </c>
      <c r="O135" s="1" t="s">
        <v>425</v>
      </c>
      <c r="P135" s="1">
        <v>93.0</v>
      </c>
      <c r="Q135" s="1">
        <f t="shared" si="1"/>
        <v>14</v>
      </c>
      <c r="R135" s="1" t="b">
        <f t="array" ref="R135">OR(AB134 = AC134, AC134 = AD134, AB134 = AD134)</f>
        <v>1</v>
      </c>
      <c r="S135" s="1" t="b">
        <f t="array" ref="S135">if(and(Y135 &lt;= 0, Z135 &lt;= 0, AA135 &lt;= 0), O135, False)</f>
        <v>0</v>
      </c>
      <c r="T135" s="1" t="b">
        <f t="array" ref="T135">or(Z134 &lt; 0, AA134 &lt; 0, AB134 &lt; 0)</f>
        <v>0</v>
      </c>
      <c r="U135" s="1" t="b">
        <f>if(or(and(AB135:AB2211 &lt; 0.5*AC135:AC2211, AD135:AD2211 &lt; 0.5*AC135:AC2211), and(AD135:AD2211 &lt; 0.5*AB135:AB2211, AC135:AC2211 &lt; 0.5*AB135:AB2211), and(AD135:AD2211 &lt; 0.5*AB135:AB2211, AC135:AC2211 &lt; 0.5*AB135:AB2211)), True, False)</f>
        <v>0</v>
      </c>
      <c r="V135" s="1" t="s">
        <v>426</v>
      </c>
      <c r="W135" s="1">
        <v>2.0</v>
      </c>
      <c r="X135" s="1">
        <v>0.0</v>
      </c>
      <c r="Y135" s="3">
        <v>0.0</v>
      </c>
      <c r="Z135" s="3">
        <v>0.0</v>
      </c>
      <c r="AA135" s="3">
        <v>1.0</v>
      </c>
      <c r="AB135" s="3">
        <v>1400.0</v>
      </c>
      <c r="AC135" s="3">
        <v>1400.0</v>
      </c>
      <c r="AD135" s="3">
        <v>900.0</v>
      </c>
    </row>
    <row r="136">
      <c r="A136" s="1">
        <v>34.0</v>
      </c>
      <c r="B136" s="1">
        <v>34.0</v>
      </c>
      <c r="C136" s="1">
        <v>34.0</v>
      </c>
      <c r="D136" s="1">
        <v>1000.0</v>
      </c>
      <c r="E136" s="2">
        <v>32507.0</v>
      </c>
      <c r="F136" s="1" t="s">
        <v>345</v>
      </c>
      <c r="G136" s="1" t="s">
        <v>346</v>
      </c>
      <c r="H136" s="1" t="s">
        <v>347</v>
      </c>
      <c r="I136" s="1" t="s">
        <v>176</v>
      </c>
      <c r="J136" s="1">
        <v>1.0</v>
      </c>
      <c r="K136" s="1">
        <v>3.0</v>
      </c>
      <c r="L136" s="1">
        <v>8.0</v>
      </c>
      <c r="M136" s="1">
        <v>700.0</v>
      </c>
      <c r="N136" s="1" t="s">
        <v>416</v>
      </c>
      <c r="O136" s="1" t="s">
        <v>427</v>
      </c>
      <c r="P136" s="1">
        <v>84.0</v>
      </c>
      <c r="Q136" s="1">
        <f t="shared" si="1"/>
        <v>16</v>
      </c>
      <c r="R136" s="1" t="b">
        <f t="array" ref="R136">OR(AB135 = AC135, AC135 = AD135, AB135 = AD135)</f>
        <v>1</v>
      </c>
      <c r="S136" s="1" t="b">
        <f t="array" ref="S136">if(and(Y136 &lt;= 0, Z136 &lt;= 0, AA136 &lt;= 0), O136, False)</f>
        <v>0</v>
      </c>
      <c r="T136" s="1" t="b">
        <f t="array" ref="T136">or(Z135 &lt; 0, AA135 &lt; 0, AB135 &lt; 0)</f>
        <v>0</v>
      </c>
      <c r="U136" s="1" t="b">
        <f>if(or(and(AB136:AB2211 &lt; 0.5*AC136:AC2211, AD136:AD2211 &lt; 0.5*AC136:AC2211), and(AD136:AD2211 &lt; 0.5*AB136:AB2211, AC136:AC2211 &lt; 0.5*AB136:AB2211), and(AD136:AD2211 &lt; 0.5*AB136:AB2211, AC136:AC2211 &lt; 0.5*AB136:AB2211)), True, False)</f>
        <v>0</v>
      </c>
      <c r="V136" s="1" t="s">
        <v>428</v>
      </c>
      <c r="W136" s="1">
        <v>2.0</v>
      </c>
      <c r="X136" s="1">
        <v>1.0</v>
      </c>
      <c r="Y136" s="3">
        <v>0.0</v>
      </c>
      <c r="Z136" s="3">
        <v>0.0</v>
      </c>
      <c r="AA136" s="3">
        <v>1.0</v>
      </c>
      <c r="AB136" s="3">
        <v>1400.0</v>
      </c>
      <c r="AC136" s="3">
        <v>1400.0</v>
      </c>
      <c r="AD136" s="3">
        <v>1600.0</v>
      </c>
    </row>
    <row r="137">
      <c r="A137" s="1">
        <v>35.0</v>
      </c>
      <c r="B137" s="1">
        <v>35.0</v>
      </c>
      <c r="C137" s="1">
        <v>35.0</v>
      </c>
      <c r="D137" s="1">
        <v>1000.0</v>
      </c>
      <c r="E137" s="2">
        <v>32507.0</v>
      </c>
      <c r="F137" s="1" t="s">
        <v>345</v>
      </c>
      <c r="G137" s="1" t="s">
        <v>346</v>
      </c>
      <c r="H137" s="1" t="s">
        <v>347</v>
      </c>
      <c r="I137" s="1" t="s">
        <v>179</v>
      </c>
      <c r="J137" s="1">
        <v>1.0</v>
      </c>
      <c r="K137" s="1">
        <v>4.0</v>
      </c>
      <c r="L137" s="1">
        <v>9.0</v>
      </c>
      <c r="M137" s="1">
        <v>800.0</v>
      </c>
      <c r="N137" s="1" t="s">
        <v>416</v>
      </c>
      <c r="O137" s="1" t="s">
        <v>429</v>
      </c>
      <c r="P137" s="1">
        <v>69.0</v>
      </c>
      <c r="Q137" s="1">
        <f t="shared" si="1"/>
        <v>12</v>
      </c>
      <c r="R137" s="1" t="b">
        <f t="array" ref="R137">OR(AB136 = AC136, AC136 = AD136, AB136 = AD136)</f>
        <v>1</v>
      </c>
      <c r="S137" s="1" t="b">
        <f t="array" ref="S137">if(and(Y137 &lt;= 0, Z137 &lt;= 0, AA137 &lt;= 0), O137, False)</f>
        <v>0</v>
      </c>
      <c r="T137" s="1" t="b">
        <f t="array" ref="T137">or(Z136 &lt; 0, AA136 &lt; 0, AB136 &lt; 0)</f>
        <v>0</v>
      </c>
      <c r="U137" s="1" t="b">
        <f>if(or(and(AB137:AB2211 &lt; 0.5*AC137:AC2211, AD137:AD2211 &lt; 0.5*AC137:AC2211), and(AD137:AD2211 &lt; 0.5*AB137:AB2211, AC137:AC2211 &lt; 0.5*AB137:AB2211), and(AD137:AD2211 &lt; 0.5*AB137:AB2211, AC137:AC2211 &lt; 0.5*AB137:AB2211)), True, False)</f>
        <v>0</v>
      </c>
      <c r="V137" s="1" t="s">
        <v>430</v>
      </c>
      <c r="W137" s="1">
        <v>2.0</v>
      </c>
      <c r="X137" s="1">
        <v>0.0</v>
      </c>
      <c r="Y137" s="3">
        <v>0.0</v>
      </c>
      <c r="Z137" s="3">
        <v>-1.0</v>
      </c>
      <c r="AA137" s="3">
        <v>1.0</v>
      </c>
      <c r="AB137" s="3">
        <v>1400.0</v>
      </c>
      <c r="AC137" s="3">
        <v>600.0</v>
      </c>
      <c r="AD137" s="3">
        <v>2400.0</v>
      </c>
    </row>
    <row r="138">
      <c r="A138" s="1">
        <v>36.0</v>
      </c>
      <c r="B138" s="1">
        <v>36.0</v>
      </c>
      <c r="C138" s="1">
        <v>36.0</v>
      </c>
      <c r="D138" s="1">
        <v>1000.0</v>
      </c>
      <c r="E138" s="2">
        <v>32507.0</v>
      </c>
      <c r="F138" s="1" t="s">
        <v>345</v>
      </c>
      <c r="G138" s="1" t="s">
        <v>346</v>
      </c>
      <c r="H138" s="1" t="s">
        <v>347</v>
      </c>
      <c r="I138" s="1" t="s">
        <v>182</v>
      </c>
      <c r="J138" s="1">
        <v>1.0</v>
      </c>
      <c r="K138" s="1">
        <v>5.0</v>
      </c>
      <c r="L138" s="1">
        <v>10.0</v>
      </c>
      <c r="M138" s="1">
        <v>1000.0</v>
      </c>
      <c r="N138" s="1" t="s">
        <v>416</v>
      </c>
      <c r="O138" s="1" t="s">
        <v>431</v>
      </c>
      <c r="P138" s="1">
        <v>102.0</v>
      </c>
      <c r="Q138" s="1">
        <f t="shared" si="1"/>
        <v>21</v>
      </c>
      <c r="R138" s="1" t="b">
        <f t="array" ref="R138">OR(AB137 = AC137, AC137 = AD137, AB137 = AD137)</f>
        <v>0</v>
      </c>
      <c r="S138" s="1" t="str">
        <f t="array" ref="S138">if(and(Y138 &lt;= 0, Z138 &lt;= 0, AA138 &lt;= 0), O138, False)</f>
        <v>In last scene of this play, the future King Henry VII says, "We will unite the white rose and the red"</v>
      </c>
      <c r="T138" s="1" t="b">
        <f t="array" ref="T138">or(Z137 &lt; 0, AA137 &lt; 0, AB137 &lt; 0)</f>
        <v>1</v>
      </c>
      <c r="U138" s="1" t="b">
        <f>if(or(and(AB138:AB2211 &lt; 0.5*AC138:AC2211, AD138:AD2211 &lt; 0.5*AC138:AC2211), and(AD138:AD2211 &lt; 0.5*AB138:AB2211, AC138:AC2211 &lt; 0.5*AB138:AB2211), and(AD138:AD2211 &lt; 0.5*AB138:AB2211, AC138:AC2211 &lt; 0.5*AB138:AB2211)), True, False)</f>
        <v>0</v>
      </c>
      <c r="V138" s="1" t="s">
        <v>432</v>
      </c>
      <c r="W138" s="1">
        <v>2.0</v>
      </c>
      <c r="X138" s="1">
        <v>0.0</v>
      </c>
      <c r="Y138" s="3">
        <v>0.0</v>
      </c>
      <c r="Z138" s="3">
        <v>0.0</v>
      </c>
      <c r="AA138" s="3">
        <v>0.0</v>
      </c>
      <c r="AB138" s="3">
        <v>1400.0</v>
      </c>
      <c r="AC138" s="3">
        <v>600.0</v>
      </c>
      <c r="AD138" s="3">
        <v>2400.0</v>
      </c>
    </row>
    <row r="139">
      <c r="A139" s="1">
        <v>37.0</v>
      </c>
      <c r="B139" s="1">
        <v>37.0</v>
      </c>
      <c r="C139" s="1">
        <v>37.0</v>
      </c>
      <c r="D139" s="1">
        <v>1000.0</v>
      </c>
      <c r="E139" s="2">
        <v>32507.0</v>
      </c>
      <c r="F139" s="1" t="s">
        <v>345</v>
      </c>
      <c r="G139" s="1" t="s">
        <v>346</v>
      </c>
      <c r="H139" s="1" t="s">
        <v>347</v>
      </c>
      <c r="I139" s="1" t="s">
        <v>141</v>
      </c>
      <c r="J139" s="1">
        <v>6.0</v>
      </c>
      <c r="K139" s="1">
        <v>4.0</v>
      </c>
      <c r="L139" s="1">
        <v>11.0</v>
      </c>
      <c r="M139" s="1">
        <v>800.0</v>
      </c>
      <c r="N139" s="1" t="s">
        <v>413</v>
      </c>
      <c r="O139" s="1" t="s">
        <v>433</v>
      </c>
      <c r="P139" s="1">
        <v>87.0</v>
      </c>
      <c r="Q139" s="1">
        <f t="shared" si="1"/>
        <v>16</v>
      </c>
      <c r="R139" s="1" t="b">
        <f t="array" ref="R139">OR(AB138 = AC138, AC138 = AD138, AB138 = AD138)</f>
        <v>0</v>
      </c>
      <c r="S139" s="1" t="b">
        <f t="array" ref="S139">if(and(Y139 &lt;= 0, Z139 &lt;= 0, AA139 &lt;= 0), O139, False)</f>
        <v>0</v>
      </c>
      <c r="T139" s="1" t="b">
        <f t="array" ref="T139">or(Z138 &lt; 0, AA138 &lt; 0, AB138 &lt; 0)</f>
        <v>0</v>
      </c>
      <c r="U139" s="1" t="b">
        <f>if(or(and(AB139:AB2211 &lt; 0.5*AC139:AC2211, AD139:AD2211 &lt; 0.5*AC139:AC2211), and(AD139:AD2211 &lt; 0.5*AB139:AB2211, AC139:AC2211 &lt; 0.5*AB139:AB2211), and(AD139:AD2211 &lt; 0.5*AB139:AB2211, AC139:AC2211 &lt; 0.5*AB139:AB2211)), True, False)</f>
        <v>0</v>
      </c>
      <c r="V139" s="1" t="s">
        <v>434</v>
      </c>
      <c r="W139" s="1">
        <v>2.0</v>
      </c>
      <c r="X139" s="1">
        <v>0.0</v>
      </c>
      <c r="Y139" s="3">
        <v>0.0</v>
      </c>
      <c r="Z139" s="3">
        <v>0.0</v>
      </c>
      <c r="AA139" s="3">
        <v>1.0</v>
      </c>
      <c r="AB139" s="3">
        <v>1400.0</v>
      </c>
      <c r="AC139" s="3">
        <v>600.0</v>
      </c>
      <c r="AD139" s="3">
        <v>3200.0</v>
      </c>
    </row>
    <row r="140">
      <c r="A140" s="1">
        <v>38.0</v>
      </c>
      <c r="B140" s="1">
        <v>38.0</v>
      </c>
      <c r="C140" s="1">
        <v>38.0</v>
      </c>
      <c r="D140" s="1">
        <v>1000.0</v>
      </c>
      <c r="E140" s="2">
        <v>32507.0</v>
      </c>
      <c r="F140" s="1" t="s">
        <v>345</v>
      </c>
      <c r="G140" s="1" t="s">
        <v>346</v>
      </c>
      <c r="H140" s="1" t="s">
        <v>347</v>
      </c>
      <c r="I140" s="1" t="s">
        <v>146</v>
      </c>
      <c r="J140" s="1">
        <v>6.0</v>
      </c>
      <c r="K140" s="1">
        <v>5.0</v>
      </c>
      <c r="L140" s="1">
        <v>12.0</v>
      </c>
      <c r="M140" s="1">
        <v>1000.0</v>
      </c>
      <c r="N140" s="1" t="s">
        <v>413</v>
      </c>
      <c r="O140" s="1" t="s">
        <v>435</v>
      </c>
      <c r="P140" s="1">
        <v>72.0</v>
      </c>
      <c r="Q140" s="1">
        <f t="shared" si="1"/>
        <v>15</v>
      </c>
      <c r="R140" s="1" t="b">
        <f t="array" ref="R140">OR(AB139 = AC139, AC139 = AD139, AB139 = AD139)</f>
        <v>0</v>
      </c>
      <c r="S140" s="1" t="b">
        <f t="array" ref="S140">if(and(Y140 &lt;= 0, Z140 &lt;= 0, AA140 &lt;= 0), O140, False)</f>
        <v>0</v>
      </c>
      <c r="T140" s="1" t="b">
        <f t="array" ref="T140">or(Z139 &lt; 0, AA139 &lt; 0, AB139 &lt; 0)</f>
        <v>0</v>
      </c>
      <c r="U140" s="1" t="b">
        <f>if(or(and(AB140:AB2211 &lt; 0.5*AC140:AC2211, AD140:AD2211 &lt; 0.5*AC140:AC2211), and(AD140:AD2211 &lt; 0.5*AB140:AB2211, AC140:AC2211 &lt; 0.5*AB140:AB2211), and(AD140:AD2211 &lt; 0.5*AB140:AB2211, AC140:AC2211 &lt; 0.5*AB140:AB2211)), True, False)</f>
        <v>0</v>
      </c>
      <c r="V140" s="1" t="s">
        <v>436</v>
      </c>
      <c r="W140" s="1">
        <v>2.0</v>
      </c>
      <c r="X140" s="1">
        <v>0.0</v>
      </c>
      <c r="Y140" s="3">
        <v>0.0</v>
      </c>
      <c r="Z140" s="3">
        <v>1.0</v>
      </c>
      <c r="AA140" s="3">
        <v>0.0</v>
      </c>
      <c r="AB140" s="3">
        <v>1400.0</v>
      </c>
      <c r="AC140" s="3">
        <v>1600.0</v>
      </c>
      <c r="AD140" s="3">
        <v>3200.0</v>
      </c>
    </row>
    <row r="141">
      <c r="A141" s="1">
        <v>39.0</v>
      </c>
      <c r="B141" s="1">
        <v>39.0</v>
      </c>
      <c r="C141" s="1">
        <v>39.0</v>
      </c>
      <c r="D141" s="1">
        <v>1000.0</v>
      </c>
      <c r="E141" s="2">
        <v>32507.0</v>
      </c>
      <c r="F141" s="1" t="s">
        <v>345</v>
      </c>
      <c r="G141" s="1" t="s">
        <v>346</v>
      </c>
      <c r="H141" s="1" t="s">
        <v>347</v>
      </c>
      <c r="I141" s="1" t="s">
        <v>167</v>
      </c>
      <c r="J141" s="1">
        <v>2.0</v>
      </c>
      <c r="K141" s="1">
        <v>2.0</v>
      </c>
      <c r="L141" s="1">
        <v>13.0</v>
      </c>
      <c r="M141" s="1">
        <v>400.0</v>
      </c>
      <c r="N141" s="1" t="s">
        <v>424</v>
      </c>
      <c r="O141" s="1" t="s">
        <v>437</v>
      </c>
      <c r="P141" s="1">
        <v>58.0</v>
      </c>
      <c r="Q141" s="1">
        <f t="shared" si="1"/>
        <v>9</v>
      </c>
      <c r="R141" s="1" t="b">
        <f t="array" ref="R141">OR(AB140 = AC140, AC140 = AD140, AB140 = AD140)</f>
        <v>0</v>
      </c>
      <c r="S141" s="1" t="b">
        <f t="array" ref="S141">if(and(Y141 &lt;= 0, Z141 &lt;= 0, AA141 &lt;= 0), O141, False)</f>
        <v>0</v>
      </c>
      <c r="T141" s="1" t="b">
        <f t="array" ref="T141">or(Z140 &lt; 0, AA140 &lt; 0, AB140 &lt; 0)</f>
        <v>0</v>
      </c>
      <c r="U141" s="1" t="b">
        <f>if(or(and(AB141:AB2211 &lt; 0.5*AC141:AC2211, AD141:AD2211 &lt; 0.5*AC141:AC2211), and(AD141:AD2211 &lt; 0.5*AB141:AB2211, AC141:AC2211 &lt; 0.5*AB141:AB2211), and(AD141:AD2211 &lt; 0.5*AB141:AB2211, AC141:AC2211 &lt; 0.5*AB141:AB2211)), True, False)</f>
        <v>0</v>
      </c>
      <c r="V141" s="1" t="s">
        <v>438</v>
      </c>
      <c r="W141" s="1">
        <v>2.0</v>
      </c>
      <c r="X141" s="1">
        <v>0.0</v>
      </c>
      <c r="Y141" s="3">
        <v>1.0</v>
      </c>
      <c r="Z141" s="3">
        <v>0.0</v>
      </c>
      <c r="AA141" s="3">
        <v>0.0</v>
      </c>
      <c r="AB141" s="3">
        <v>1800.0</v>
      </c>
      <c r="AC141" s="3">
        <v>1600.0</v>
      </c>
      <c r="AD141" s="3">
        <v>3200.0</v>
      </c>
    </row>
    <row r="142">
      <c r="A142" s="1">
        <v>40.0</v>
      </c>
      <c r="B142" s="1">
        <v>40.0</v>
      </c>
      <c r="C142" s="1">
        <v>40.0</v>
      </c>
      <c r="D142" s="1">
        <v>1000.0</v>
      </c>
      <c r="E142" s="2">
        <v>32507.0</v>
      </c>
      <c r="F142" s="1" t="s">
        <v>345</v>
      </c>
      <c r="G142" s="1" t="s">
        <v>346</v>
      </c>
      <c r="H142" s="1" t="s">
        <v>347</v>
      </c>
      <c r="I142" s="1" t="s">
        <v>170</v>
      </c>
      <c r="J142" s="1">
        <v>2.0</v>
      </c>
      <c r="K142" s="1">
        <v>3.0</v>
      </c>
      <c r="L142" s="1">
        <v>14.0</v>
      </c>
      <c r="M142" s="1">
        <v>600.0</v>
      </c>
      <c r="N142" s="1" t="s">
        <v>424</v>
      </c>
      <c r="O142" s="1" t="s">
        <v>439</v>
      </c>
      <c r="P142" s="1">
        <v>80.0</v>
      </c>
      <c r="Q142" s="1">
        <f t="shared" si="1"/>
        <v>13</v>
      </c>
      <c r="R142" s="1" t="b">
        <f t="array" ref="R142">OR(AB141 = AC141, AC141 = AD141, AB141 = AD141)</f>
        <v>0</v>
      </c>
      <c r="S142" s="1" t="b">
        <f t="array" ref="S142">if(and(Y142 &lt;= 0, Z142 &lt;= 0, AA142 &lt;= 0), O142, False)</f>
        <v>0</v>
      </c>
      <c r="T142" s="1" t="b">
        <f t="array" ref="T142">or(Z141 &lt; 0, AA141 &lt; 0, AB141 &lt; 0)</f>
        <v>0</v>
      </c>
      <c r="U142" s="1" t="b">
        <f>if(or(and(AB142:AB2211 &lt; 0.5*AC142:AC2211, AD142:AD2211 &lt; 0.5*AC142:AC2211), and(AD142:AD2211 &lt; 0.5*AB142:AB2211, AC142:AC2211 &lt; 0.5*AB142:AB2211), and(AD142:AD2211 &lt; 0.5*AB142:AB2211, AC142:AC2211 &lt; 0.5*AB142:AB2211)), True, False)</f>
        <v>0</v>
      </c>
      <c r="V142" s="1" t="s">
        <v>440</v>
      </c>
      <c r="W142" s="1">
        <v>2.0</v>
      </c>
      <c r="X142" s="1">
        <v>0.0</v>
      </c>
      <c r="Y142" s="3">
        <v>-1.0</v>
      </c>
      <c r="Z142" s="3">
        <v>0.0</v>
      </c>
      <c r="AA142" s="3">
        <v>1.0</v>
      </c>
      <c r="AB142" s="3">
        <v>1200.0</v>
      </c>
      <c r="AC142" s="3">
        <v>1600.0</v>
      </c>
      <c r="AD142" s="3">
        <v>3800.0</v>
      </c>
    </row>
    <row r="143">
      <c r="A143" s="1">
        <v>41.0</v>
      </c>
      <c r="B143" s="1">
        <v>41.0</v>
      </c>
      <c r="C143" s="1">
        <v>41.0</v>
      </c>
      <c r="D143" s="1">
        <v>1000.0</v>
      </c>
      <c r="E143" s="2">
        <v>32507.0</v>
      </c>
      <c r="F143" s="1" t="s">
        <v>345</v>
      </c>
      <c r="G143" s="1" t="s">
        <v>346</v>
      </c>
      <c r="H143" s="1" t="s">
        <v>347</v>
      </c>
      <c r="I143" s="1" t="s">
        <v>185</v>
      </c>
      <c r="J143" s="1">
        <v>3.0</v>
      </c>
      <c r="K143" s="1">
        <v>2.0</v>
      </c>
      <c r="L143" s="1">
        <v>15.0</v>
      </c>
      <c r="M143" s="1">
        <v>400.0</v>
      </c>
      <c r="N143" s="1" t="s">
        <v>419</v>
      </c>
      <c r="O143" s="1" t="s">
        <v>441</v>
      </c>
      <c r="P143" s="1">
        <v>84.0</v>
      </c>
      <c r="Q143" s="1">
        <f t="shared" si="1"/>
        <v>12</v>
      </c>
      <c r="R143" s="1" t="b">
        <f t="array" ref="R143">OR(AB142 = AC142, AC142 = AD142, AB142 = AD142)</f>
        <v>0</v>
      </c>
      <c r="S143" s="1" t="b">
        <f t="array" ref="S143">if(and(Y143 &lt;= 0, Z143 &lt;= 0, AA143 &lt;= 0), O143, False)</f>
        <v>0</v>
      </c>
      <c r="T143" s="1" t="b">
        <f t="array" ref="T143">or(Z142 &lt; 0, AA142 &lt; 0, AB142 &lt; 0)</f>
        <v>0</v>
      </c>
      <c r="U143" s="1" t="b">
        <f>if(or(and(AB143:AB2211 &lt; 0.5*AC143:AC2211, AD143:AD2211 &lt; 0.5*AC143:AC2211), and(AD143:AD2211 &lt; 0.5*AB143:AB2211, AC143:AC2211 &lt; 0.5*AB143:AB2211), and(AD143:AD2211 &lt; 0.5*AB143:AB2211, AC143:AC2211 &lt; 0.5*AB143:AB2211)), True, False)</f>
        <v>0</v>
      </c>
      <c r="V143" s="1" t="s">
        <v>442</v>
      </c>
      <c r="W143" s="1">
        <v>2.0</v>
      </c>
      <c r="X143" s="1">
        <v>0.0</v>
      </c>
      <c r="Y143" s="3">
        <v>0.0</v>
      </c>
      <c r="Z143" s="3">
        <v>1.0</v>
      </c>
      <c r="AA143" s="3">
        <v>0.0</v>
      </c>
      <c r="AB143" s="3">
        <v>1200.0</v>
      </c>
      <c r="AC143" s="3">
        <v>2000.0</v>
      </c>
      <c r="AD143" s="3">
        <v>3800.0</v>
      </c>
    </row>
    <row r="144">
      <c r="A144" s="1">
        <v>42.0</v>
      </c>
      <c r="B144" s="1">
        <v>42.0</v>
      </c>
      <c r="C144" s="1">
        <v>42.0</v>
      </c>
      <c r="D144" s="1">
        <v>1000.0</v>
      </c>
      <c r="E144" s="2">
        <v>32507.0</v>
      </c>
      <c r="F144" s="1" t="s">
        <v>345</v>
      </c>
      <c r="G144" s="1" t="s">
        <v>346</v>
      </c>
      <c r="H144" s="1" t="s">
        <v>347</v>
      </c>
      <c r="I144" s="1" t="s">
        <v>200</v>
      </c>
      <c r="J144" s="1">
        <v>5.0</v>
      </c>
      <c r="K144" s="1">
        <v>1.0</v>
      </c>
      <c r="L144" s="1">
        <v>16.0</v>
      </c>
      <c r="M144" s="1">
        <v>200.0</v>
      </c>
      <c r="N144" s="1" t="s">
        <v>413</v>
      </c>
      <c r="O144" s="1" t="s">
        <v>443</v>
      </c>
      <c r="P144" s="1">
        <v>61.0</v>
      </c>
      <c r="Q144" s="1">
        <f t="shared" si="1"/>
        <v>12</v>
      </c>
      <c r="R144" s="1" t="b">
        <f t="array" ref="R144">OR(AB143 = AC143, AC143 = AD143, AB143 = AD143)</f>
        <v>0</v>
      </c>
      <c r="S144" s="1" t="b">
        <f t="array" ref="S144">if(and(Y144 &lt;= 0, Z144 &lt;= 0, AA144 &lt;= 0), O144, False)</f>
        <v>0</v>
      </c>
      <c r="T144" s="1" t="b">
        <f t="array" ref="T144">or(Z143 &lt; 0, AA143 &lt; 0, AB143 &lt; 0)</f>
        <v>0</v>
      </c>
      <c r="U144" s="1" t="b">
        <f>if(or(and(AB144:AB2211 &lt; 0.5*AC144:AC2211, AD144:AD2211 &lt; 0.5*AC144:AC2211), and(AD144:AD2211 &lt; 0.5*AB144:AB2211, AC144:AC2211 &lt; 0.5*AB144:AB2211), and(AD144:AD2211 &lt; 0.5*AB144:AB2211, AC144:AC2211 &lt; 0.5*AB144:AB2211)), True, False)</f>
        <v>0</v>
      </c>
      <c r="V144" s="1" t="s">
        <v>444</v>
      </c>
      <c r="W144" s="1">
        <v>2.0</v>
      </c>
      <c r="X144" s="1">
        <v>0.0</v>
      </c>
      <c r="Y144" s="3">
        <v>0.0</v>
      </c>
      <c r="Z144" s="3">
        <v>0.0</v>
      </c>
      <c r="AA144" s="3">
        <v>1.0</v>
      </c>
      <c r="AB144" s="3">
        <v>1200.0</v>
      </c>
      <c r="AC144" s="3">
        <v>2000.0</v>
      </c>
      <c r="AD144" s="3">
        <v>4000.0</v>
      </c>
    </row>
    <row r="145">
      <c r="A145" s="1">
        <v>43.0</v>
      </c>
      <c r="B145" s="1">
        <v>43.0</v>
      </c>
      <c r="C145" s="1">
        <v>43.0</v>
      </c>
      <c r="D145" s="1">
        <v>1000.0</v>
      </c>
      <c r="E145" s="2">
        <v>32507.0</v>
      </c>
      <c r="F145" s="1" t="s">
        <v>345</v>
      </c>
      <c r="G145" s="1" t="s">
        <v>346</v>
      </c>
      <c r="H145" s="1" t="s">
        <v>347</v>
      </c>
      <c r="I145" s="1" t="s">
        <v>203</v>
      </c>
      <c r="J145" s="1">
        <v>5.0</v>
      </c>
      <c r="K145" s="1">
        <v>2.0</v>
      </c>
      <c r="L145" s="1">
        <v>17.0</v>
      </c>
      <c r="M145" s="1">
        <v>400.0</v>
      </c>
      <c r="N145" s="1" t="s">
        <v>413</v>
      </c>
      <c r="O145" s="1" t="s">
        <v>445</v>
      </c>
      <c r="P145" s="1">
        <v>68.0</v>
      </c>
      <c r="Q145" s="1">
        <f t="shared" si="1"/>
        <v>12</v>
      </c>
      <c r="R145" s="1" t="b">
        <f t="array" ref="R145">OR(AB144 = AC144, AC144 = AD144, AB144 = AD144)</f>
        <v>0</v>
      </c>
      <c r="S145" s="1" t="b">
        <f t="array" ref="S145">if(and(Y145 &lt;= 0, Z145 &lt;= 0, AA145 &lt;= 0), O145, False)</f>
        <v>0</v>
      </c>
      <c r="T145" s="1" t="b">
        <f t="array" ref="T145">or(Z144 &lt; 0, AA144 &lt; 0, AB144 &lt; 0)</f>
        <v>0</v>
      </c>
      <c r="U145" s="1" t="b">
        <f>if(or(and(AB145:AB2211 &lt; 0.5*AC145:AC2211, AD145:AD2211 &lt; 0.5*AC145:AC2211), and(AD145:AD2211 &lt; 0.5*AB145:AB2211, AC145:AC2211 &lt; 0.5*AB145:AB2211), and(AD145:AD2211 &lt; 0.5*AB145:AB2211, AC145:AC2211 &lt; 0.5*AB145:AB2211)), True, False)</f>
        <v>0</v>
      </c>
      <c r="V145" s="1" t="s">
        <v>446</v>
      </c>
      <c r="W145" s="1">
        <v>2.0</v>
      </c>
      <c r="X145" s="1">
        <v>0.0</v>
      </c>
      <c r="Y145" s="3">
        <v>0.0</v>
      </c>
      <c r="Z145" s="3">
        <v>1.0</v>
      </c>
      <c r="AA145" s="3">
        <v>0.0</v>
      </c>
      <c r="AB145" s="3">
        <v>1200.0</v>
      </c>
      <c r="AC145" s="3">
        <v>2400.0</v>
      </c>
      <c r="AD145" s="3">
        <v>4000.0</v>
      </c>
    </row>
    <row r="146">
      <c r="A146" s="1">
        <v>44.0</v>
      </c>
      <c r="B146" s="1">
        <v>44.0</v>
      </c>
      <c r="C146" s="1">
        <v>44.0</v>
      </c>
      <c r="D146" s="1">
        <v>1000.0</v>
      </c>
      <c r="E146" s="2">
        <v>32507.0</v>
      </c>
      <c r="F146" s="1" t="s">
        <v>345</v>
      </c>
      <c r="G146" s="1" t="s">
        <v>346</v>
      </c>
      <c r="H146" s="1" t="s">
        <v>347</v>
      </c>
      <c r="I146" s="1" t="s">
        <v>206</v>
      </c>
      <c r="J146" s="1">
        <v>5.0</v>
      </c>
      <c r="K146" s="1">
        <v>3.0</v>
      </c>
      <c r="L146" s="1">
        <v>18.0</v>
      </c>
      <c r="M146" s="1">
        <v>600.0</v>
      </c>
      <c r="N146" s="1" t="s">
        <v>447</v>
      </c>
      <c r="O146" s="1" t="s">
        <v>448</v>
      </c>
      <c r="P146" s="1">
        <v>87.0</v>
      </c>
      <c r="Q146" s="1">
        <f t="shared" si="1"/>
        <v>17</v>
      </c>
      <c r="R146" s="1" t="b">
        <f t="array" ref="R146">OR(AB145 = AC145, AC145 = AD145, AB145 = AD145)</f>
        <v>0</v>
      </c>
      <c r="S146" s="1" t="str">
        <f t="array" ref="S146">if(and(Y146 &lt;= 0, Z146 &lt;= 0, AA146 &lt;= 0), O146, False)</f>
        <v>The ship Argo Navis consists of Carina the keel, Puppis the poop &amp; Vela which are these</v>
      </c>
      <c r="T146" s="1" t="b">
        <f t="array" ref="T146">or(Z145 &lt; 0, AA145 &lt; 0, AB145 &lt; 0)</f>
        <v>0</v>
      </c>
      <c r="U146" s="1" t="b">
        <f>if(or(and(AB146:AB2211 &lt; 0.5*AC146:AC2211, AD146:AD2211 &lt; 0.5*AC146:AC2211), and(AD146:AD2211 &lt; 0.5*AB146:AB2211, AC146:AC2211 &lt; 0.5*AB146:AB2211), and(AD146:AD2211 &lt; 0.5*AB146:AB2211, AC146:AC2211 &lt; 0.5*AB146:AB2211)), True, False)</f>
        <v>0</v>
      </c>
      <c r="V146" s="1" t="s">
        <v>449</v>
      </c>
      <c r="W146" s="1">
        <v>2.0</v>
      </c>
      <c r="X146" s="1">
        <v>0.0</v>
      </c>
      <c r="Y146" s="3">
        <v>0.0</v>
      </c>
      <c r="Z146" s="3">
        <v>0.0</v>
      </c>
      <c r="AA146" s="3">
        <v>0.0</v>
      </c>
      <c r="AB146" s="3">
        <v>1200.0</v>
      </c>
      <c r="AC146" s="3">
        <v>2400.0</v>
      </c>
      <c r="AD146" s="3">
        <v>4000.0</v>
      </c>
    </row>
    <row r="147">
      <c r="A147" s="1">
        <v>45.0</v>
      </c>
      <c r="B147" s="1">
        <v>45.0</v>
      </c>
      <c r="C147" s="1">
        <v>45.0</v>
      </c>
      <c r="D147" s="1">
        <v>1000.0</v>
      </c>
      <c r="E147" s="2">
        <v>32507.0</v>
      </c>
      <c r="F147" s="1" t="s">
        <v>345</v>
      </c>
      <c r="G147" s="1" t="s">
        <v>346</v>
      </c>
      <c r="H147" s="1" t="s">
        <v>347</v>
      </c>
      <c r="I147" s="1" t="s">
        <v>310</v>
      </c>
      <c r="J147" s="1">
        <v>5.0</v>
      </c>
      <c r="K147" s="1">
        <v>4.0</v>
      </c>
      <c r="L147" s="1">
        <v>19.0</v>
      </c>
      <c r="M147" s="1">
        <v>800.0</v>
      </c>
      <c r="N147" s="1" t="s">
        <v>447</v>
      </c>
      <c r="O147" s="1" t="s">
        <v>450</v>
      </c>
      <c r="P147" s="1">
        <v>49.0</v>
      </c>
      <c r="Q147" s="1">
        <f t="shared" si="1"/>
        <v>7</v>
      </c>
      <c r="R147" s="1" t="b">
        <f t="array" ref="R147">OR(AB146 = AC146, AC146 = AD146, AB146 = AD146)</f>
        <v>0</v>
      </c>
      <c r="S147" s="1" t="str">
        <f t="array" ref="S147">if(and(Y147 &lt;= 0, Z147 &lt;= 0, AA147 &lt;= 0), O147, False)</f>
        <v>The largest mammal represented by a constellation</v>
      </c>
      <c r="T147" s="1" t="b">
        <f t="array" ref="T147">or(Z146 &lt; 0, AA146 &lt; 0, AB146 &lt; 0)</f>
        <v>0</v>
      </c>
      <c r="U147" s="1" t="b">
        <f>if(or(and(AB147:AB2211 &lt; 0.5*AC147:AC2211, AD147:AD2211 &lt; 0.5*AC147:AC2211), and(AD147:AD2211 &lt; 0.5*AB147:AB2211, AC147:AC2211 &lt; 0.5*AB147:AB2211), and(AD147:AD2211 &lt; 0.5*AB147:AB2211, AC147:AC2211 &lt; 0.5*AB147:AB2211)), True, False)</f>
        <v>0</v>
      </c>
      <c r="V147" s="1" t="s">
        <v>451</v>
      </c>
      <c r="W147" s="1">
        <v>2.0</v>
      </c>
      <c r="X147" s="1">
        <v>0.0</v>
      </c>
      <c r="Y147" s="3">
        <v>-1.0</v>
      </c>
      <c r="Z147" s="3">
        <v>0.0</v>
      </c>
      <c r="AA147" s="3">
        <v>0.0</v>
      </c>
      <c r="AB147" s="3">
        <v>400.0</v>
      </c>
      <c r="AC147" s="3">
        <v>2400.0</v>
      </c>
      <c r="AD147" s="3">
        <v>4000.0</v>
      </c>
    </row>
    <row r="148">
      <c r="A148" s="1">
        <v>46.0</v>
      </c>
      <c r="B148" s="1">
        <v>46.0</v>
      </c>
      <c r="C148" s="1">
        <v>46.0</v>
      </c>
      <c r="D148" s="1">
        <v>1000.0</v>
      </c>
      <c r="E148" s="2">
        <v>32507.0</v>
      </c>
      <c r="F148" s="1" t="s">
        <v>345</v>
      </c>
      <c r="G148" s="1" t="s">
        <v>346</v>
      </c>
      <c r="H148" s="1" t="s">
        <v>347</v>
      </c>
      <c r="I148" s="1" t="s">
        <v>283</v>
      </c>
      <c r="J148" s="1">
        <v>4.0</v>
      </c>
      <c r="K148" s="1">
        <v>1.0</v>
      </c>
      <c r="L148" s="1">
        <v>20.0</v>
      </c>
      <c r="M148" s="1">
        <v>200.0</v>
      </c>
      <c r="N148" s="1" t="s">
        <v>447</v>
      </c>
      <c r="O148" s="1" t="s">
        <v>452</v>
      </c>
      <c r="P148" s="1">
        <v>58.0</v>
      </c>
      <c r="Q148" s="1">
        <f t="shared" si="1"/>
        <v>12</v>
      </c>
      <c r="R148" s="1" t="b">
        <f t="array" ref="R148">OR(AB147 = AC147, AC147 = AD147, AB147 = AD147)</f>
        <v>0</v>
      </c>
      <c r="S148" s="1" t="b">
        <f t="array" ref="S148">if(and(Y148 &lt;= 0, Z148 &lt;= 0, AA148 &lt;= 0), O148, False)</f>
        <v>0</v>
      </c>
      <c r="T148" s="1" t="b">
        <f t="array" ref="T148">or(Z147 &lt; 0, AA147 &lt; 0, AB147 &lt; 0)</f>
        <v>0</v>
      </c>
      <c r="U148" s="1" t="b">
        <f>if(or(and(AB148:AB2211 &lt; 0.5*AC148:AC2211, AD148:AD2211 &lt; 0.5*AC148:AC2211), and(AD148:AD2211 &lt; 0.5*AB148:AB2211, AC148:AC2211 &lt; 0.5*AB148:AB2211), and(AD148:AD2211 &lt; 0.5*AB148:AB2211, AC148:AC2211 &lt; 0.5*AB148:AB2211)), True, False)</f>
        <v>0</v>
      </c>
      <c r="V148" s="1" t="s">
        <v>453</v>
      </c>
      <c r="W148" s="1">
        <v>2.0</v>
      </c>
      <c r="X148" s="1">
        <v>0.0</v>
      </c>
      <c r="Y148" s="3">
        <v>-1.0</v>
      </c>
      <c r="Z148" s="3">
        <v>1.0</v>
      </c>
      <c r="AA148" s="3">
        <v>0.0</v>
      </c>
      <c r="AB148" s="3">
        <v>200.0</v>
      </c>
      <c r="AC148" s="3">
        <v>2600.0</v>
      </c>
      <c r="AD148" s="3">
        <v>4000.0</v>
      </c>
    </row>
    <row r="149">
      <c r="A149" s="1">
        <v>47.0</v>
      </c>
      <c r="B149" s="1">
        <v>47.0</v>
      </c>
      <c r="C149" s="1">
        <v>47.0</v>
      </c>
      <c r="D149" s="1">
        <v>1000.0</v>
      </c>
      <c r="E149" s="2">
        <v>32507.0</v>
      </c>
      <c r="F149" s="1" t="s">
        <v>345</v>
      </c>
      <c r="G149" s="1" t="s">
        <v>346</v>
      </c>
      <c r="H149" s="1" t="s">
        <v>347</v>
      </c>
      <c r="I149" s="1" t="s">
        <v>287</v>
      </c>
      <c r="J149" s="1">
        <v>4.0</v>
      </c>
      <c r="K149" s="1">
        <v>2.0</v>
      </c>
      <c r="L149" s="1">
        <v>21.0</v>
      </c>
      <c r="M149" s="1">
        <v>400.0</v>
      </c>
      <c r="N149" s="1" t="s">
        <v>447</v>
      </c>
      <c r="O149" s="1" t="s">
        <v>454</v>
      </c>
      <c r="P149" s="1">
        <v>65.0</v>
      </c>
      <c r="Q149" s="1">
        <f t="shared" si="1"/>
        <v>11</v>
      </c>
      <c r="R149" s="1" t="b">
        <f t="array" ref="R149">OR(AB148 = AC148, AC148 = AD148, AB148 = AD148)</f>
        <v>0</v>
      </c>
      <c r="S149" s="1" t="b">
        <f t="array" ref="S149">if(and(Y149 &lt;= 0, Z149 &lt;= 0, AA149 &lt;= 0), O149, False)</f>
        <v>0</v>
      </c>
      <c r="T149" s="1" t="b">
        <f t="array" ref="T149">or(Z148 &lt; 0, AA148 &lt; 0, AB148 &lt; 0)</f>
        <v>0</v>
      </c>
      <c r="U149" s="1" t="b">
        <f>if(or(and(AB149:AB2211 &lt; 0.5*AC149:AC2211, AD149:AD2211 &lt; 0.5*AC149:AC2211), and(AD149:AD2211 &lt; 0.5*AB149:AB2211, AC149:AC2211 &lt; 0.5*AB149:AB2211), and(AD149:AD2211 &lt; 0.5*AB149:AB2211, AC149:AC2211 &lt; 0.5*AB149:AB2211)), True, False)</f>
        <v>0</v>
      </c>
      <c r="V149" s="1" t="s">
        <v>455</v>
      </c>
      <c r="W149" s="1">
        <v>2.0</v>
      </c>
      <c r="X149" s="1">
        <v>0.0</v>
      </c>
      <c r="Y149" s="3">
        <v>0.0</v>
      </c>
      <c r="Z149" s="3">
        <v>1.0</v>
      </c>
      <c r="AA149" s="3">
        <v>0.0</v>
      </c>
      <c r="AB149" s="3">
        <v>200.0</v>
      </c>
      <c r="AC149" s="3">
        <v>3000.0</v>
      </c>
      <c r="AD149" s="3">
        <v>4000.0</v>
      </c>
    </row>
    <row r="150">
      <c r="A150" s="1">
        <v>48.0</v>
      </c>
      <c r="B150" s="1">
        <v>48.0</v>
      </c>
      <c r="C150" s="1">
        <v>48.0</v>
      </c>
      <c r="D150" s="1">
        <v>1000.0</v>
      </c>
      <c r="E150" s="2">
        <v>32507.0</v>
      </c>
      <c r="F150" s="1" t="s">
        <v>345</v>
      </c>
      <c r="G150" s="1" t="s">
        <v>346</v>
      </c>
      <c r="H150" s="1" t="s">
        <v>347</v>
      </c>
      <c r="I150" s="1" t="s">
        <v>197</v>
      </c>
      <c r="J150" s="1">
        <v>3.0</v>
      </c>
      <c r="K150" s="1">
        <v>3.0</v>
      </c>
      <c r="L150" s="1">
        <v>22.0</v>
      </c>
      <c r="M150" s="1">
        <v>600.0</v>
      </c>
      <c r="N150" s="1" t="s">
        <v>419</v>
      </c>
      <c r="O150" s="1" t="s">
        <v>456</v>
      </c>
      <c r="P150" s="1">
        <v>94.0</v>
      </c>
      <c r="Q150" s="1">
        <f t="shared" si="1"/>
        <v>16</v>
      </c>
      <c r="R150" s="1" t="b">
        <f t="array" ref="R150">OR(AB149 = AC149, AC149 = AD149, AB149 = AD149)</f>
        <v>0</v>
      </c>
      <c r="S150" s="1" t="str">
        <f t="array" ref="S150">if(and(Y150 &lt;= 0, Z150 &lt;= 0, AA150 &lt;= 0), O150, False)</f>
        <v>In 1670 the 1st lasting English settlement in this state was established &amp; named Charles Towne</v>
      </c>
      <c r="T150" s="1" t="b">
        <f t="array" ref="T150">or(Z149 &lt; 0, AA149 &lt; 0, AB149 &lt; 0)</f>
        <v>0</v>
      </c>
      <c r="U150" s="1" t="b">
        <f>if(or(and(AB150:AB2211 &lt; 0.5*AC150:AC2211, AD150:AD2211 &lt; 0.5*AC150:AC2211), and(AD150:AD2211 &lt; 0.5*AB150:AB2211, AC150:AC2211 &lt; 0.5*AB150:AB2211), and(AD150:AD2211 &lt; 0.5*AB150:AB2211, AC150:AC2211 &lt; 0.5*AB150:AB2211)), True, False)</f>
        <v>0</v>
      </c>
      <c r="V150" s="1" t="s">
        <v>457</v>
      </c>
      <c r="W150" s="1">
        <v>2.0</v>
      </c>
      <c r="X150" s="1">
        <v>0.0</v>
      </c>
      <c r="Y150" s="3">
        <v>0.0</v>
      </c>
      <c r="Z150" s="3">
        <v>0.0</v>
      </c>
      <c r="AA150" s="3">
        <v>0.0</v>
      </c>
      <c r="AB150" s="3">
        <v>200.0</v>
      </c>
      <c r="AC150" s="3">
        <v>3000.0</v>
      </c>
      <c r="AD150" s="3">
        <v>4000.0</v>
      </c>
    </row>
    <row r="151">
      <c r="A151" s="1">
        <v>49.0</v>
      </c>
      <c r="B151" s="1">
        <v>49.0</v>
      </c>
      <c r="C151" s="1">
        <v>49.0</v>
      </c>
      <c r="D151" s="1">
        <v>1000.0</v>
      </c>
      <c r="E151" s="2">
        <v>32507.0</v>
      </c>
      <c r="F151" s="1" t="s">
        <v>345</v>
      </c>
      <c r="G151" s="1" t="s">
        <v>346</v>
      </c>
      <c r="H151" s="1" t="s">
        <v>347</v>
      </c>
      <c r="I151" s="1" t="s">
        <v>194</v>
      </c>
      <c r="J151" s="1">
        <v>3.0</v>
      </c>
      <c r="K151" s="1">
        <v>4.0</v>
      </c>
      <c r="L151" s="1">
        <v>23.0</v>
      </c>
      <c r="M151" s="1">
        <v>800.0</v>
      </c>
      <c r="N151" s="1" t="s">
        <v>419</v>
      </c>
      <c r="O151" s="1" t="s">
        <v>458</v>
      </c>
      <c r="P151" s="1">
        <v>65.0</v>
      </c>
      <c r="Q151" s="1">
        <f t="shared" si="1"/>
        <v>9</v>
      </c>
      <c r="R151" s="1" t="b">
        <f t="array" ref="R151">OR(AB150 = AC150, AC150 = AD150, AB150 = AD150)</f>
        <v>0</v>
      </c>
      <c r="S151" s="1" t="b">
        <f t="array" ref="S151">if(and(Y151 &lt;= 0, Z151 &lt;= 0, AA151 &lt;= 0), O151, False)</f>
        <v>0</v>
      </c>
      <c r="T151" s="1" t="b">
        <f t="array" ref="T151">or(Z150 &lt; 0, AA150 &lt; 0, AB150 &lt; 0)</f>
        <v>0</v>
      </c>
      <c r="U151" s="1" t="b">
        <f>if(or(and(AB151:AB2211 &lt; 0.5*AC151:AC2211, AD151:AD2211 &lt; 0.5*AC151:AC2211), and(AD151:AD2211 &lt; 0.5*AB151:AB2211, AC151:AC2211 &lt; 0.5*AB151:AB2211), and(AD151:AD2211 &lt; 0.5*AB151:AB2211, AC151:AC2211 &lt; 0.5*AB151:AB2211)), True, False)</f>
        <v>0</v>
      </c>
      <c r="V151" s="1" t="s">
        <v>459</v>
      </c>
      <c r="W151" s="1">
        <v>2.0</v>
      </c>
      <c r="X151" s="1">
        <v>0.0</v>
      </c>
      <c r="Y151" s="3">
        <v>1.0</v>
      </c>
      <c r="Z151" s="3">
        <v>0.0</v>
      </c>
      <c r="AA151" s="3">
        <v>0.0</v>
      </c>
      <c r="AB151" s="3">
        <v>1000.0</v>
      </c>
      <c r="AC151" s="3">
        <v>3000.0</v>
      </c>
      <c r="AD151" s="3">
        <v>4000.0</v>
      </c>
    </row>
    <row r="152">
      <c r="A152" s="1">
        <v>50.0</v>
      </c>
      <c r="B152" s="1">
        <v>50.0</v>
      </c>
      <c r="C152" s="1">
        <v>50.0</v>
      </c>
      <c r="D152" s="1">
        <v>1000.0</v>
      </c>
      <c r="E152" s="2">
        <v>32507.0</v>
      </c>
      <c r="F152" s="1" t="s">
        <v>345</v>
      </c>
      <c r="G152" s="1" t="s">
        <v>346</v>
      </c>
      <c r="H152" s="1" t="s">
        <v>347</v>
      </c>
      <c r="I152" s="1" t="s">
        <v>173</v>
      </c>
      <c r="J152" s="1">
        <v>2.0</v>
      </c>
      <c r="K152" s="1">
        <v>4.0</v>
      </c>
      <c r="L152" s="1">
        <v>24.0</v>
      </c>
      <c r="M152" s="1">
        <v>800.0</v>
      </c>
      <c r="N152" s="1" t="s">
        <v>424</v>
      </c>
      <c r="O152" s="1" t="s">
        <v>460</v>
      </c>
      <c r="P152" s="1">
        <v>90.0</v>
      </c>
      <c r="Q152" s="1">
        <f t="shared" si="1"/>
        <v>18</v>
      </c>
      <c r="R152" s="1" t="b">
        <f t="array" ref="R152">OR(AB151 = AC151, AC151 = AD151, AB151 = AD151)</f>
        <v>0</v>
      </c>
      <c r="S152" s="1" t="str">
        <f t="array" ref="S152">if(and(Y152 &lt;= 0, Z152 &lt;= 0, AA152 &lt;= 0), O152, False)</f>
        <v>About 1 million people died as this city held out against a "900 day siege" by the Germans</v>
      </c>
      <c r="T152" s="1" t="b">
        <f t="array" ref="T152">or(Z151 &lt; 0, AA151 &lt; 0, AB151 &lt; 0)</f>
        <v>0</v>
      </c>
      <c r="U152" s="1" t="b">
        <f>if(or(and(AB152:AB2211 &lt; 0.5*AC152:AC2211, AD152:AD2211 &lt; 0.5*AC152:AC2211), and(AD152:AD2211 &lt; 0.5*AB152:AB2211, AC152:AC2211 &lt; 0.5*AB152:AB2211), and(AD152:AD2211 &lt; 0.5*AB152:AB2211, AC152:AC2211 &lt; 0.5*AB152:AB2211)), True, False)</f>
        <v>0</v>
      </c>
      <c r="V152" s="1" t="s">
        <v>461</v>
      </c>
      <c r="W152" s="1">
        <v>2.0</v>
      </c>
      <c r="X152" s="1">
        <v>0.0</v>
      </c>
      <c r="Y152" s="3">
        <v>-1.0</v>
      </c>
      <c r="Z152" s="3">
        <v>0.0</v>
      </c>
      <c r="AA152" s="3">
        <v>0.0</v>
      </c>
      <c r="AB152" s="3">
        <v>200.0</v>
      </c>
      <c r="AC152" s="3">
        <v>3000.0</v>
      </c>
      <c r="AD152" s="3">
        <v>4000.0</v>
      </c>
    </row>
    <row r="153">
      <c r="A153" s="1">
        <v>51.0</v>
      </c>
      <c r="B153" s="1">
        <v>51.0</v>
      </c>
      <c r="C153" s="1">
        <v>51.0</v>
      </c>
      <c r="D153" s="1">
        <v>1000.0</v>
      </c>
      <c r="E153" s="2">
        <v>32507.0</v>
      </c>
      <c r="F153" s="1" t="s">
        <v>345</v>
      </c>
      <c r="G153" s="1" t="s">
        <v>346</v>
      </c>
      <c r="H153" s="1" t="s">
        <v>347</v>
      </c>
      <c r="I153" s="1" t="s">
        <v>191</v>
      </c>
      <c r="J153" s="1">
        <v>2.0</v>
      </c>
      <c r="K153" s="1">
        <v>5.0</v>
      </c>
      <c r="L153" s="1">
        <v>25.0</v>
      </c>
      <c r="M153" s="1">
        <v>1000.0</v>
      </c>
      <c r="N153" s="1" t="s">
        <v>424</v>
      </c>
      <c r="O153" s="1" t="s">
        <v>462</v>
      </c>
      <c r="P153" s="1">
        <v>98.0</v>
      </c>
      <c r="Q153" s="1">
        <f t="shared" si="1"/>
        <v>18</v>
      </c>
      <c r="R153" s="1" t="b">
        <f t="array" ref="R153">OR(AB152 = AC152, AC152 = AD152, AB152 = AD152)</f>
        <v>0</v>
      </c>
      <c r="S153" s="1" t="str">
        <f t="array" ref="S153">if(and(Y153 &lt;= 0, Z153 &lt;= 0, AA153 &lt;= 0), O153, False)</f>
        <v>On same day as the Pearl Harbor attack, the Japanese bombed Iba &amp; Clark Airfields in these islands</v>
      </c>
      <c r="T153" s="1" t="b">
        <f t="array" ref="T153">or(Z152 &lt; 0, AA152 &lt; 0, AB152 &lt; 0)</f>
        <v>0</v>
      </c>
      <c r="U153" s="1" t="b">
        <f>if(or(and(AB153:AB2211 &lt; 0.5*AC153:AC2211, AD153:AD2211 &lt; 0.5*AC153:AC2211), and(AD153:AD2211 &lt; 0.5*AB153:AB2211, AC153:AC2211 &lt; 0.5*AB153:AB2211), and(AD153:AD2211 &lt; 0.5*AB153:AB2211, AC153:AC2211 &lt; 0.5*AB153:AB2211)), True, False)</f>
        <v>0</v>
      </c>
      <c r="V153" s="1" t="s">
        <v>463</v>
      </c>
      <c r="W153" s="1">
        <v>2.0</v>
      </c>
      <c r="X153" s="1">
        <v>1.0</v>
      </c>
      <c r="Y153" s="3">
        <v>-1.0</v>
      </c>
      <c r="Z153" s="3">
        <v>0.0</v>
      </c>
      <c r="AA153" s="3">
        <v>0.0</v>
      </c>
      <c r="AB153" s="3">
        <v>-800.0</v>
      </c>
      <c r="AC153" s="3">
        <v>3000.0</v>
      </c>
      <c r="AD153" s="3">
        <v>4000.0</v>
      </c>
    </row>
    <row r="154">
      <c r="A154" s="1">
        <v>52.0</v>
      </c>
      <c r="B154" s="1">
        <v>52.0</v>
      </c>
      <c r="C154" s="1">
        <v>52.0</v>
      </c>
      <c r="D154" s="1">
        <v>1000.0</v>
      </c>
      <c r="E154" s="2">
        <v>32507.0</v>
      </c>
      <c r="F154" s="1" t="s">
        <v>345</v>
      </c>
      <c r="G154" s="1" t="s">
        <v>346</v>
      </c>
      <c r="H154" s="1" t="s">
        <v>347</v>
      </c>
      <c r="I154" s="1" t="s">
        <v>188</v>
      </c>
      <c r="J154" s="1">
        <v>3.0</v>
      </c>
      <c r="K154" s="1">
        <v>5.0</v>
      </c>
      <c r="L154" s="1">
        <v>26.0</v>
      </c>
      <c r="M154" s="1">
        <v>1000.0</v>
      </c>
      <c r="N154" s="1" t="s">
        <v>419</v>
      </c>
      <c r="O154" s="1" t="s">
        <v>464</v>
      </c>
      <c r="P154" s="1">
        <v>73.0</v>
      </c>
      <c r="Q154" s="1">
        <f t="shared" si="1"/>
        <v>11</v>
      </c>
      <c r="R154" s="1" t="b">
        <f t="array" ref="R154">OR(AB153 = AC153, AC153 = AD153, AB153 = AD153)</f>
        <v>0</v>
      </c>
      <c r="S154" s="1" t="b">
        <f t="array" ref="S154">if(and(Y154 &lt;= 0, Z154 &lt;= 0, AA154 &lt;= 0), O154, False)</f>
        <v>0</v>
      </c>
      <c r="T154" s="1" t="b">
        <f t="array" ref="T154">or(Z153 &lt; 0, AA153 &lt; 0, AB153 &lt; 0)</f>
        <v>1</v>
      </c>
      <c r="U154" s="1" t="b">
        <f>if(or(and(AB154:AB2211 &lt; 0.5*AC154:AC2211, AD154:AD2211 &lt; 0.5*AC154:AC2211), and(AD154:AD2211 &lt; 0.5*AB154:AB2211, AC154:AC2211 &lt; 0.5*AB154:AB2211), and(AD154:AD2211 &lt; 0.5*AB154:AB2211, AC154:AC2211 &lt; 0.5*AB154:AB2211)), True, False)</f>
        <v>0</v>
      </c>
      <c r="V154" s="1" t="s">
        <v>465</v>
      </c>
      <c r="W154" s="1">
        <v>2.0</v>
      </c>
      <c r="X154" s="1">
        <v>0.0</v>
      </c>
      <c r="Y154" s="3">
        <v>0.0</v>
      </c>
      <c r="Z154" s="3">
        <v>0.0</v>
      </c>
      <c r="AA154" s="3">
        <v>1.0</v>
      </c>
      <c r="AB154" s="3">
        <v>-800.0</v>
      </c>
      <c r="AC154" s="3">
        <v>3000.0</v>
      </c>
      <c r="AD154" s="3">
        <v>5000.0</v>
      </c>
    </row>
    <row r="155">
      <c r="A155" s="1">
        <v>53.0</v>
      </c>
      <c r="B155" s="1">
        <v>53.0</v>
      </c>
      <c r="C155" s="1">
        <v>53.0</v>
      </c>
      <c r="D155" s="1">
        <v>1000.0</v>
      </c>
      <c r="E155" s="2">
        <v>32507.0</v>
      </c>
      <c r="F155" s="1" t="s">
        <v>345</v>
      </c>
      <c r="G155" s="1" t="s">
        <v>346</v>
      </c>
      <c r="H155" s="1" t="s">
        <v>347</v>
      </c>
      <c r="I155" s="1" t="s">
        <v>209</v>
      </c>
      <c r="J155" s="1">
        <v>5.0</v>
      </c>
      <c r="K155" s="1">
        <v>5.0</v>
      </c>
      <c r="L155" s="1">
        <v>27.0</v>
      </c>
      <c r="M155" s="1">
        <v>1000.0</v>
      </c>
      <c r="N155" s="1" t="s">
        <v>447</v>
      </c>
      <c r="O155" s="1" t="s">
        <v>466</v>
      </c>
      <c r="P155" s="1">
        <v>59.0</v>
      </c>
      <c r="Q155" s="1">
        <f t="shared" si="1"/>
        <v>12</v>
      </c>
      <c r="R155" s="1" t="b">
        <f t="array" ref="R155">OR(AB154 = AC154, AC154 = AD154, AB154 = AD154)</f>
        <v>0</v>
      </c>
      <c r="S155" s="1" t="str">
        <f t="array" ref="S155">if(and(Y155 &lt;= 0, Z155 &lt;= 0, AA155 &lt;= 0), O155, False)</f>
        <v>Cassiopeia is the lady in the chair &amp; she, the chained lady</v>
      </c>
      <c r="T155" s="1" t="b">
        <f t="array" ref="T155">or(Z154 &lt; 0, AA154 &lt; 0, AB154 &lt; 0)</f>
        <v>1</v>
      </c>
      <c r="U155" s="1" t="b">
        <f>if(or(and(AB155:AB2211 &lt; 0.5*AC155:AC2211, AD155:AD2211 &lt; 0.5*AC155:AC2211), and(AD155:AD2211 &lt; 0.5*AB155:AB2211, AC155:AC2211 &lt; 0.5*AB155:AB2211), and(AD155:AD2211 &lt; 0.5*AB155:AB2211, AC155:AC2211 &lt; 0.5*AB155:AB2211)), True, False)</f>
        <v>0</v>
      </c>
      <c r="V155" s="1" t="s">
        <v>467</v>
      </c>
      <c r="W155" s="1">
        <v>2.0</v>
      </c>
      <c r="X155" s="1">
        <v>0.0</v>
      </c>
      <c r="Y155" s="3">
        <v>0.0</v>
      </c>
      <c r="Z155" s="3">
        <v>0.0</v>
      </c>
      <c r="AA155" s="3">
        <v>0.0</v>
      </c>
      <c r="AB155" s="3">
        <v>-800.0</v>
      </c>
      <c r="AC155" s="3">
        <v>3000.0</v>
      </c>
      <c r="AD155" s="3">
        <v>5000.0</v>
      </c>
    </row>
    <row r="156">
      <c r="A156" s="1">
        <v>54.0</v>
      </c>
      <c r="B156" s="1">
        <v>54.0</v>
      </c>
      <c r="C156" s="1">
        <v>54.0</v>
      </c>
      <c r="D156" s="1">
        <v>1000.0</v>
      </c>
      <c r="E156" s="2">
        <v>32507.0</v>
      </c>
      <c r="F156" s="1" t="s">
        <v>345</v>
      </c>
      <c r="G156" s="1" t="s">
        <v>346</v>
      </c>
      <c r="H156" s="1" t="s">
        <v>347</v>
      </c>
      <c r="I156" s="1" t="s">
        <v>212</v>
      </c>
      <c r="J156" s="1">
        <v>6.0</v>
      </c>
      <c r="K156" s="1">
        <v>6.0</v>
      </c>
      <c r="L156" s="1">
        <v>61.0</v>
      </c>
      <c r="M156" s="1">
        <v>0.0</v>
      </c>
      <c r="N156" s="1" t="s">
        <v>468</v>
      </c>
      <c r="O156" s="1" t="s">
        <v>469</v>
      </c>
      <c r="P156" s="1">
        <v>75.0</v>
      </c>
      <c r="Q156" s="1">
        <f t="shared" si="1"/>
        <v>13</v>
      </c>
      <c r="R156" s="1" t="b">
        <f t="array" ref="R156">OR(AB155 = AC155, AC155 = AD155, AB155 = AD155)</f>
        <v>0</v>
      </c>
      <c r="S156" s="1" t="str">
        <f t="array" ref="S156">if(and(Y156 &lt;= 0, Z156 &lt;= 0, AA156 &lt;= 0), O156, False)</f>
        <v>Puerto Rico's 2nd largest city is named for this explorer, its 1st governor</v>
      </c>
      <c r="T156" s="1" t="b">
        <f t="array" ref="T156">or(Z155 &lt; 0, AA155 &lt; 0, AB155 &lt; 0)</f>
        <v>1</v>
      </c>
      <c r="U156" s="1" t="b">
        <f>if(or(and(AB156:AB2211 &lt; 0.5*AC156:AC2211, AD156:AD2211 &lt; 0.5*AC156:AC2211), and(AD156:AD2211 &lt; 0.5*AB156:AB2211, AC156:AC2211 &lt; 0.5*AB156:AB2211), and(AD156:AD2211 &lt; 0.5*AB156:AB2211, AC156:AC2211 &lt; 0.5*AB156:AB2211)), True, False)</f>
        <v>0</v>
      </c>
      <c r="V156" s="1" t="s">
        <v>470</v>
      </c>
      <c r="W156" s="1">
        <v>3.0</v>
      </c>
      <c r="X156" s="1">
        <v>0.0</v>
      </c>
      <c r="Y156" s="3">
        <v>0.0</v>
      </c>
      <c r="Z156" s="3">
        <v>-1.0</v>
      </c>
      <c r="AA156" s="3">
        <v>-1.0</v>
      </c>
      <c r="AB156" s="3">
        <v>-800.0</v>
      </c>
      <c r="AC156" s="3">
        <v>999.0</v>
      </c>
      <c r="AD156" s="3">
        <v>4000.0</v>
      </c>
    </row>
    <row r="157">
      <c r="A157" s="1">
        <v>0.0</v>
      </c>
      <c r="B157" s="1">
        <v>0.0</v>
      </c>
      <c r="C157" s="1">
        <v>0.0</v>
      </c>
      <c r="D157" s="1">
        <v>1002.0</v>
      </c>
      <c r="E157" s="2">
        <v>32511.0</v>
      </c>
      <c r="F157" s="1" t="s">
        <v>471</v>
      </c>
      <c r="G157" s="1" t="s">
        <v>472</v>
      </c>
      <c r="H157" s="1" t="s">
        <v>347</v>
      </c>
      <c r="I157" s="1" t="s">
        <v>267</v>
      </c>
      <c r="J157" s="1">
        <v>6.0</v>
      </c>
      <c r="K157" s="1">
        <v>1.0</v>
      </c>
      <c r="L157" s="1">
        <v>1.0</v>
      </c>
      <c r="M157" s="1">
        <v>100.0</v>
      </c>
      <c r="N157" s="1" t="s">
        <v>473</v>
      </c>
      <c r="O157" s="1" t="s">
        <v>474</v>
      </c>
      <c r="P157" s="1">
        <v>83.0</v>
      </c>
      <c r="Q157" s="1">
        <f t="shared" si="1"/>
        <v>15</v>
      </c>
      <c r="R157" s="1" t="b">
        <f t="array" ref="R157">OR(AB156 = AC156, AC156 = AD156, AB156 = AD156)</f>
        <v>0</v>
      </c>
      <c r="S157" s="1" t="b">
        <f t="array" ref="S157">if(and(Y157 &lt;= 0, Z157 &lt;= 0, AA157 &lt;= 0), O157, False)</f>
        <v>0</v>
      </c>
      <c r="T157" s="1" t="b">
        <f t="array" ref="T157">or(Z156 &lt; 0, AA156 &lt; 0, AB156 &lt; 0)</f>
        <v>1</v>
      </c>
      <c r="U157" s="1" t="b">
        <f>if(or(and(AB157:AB2211 &lt; 0.5*AC157:AC2211, AD157:AD2211 &lt; 0.5*AC157:AC2211), and(AD157:AD2211 &lt; 0.5*AB157:AB2211, AC157:AC2211 &lt; 0.5*AB157:AB2211), and(AD157:AD2211 &lt; 0.5*AB157:AB2211, AC157:AC2211 &lt; 0.5*AB157:AB2211)), True, False)</f>
        <v>0</v>
      </c>
      <c r="V157" s="1" t="s">
        <v>475</v>
      </c>
      <c r="W157" s="1">
        <v>1.0</v>
      </c>
      <c r="X157" s="1">
        <v>0.0</v>
      </c>
      <c r="Y157" s="3">
        <v>0.0</v>
      </c>
      <c r="Z157" s="3">
        <v>0.0</v>
      </c>
      <c r="AA157" s="3">
        <v>1.0</v>
      </c>
      <c r="AB157" s="3">
        <v>0.0</v>
      </c>
      <c r="AC157" s="3">
        <v>0.0</v>
      </c>
      <c r="AD157" s="3">
        <v>100.0</v>
      </c>
    </row>
    <row r="158">
      <c r="A158" s="1">
        <v>1.0</v>
      </c>
      <c r="B158" s="1">
        <v>1.0</v>
      </c>
      <c r="C158" s="1">
        <v>1.0</v>
      </c>
      <c r="D158" s="1">
        <v>1002.0</v>
      </c>
      <c r="E158" s="2">
        <v>32511.0</v>
      </c>
      <c r="F158" s="1" t="s">
        <v>471</v>
      </c>
      <c r="G158" s="1" t="s">
        <v>472</v>
      </c>
      <c r="H158" s="1" t="s">
        <v>347</v>
      </c>
      <c r="I158" s="1" t="s">
        <v>406</v>
      </c>
      <c r="J158" s="1">
        <v>6.0</v>
      </c>
      <c r="K158" s="1">
        <v>2.0</v>
      </c>
      <c r="L158" s="1">
        <v>2.0</v>
      </c>
      <c r="M158" s="1">
        <v>200.0</v>
      </c>
      <c r="N158" s="1" t="s">
        <v>473</v>
      </c>
      <c r="O158" s="1" t="s">
        <v>476</v>
      </c>
      <c r="P158" s="1">
        <v>97.0</v>
      </c>
      <c r="Q158" s="1">
        <f t="shared" si="1"/>
        <v>20</v>
      </c>
      <c r="R158" s="1" t="b">
        <f t="array" ref="R158">OR(AB157 = AC157, AC157 = AD157, AB157 = AD157)</f>
        <v>1</v>
      </c>
      <c r="S158" s="1" t="b">
        <f t="array" ref="S158">if(and(Y158 &lt;= 0, Z158 &lt;= 0, AA158 &lt;= 0), O158, False)</f>
        <v>0</v>
      </c>
      <c r="T158" s="1" t="b">
        <f t="array" ref="T158">or(Z157 &lt; 0, AA157 &lt; 0, AB157 &lt; 0)</f>
        <v>0</v>
      </c>
      <c r="U158" s="1" t="b">
        <f>if(or(and(AB158:AB2211 &lt; 0.5*AC158:AC2211, AD158:AD2211 &lt; 0.5*AC158:AC2211), and(AD158:AD2211 &lt; 0.5*AB158:AB2211, AC158:AC2211 &lt; 0.5*AB158:AB2211), and(AD158:AD2211 &lt; 0.5*AB158:AB2211, AC158:AC2211 &lt; 0.5*AB158:AB2211)), True, False)</f>
        <v>0</v>
      </c>
      <c r="V158" s="1" t="s">
        <v>477</v>
      </c>
      <c r="W158" s="1">
        <v>1.0</v>
      </c>
      <c r="X158" s="1">
        <v>0.0</v>
      </c>
      <c r="Y158" s="3">
        <v>1.0</v>
      </c>
      <c r="Z158" s="3">
        <v>-1.0</v>
      </c>
      <c r="AA158" s="3">
        <v>0.0</v>
      </c>
      <c r="AB158" s="3">
        <v>200.0</v>
      </c>
      <c r="AC158" s="3">
        <v>-200.0</v>
      </c>
      <c r="AD158" s="3">
        <v>100.0</v>
      </c>
    </row>
    <row r="159">
      <c r="A159" s="1">
        <v>2.0</v>
      </c>
      <c r="B159" s="1">
        <v>2.0</v>
      </c>
      <c r="C159" s="1">
        <v>2.0</v>
      </c>
      <c r="D159" s="1">
        <v>1002.0</v>
      </c>
      <c r="E159" s="2">
        <v>32511.0</v>
      </c>
      <c r="F159" s="1" t="s">
        <v>471</v>
      </c>
      <c r="G159" s="1" t="s">
        <v>472</v>
      </c>
      <c r="H159" s="1" t="s">
        <v>347</v>
      </c>
      <c r="I159" s="1" t="s">
        <v>41</v>
      </c>
      <c r="J159" s="1">
        <v>5.0</v>
      </c>
      <c r="K159" s="1">
        <v>1.0</v>
      </c>
      <c r="L159" s="1">
        <v>3.0</v>
      </c>
      <c r="M159" s="1">
        <v>100.0</v>
      </c>
      <c r="N159" s="1" t="s">
        <v>478</v>
      </c>
      <c r="O159" s="1" t="s">
        <v>479</v>
      </c>
      <c r="P159" s="1">
        <v>19.0</v>
      </c>
      <c r="Q159" s="1">
        <f t="shared" si="1"/>
        <v>3</v>
      </c>
      <c r="R159" s="1" t="b">
        <f t="array" ref="R159">OR(AB158 = AC158, AC158 = AD158, AB158 = AD158)</f>
        <v>0</v>
      </c>
      <c r="S159" s="1" t="b">
        <f t="array" ref="S159">if(and(Y159 &lt;= 0, Z159 &lt;= 0, AA159 &lt;= 0), O159, False)</f>
        <v>0</v>
      </c>
      <c r="T159" s="1" t="b">
        <f t="array" ref="T159">or(Z158 &lt; 0, AA158 &lt; 0, AB158 &lt; 0)</f>
        <v>1</v>
      </c>
      <c r="U159" s="1" t="b">
        <f>if(or(and(AB159:AB2211 &lt; 0.5*AC159:AC2211, AD159:AD2211 &lt; 0.5*AC159:AC2211), and(AD159:AD2211 &lt; 0.5*AB159:AB2211, AC159:AC2211 &lt; 0.5*AB159:AB2211), and(AD159:AD2211 &lt; 0.5*AB159:AB2211, AC159:AC2211 &lt; 0.5*AB159:AB2211)), True, False)</f>
        <v>1</v>
      </c>
      <c r="V159" s="1" t="s">
        <v>480</v>
      </c>
      <c r="W159" s="1">
        <v>1.0</v>
      </c>
      <c r="X159" s="1">
        <v>0.0</v>
      </c>
      <c r="Y159" s="3">
        <v>1.0</v>
      </c>
      <c r="Z159" s="3">
        <v>0.0</v>
      </c>
      <c r="AA159" s="3">
        <v>0.0</v>
      </c>
      <c r="AB159" s="3">
        <v>300.0</v>
      </c>
      <c r="AC159" s="3">
        <v>-200.0</v>
      </c>
      <c r="AD159" s="3">
        <v>100.0</v>
      </c>
    </row>
    <row r="160">
      <c r="A160" s="1">
        <v>3.0</v>
      </c>
      <c r="B160" s="1">
        <v>3.0</v>
      </c>
      <c r="C160" s="1">
        <v>3.0</v>
      </c>
      <c r="D160" s="1">
        <v>1002.0</v>
      </c>
      <c r="E160" s="2">
        <v>32511.0</v>
      </c>
      <c r="F160" s="1" t="s">
        <v>471</v>
      </c>
      <c r="G160" s="1" t="s">
        <v>472</v>
      </c>
      <c r="H160" s="1" t="s">
        <v>347</v>
      </c>
      <c r="I160" s="1" t="s">
        <v>46</v>
      </c>
      <c r="J160" s="1">
        <v>5.0</v>
      </c>
      <c r="K160" s="1">
        <v>2.0</v>
      </c>
      <c r="L160" s="1">
        <v>4.0</v>
      </c>
      <c r="M160" s="1">
        <v>200.0</v>
      </c>
      <c r="N160" s="1" t="s">
        <v>478</v>
      </c>
      <c r="O160" s="1" t="s">
        <v>481</v>
      </c>
      <c r="P160" s="1">
        <v>70.0</v>
      </c>
      <c r="Q160" s="1">
        <f t="shared" si="1"/>
        <v>15</v>
      </c>
      <c r="R160" s="1" t="b">
        <f t="array" ref="R160">OR(AB159 = AC159, AC159 = AD159, AB159 = AD159)</f>
        <v>0</v>
      </c>
      <c r="S160" s="1" t="b">
        <f t="array" ref="S160">if(and(Y160 &lt;= 0, Z160 &lt;= 0, AA160 &lt;= 0), O160, False)</f>
        <v>0</v>
      </c>
      <c r="T160" s="1" t="b">
        <f t="array" ref="T160">or(Z159 &lt; 0, AA159 &lt; 0, AB159 &lt; 0)</f>
        <v>0</v>
      </c>
      <c r="U160" s="1" t="b">
        <f>if(or(and(AB160:AB2211 &lt; 0.5*AC160:AC2211, AD160:AD2211 &lt; 0.5*AC160:AC2211), and(AD160:AD2211 &lt; 0.5*AB160:AB2211, AC160:AC2211 &lt; 0.5*AB160:AB2211), and(AD160:AD2211 &lt; 0.5*AB160:AB2211, AC160:AC2211 &lt; 0.5*AB160:AB2211)), True, False)</f>
        <v>0</v>
      </c>
      <c r="V160" s="1" t="s">
        <v>482</v>
      </c>
      <c r="W160" s="1">
        <v>1.0</v>
      </c>
      <c r="X160" s="1">
        <v>0.0</v>
      </c>
      <c r="Y160" s="3">
        <v>0.0</v>
      </c>
      <c r="Z160" s="3">
        <v>0.0</v>
      </c>
      <c r="AA160" s="3">
        <v>1.0</v>
      </c>
      <c r="AB160" s="3">
        <v>300.0</v>
      </c>
      <c r="AC160" s="3">
        <v>-200.0</v>
      </c>
      <c r="AD160" s="3">
        <v>300.0</v>
      </c>
    </row>
    <row r="161">
      <c r="A161" s="1">
        <v>4.0</v>
      </c>
      <c r="B161" s="1">
        <v>4.0</v>
      </c>
      <c r="C161" s="1">
        <v>4.0</v>
      </c>
      <c r="D161" s="1">
        <v>1002.0</v>
      </c>
      <c r="E161" s="2">
        <v>32511.0</v>
      </c>
      <c r="F161" s="1" t="s">
        <v>471</v>
      </c>
      <c r="G161" s="1" t="s">
        <v>472</v>
      </c>
      <c r="H161" s="1" t="s">
        <v>347</v>
      </c>
      <c r="I161" s="1" t="s">
        <v>50</v>
      </c>
      <c r="J161" s="1">
        <v>5.0</v>
      </c>
      <c r="K161" s="1">
        <v>3.0</v>
      </c>
      <c r="L161" s="1">
        <v>5.0</v>
      </c>
      <c r="M161" s="1">
        <v>300.0</v>
      </c>
      <c r="N161" s="1" t="s">
        <v>478</v>
      </c>
      <c r="O161" s="1" t="s">
        <v>483</v>
      </c>
      <c r="P161" s="1">
        <v>66.0</v>
      </c>
      <c r="Q161" s="1">
        <f t="shared" si="1"/>
        <v>13</v>
      </c>
      <c r="R161" s="1" t="b">
        <f t="array" ref="R161">OR(AB160 = AC160, AC160 = AD160, AB160 = AD160)</f>
        <v>1</v>
      </c>
      <c r="S161" s="1" t="b">
        <f t="array" ref="S161">if(and(Y161 &lt;= 0, Z161 &lt;= 0, AA161 &lt;= 0), O161, False)</f>
        <v>0</v>
      </c>
      <c r="T161" s="1" t="b">
        <f t="array" ref="T161">or(Z160 &lt; 0, AA160 &lt; 0, AB160 &lt; 0)</f>
        <v>0</v>
      </c>
      <c r="U161" s="1" t="b">
        <f>if(or(and(AB161:AB2211 &lt; 0.5*AC161:AC2211, AD161:AD2211 &lt; 0.5*AC161:AC2211), and(AD161:AD2211 &lt; 0.5*AB161:AB2211, AC161:AC2211 &lt; 0.5*AB161:AB2211), and(AD161:AD2211 &lt; 0.5*AB161:AB2211, AC161:AC2211 &lt; 0.5*AB161:AB2211)), True, False)</f>
        <v>0</v>
      </c>
      <c r="V161" s="1" t="s">
        <v>484</v>
      </c>
      <c r="W161" s="1">
        <v>1.0</v>
      </c>
      <c r="X161" s="1">
        <v>0.0</v>
      </c>
      <c r="Y161" s="3">
        <v>0.0</v>
      </c>
      <c r="Z161" s="3">
        <v>0.0</v>
      </c>
      <c r="AA161" s="3">
        <v>1.0</v>
      </c>
      <c r="AB161" s="3">
        <v>300.0</v>
      </c>
      <c r="AC161" s="3">
        <v>-200.0</v>
      </c>
      <c r="AD161" s="3">
        <v>600.0</v>
      </c>
    </row>
    <row r="162">
      <c r="A162" s="1">
        <v>5.0</v>
      </c>
      <c r="B162" s="1">
        <v>5.0</v>
      </c>
      <c r="C162" s="1">
        <v>5.0</v>
      </c>
      <c r="D162" s="1">
        <v>1002.0</v>
      </c>
      <c r="E162" s="2">
        <v>32511.0</v>
      </c>
      <c r="F162" s="1" t="s">
        <v>471</v>
      </c>
      <c r="G162" s="1" t="s">
        <v>472</v>
      </c>
      <c r="H162" s="1" t="s">
        <v>347</v>
      </c>
      <c r="I162" s="1" t="s">
        <v>53</v>
      </c>
      <c r="J162" s="1">
        <v>5.0</v>
      </c>
      <c r="K162" s="1">
        <v>4.0</v>
      </c>
      <c r="L162" s="1">
        <v>6.0</v>
      </c>
      <c r="M162" s="1">
        <v>400.0</v>
      </c>
      <c r="N162" s="1" t="s">
        <v>478</v>
      </c>
      <c r="O162" s="1" t="s">
        <v>485</v>
      </c>
      <c r="P162" s="1">
        <v>24.0</v>
      </c>
      <c r="Q162" s="1">
        <f t="shared" si="1"/>
        <v>3</v>
      </c>
      <c r="R162" s="1" t="b">
        <f t="array" ref="R162">OR(AB161 = AC161, AC161 = AD161, AB161 = AD161)</f>
        <v>0</v>
      </c>
      <c r="S162" s="1" t="str">
        <f t="array" ref="S162">if(and(Y162 &lt;= 0, Z162 &lt;= 0, AA162 &lt;= 0), O162, False)</f>
        <v>A discriminating gumshoe</v>
      </c>
      <c r="T162" s="1" t="b">
        <f t="array" ref="T162">or(Z161 &lt; 0, AA161 &lt; 0, AB161 &lt; 0)</f>
        <v>0</v>
      </c>
      <c r="U162" s="1" t="b">
        <f>if(or(and(AB162:AB2211 &lt; 0.5*AC162:AC2211, AD162:AD2211 &lt; 0.5*AC162:AC2211), and(AD162:AD2211 &lt; 0.5*AB162:AB2211, AC162:AC2211 &lt; 0.5*AB162:AB2211), and(AD162:AD2211 &lt; 0.5*AB162:AB2211, AC162:AC2211 &lt; 0.5*AB162:AB2211)), True, False)</f>
        <v>0</v>
      </c>
      <c r="V162" s="1" t="s">
        <v>486</v>
      </c>
      <c r="W162" s="1">
        <v>1.0</v>
      </c>
      <c r="X162" s="1">
        <v>0.0</v>
      </c>
      <c r="Y162" s="3">
        <v>0.0</v>
      </c>
      <c r="Z162" s="3">
        <v>0.0</v>
      </c>
      <c r="AA162" s="3">
        <v>0.0</v>
      </c>
      <c r="AB162" s="3">
        <v>300.0</v>
      </c>
      <c r="AC162" s="3">
        <v>-200.0</v>
      </c>
      <c r="AD162" s="3">
        <v>600.0</v>
      </c>
    </row>
    <row r="163">
      <c r="A163" s="1">
        <v>6.0</v>
      </c>
      <c r="B163" s="1">
        <v>6.0</v>
      </c>
      <c r="C163" s="1">
        <v>6.0</v>
      </c>
      <c r="D163" s="1">
        <v>1002.0</v>
      </c>
      <c r="E163" s="2">
        <v>32511.0</v>
      </c>
      <c r="F163" s="1" t="s">
        <v>471</v>
      </c>
      <c r="G163" s="1" t="s">
        <v>472</v>
      </c>
      <c r="H163" s="1" t="s">
        <v>347</v>
      </c>
      <c r="I163" s="1" t="s">
        <v>57</v>
      </c>
      <c r="J163" s="1">
        <v>5.0</v>
      </c>
      <c r="K163" s="1">
        <v>5.0</v>
      </c>
      <c r="L163" s="1">
        <v>7.0</v>
      </c>
      <c r="M163" s="1">
        <v>500.0</v>
      </c>
      <c r="N163" s="1" t="s">
        <v>478</v>
      </c>
      <c r="O163" s="1" t="s">
        <v>487</v>
      </c>
      <c r="P163" s="1">
        <v>40.0</v>
      </c>
      <c r="Q163" s="1">
        <f t="shared" si="1"/>
        <v>5</v>
      </c>
      <c r="R163" s="1" t="b">
        <f t="array" ref="R163">OR(AB162 = AC162, AC162 = AD162, AB162 = AD162)</f>
        <v>0</v>
      </c>
      <c r="S163" s="1" t="b">
        <f t="array" ref="S163">if(and(Y163 &lt;= 0, Z163 &lt;= 0, AA163 &lt;= 0), O163, False)</f>
        <v>0</v>
      </c>
      <c r="T163" s="1" t="b">
        <f t="array" ref="T163">or(Z162 &lt; 0, AA162 &lt; 0, AB162 &lt; 0)</f>
        <v>0</v>
      </c>
      <c r="U163" s="1" t="b">
        <f>if(or(and(AB163:AB2211 &lt; 0.5*AC163:AC2211, AD163:AD2211 &lt; 0.5*AC163:AC2211), and(AD163:AD2211 &lt; 0.5*AB163:AB2211, AC163:AC2211 &lt; 0.5*AB163:AB2211), and(AD163:AD2211 &lt; 0.5*AB163:AB2211, AC163:AC2211 &lt; 0.5*AB163:AB2211)), True, False)</f>
        <v>0</v>
      </c>
      <c r="V163" s="1" t="s">
        <v>488</v>
      </c>
      <c r="W163" s="1">
        <v>1.0</v>
      </c>
      <c r="X163" s="1">
        <v>0.0</v>
      </c>
      <c r="Y163" s="3">
        <v>0.0</v>
      </c>
      <c r="Z163" s="3">
        <v>0.0</v>
      </c>
      <c r="AA163" s="3">
        <v>1.0</v>
      </c>
      <c r="AB163" s="3">
        <v>300.0</v>
      </c>
      <c r="AC163" s="3">
        <v>-200.0</v>
      </c>
      <c r="AD163" s="3">
        <v>1100.0</v>
      </c>
    </row>
    <row r="164">
      <c r="A164" s="1">
        <v>7.0</v>
      </c>
      <c r="B164" s="1">
        <v>7.0</v>
      </c>
      <c r="C164" s="1">
        <v>7.0</v>
      </c>
      <c r="D164" s="1">
        <v>1002.0</v>
      </c>
      <c r="E164" s="2">
        <v>32511.0</v>
      </c>
      <c r="F164" s="1" t="s">
        <v>471</v>
      </c>
      <c r="G164" s="1" t="s">
        <v>472</v>
      </c>
      <c r="H164" s="1" t="s">
        <v>347</v>
      </c>
      <c r="I164" s="1" t="s">
        <v>489</v>
      </c>
      <c r="J164" s="1">
        <v>6.0</v>
      </c>
      <c r="K164" s="1">
        <v>3.0</v>
      </c>
      <c r="L164" s="1">
        <v>8.0</v>
      </c>
      <c r="M164" s="1">
        <v>300.0</v>
      </c>
      <c r="N164" s="1" t="s">
        <v>473</v>
      </c>
      <c r="O164" s="1" t="s">
        <v>490</v>
      </c>
      <c r="P164" s="1">
        <v>73.0</v>
      </c>
      <c r="Q164" s="1">
        <f t="shared" si="1"/>
        <v>12</v>
      </c>
      <c r="R164" s="1" t="b">
        <f t="array" ref="R164">OR(AB163 = AC163, AC163 = AD163, AB163 = AD163)</f>
        <v>0</v>
      </c>
      <c r="S164" s="1" t="b">
        <f t="array" ref="S164">if(and(Y164 &lt;= 0, Z164 &lt;= 0, AA164 &lt;= 0), O164, False)</f>
        <v>0</v>
      </c>
      <c r="T164" s="1" t="b">
        <f t="array" ref="T164">or(Z163 &lt; 0, AA163 &lt; 0, AB163 &lt; 0)</f>
        <v>0</v>
      </c>
      <c r="U164" s="1" t="b">
        <f>if(or(and(AB164:AB2211 &lt; 0.5*AC164:AC2211, AD164:AD2211 &lt; 0.5*AC164:AC2211), and(AD164:AD2211 &lt; 0.5*AB164:AB2211, AC164:AC2211 &lt; 0.5*AB164:AB2211), and(AD164:AD2211 &lt; 0.5*AB164:AB2211, AC164:AC2211 &lt; 0.5*AB164:AB2211)), True, False)</f>
        <v>0</v>
      </c>
      <c r="V164" s="1" t="s">
        <v>491</v>
      </c>
      <c r="W164" s="1">
        <v>1.0</v>
      </c>
      <c r="X164" s="1">
        <v>0.0</v>
      </c>
      <c r="Y164" s="3">
        <v>1.0</v>
      </c>
      <c r="Z164" s="3">
        <v>0.0</v>
      </c>
      <c r="AA164" s="3">
        <v>0.0</v>
      </c>
      <c r="AB164" s="3">
        <v>600.0</v>
      </c>
      <c r="AC164" s="3">
        <v>-200.0</v>
      </c>
      <c r="AD164" s="3">
        <v>1100.0</v>
      </c>
    </row>
    <row r="165">
      <c r="A165" s="1">
        <v>8.0</v>
      </c>
      <c r="B165" s="1">
        <v>8.0</v>
      </c>
      <c r="C165" s="1">
        <v>8.0</v>
      </c>
      <c r="D165" s="1">
        <v>1002.0</v>
      </c>
      <c r="E165" s="2">
        <v>32511.0</v>
      </c>
      <c r="F165" s="1" t="s">
        <v>471</v>
      </c>
      <c r="G165" s="1" t="s">
        <v>472</v>
      </c>
      <c r="H165" s="1" t="s">
        <v>347</v>
      </c>
      <c r="I165" s="1" t="s">
        <v>492</v>
      </c>
      <c r="J165" s="1">
        <v>6.0</v>
      </c>
      <c r="K165" s="1">
        <v>4.0</v>
      </c>
      <c r="L165" s="1">
        <v>9.0</v>
      </c>
      <c r="M165" s="1">
        <v>400.0</v>
      </c>
      <c r="N165" s="1" t="s">
        <v>473</v>
      </c>
      <c r="O165" s="1" t="s">
        <v>493</v>
      </c>
      <c r="P165" s="1">
        <v>84.0</v>
      </c>
      <c r="Q165" s="1">
        <f t="shared" si="1"/>
        <v>17</v>
      </c>
      <c r="R165" s="1" t="b">
        <f t="array" ref="R165">OR(AB164 = AC164, AC164 = AD164, AB164 = AD164)</f>
        <v>0</v>
      </c>
      <c r="S165" s="1" t="b">
        <f t="array" ref="S165">if(and(Y165 &lt;= 0, Z165 &lt;= 0, AA165 &lt;= 0), O165, False)</f>
        <v>0</v>
      </c>
      <c r="T165" s="1" t="b">
        <f t="array" ref="T165">or(Z164 &lt; 0, AA164 &lt; 0, AB164 &lt; 0)</f>
        <v>0</v>
      </c>
      <c r="U165" s="1" t="b">
        <f>if(or(and(AB165:AB2211 &lt; 0.5*AC165:AC2211, AD165:AD2211 &lt; 0.5*AC165:AC2211), and(AD165:AD2211 &lt; 0.5*AB165:AB2211, AC165:AC2211 &lt; 0.5*AB165:AB2211), and(AD165:AD2211 &lt; 0.5*AB165:AB2211, AC165:AC2211 &lt; 0.5*AB165:AB2211)), True, False)</f>
        <v>0</v>
      </c>
      <c r="V165" s="1" t="s">
        <v>494</v>
      </c>
      <c r="W165" s="1">
        <v>1.0</v>
      </c>
      <c r="X165" s="1">
        <v>0.0</v>
      </c>
      <c r="Y165" s="3">
        <v>1.0</v>
      </c>
      <c r="Z165" s="3">
        <v>0.0</v>
      </c>
      <c r="AA165" s="3">
        <v>0.0</v>
      </c>
      <c r="AB165" s="3">
        <v>1000.0</v>
      </c>
      <c r="AC165" s="3">
        <v>-200.0</v>
      </c>
      <c r="AD165" s="3">
        <v>1100.0</v>
      </c>
    </row>
    <row r="166">
      <c r="A166" s="1">
        <v>9.0</v>
      </c>
      <c r="B166" s="1">
        <v>9.0</v>
      </c>
      <c r="C166" s="1">
        <v>9.0</v>
      </c>
      <c r="D166" s="1">
        <v>1002.0</v>
      </c>
      <c r="E166" s="2">
        <v>32511.0</v>
      </c>
      <c r="F166" s="1" t="s">
        <v>471</v>
      </c>
      <c r="G166" s="1" t="s">
        <v>472</v>
      </c>
      <c r="H166" s="1" t="s">
        <v>347</v>
      </c>
      <c r="I166" s="1" t="s">
        <v>280</v>
      </c>
      <c r="J166" s="1">
        <v>6.0</v>
      </c>
      <c r="K166" s="1">
        <v>5.0</v>
      </c>
      <c r="L166" s="1">
        <v>10.0</v>
      </c>
      <c r="M166" s="1">
        <v>500.0</v>
      </c>
      <c r="N166" s="1" t="s">
        <v>473</v>
      </c>
      <c r="O166" s="1" t="s">
        <v>495</v>
      </c>
      <c r="P166" s="1">
        <v>71.0</v>
      </c>
      <c r="Q166" s="1">
        <f t="shared" si="1"/>
        <v>12</v>
      </c>
      <c r="R166" s="1" t="b">
        <f t="array" ref="R166">OR(AB165 = AC165, AC165 = AD165, AB165 = AD165)</f>
        <v>0</v>
      </c>
      <c r="S166" s="1" t="b">
        <f t="array" ref="S166">if(and(Y166 &lt;= 0, Z166 &lt;= 0, AA166 &lt;= 0), O166, False)</f>
        <v>0</v>
      </c>
      <c r="T166" s="1" t="b">
        <f t="array" ref="T166">or(Z165 &lt; 0, AA165 &lt; 0, AB165 &lt; 0)</f>
        <v>0</v>
      </c>
      <c r="U166" s="1" t="b">
        <f>if(or(and(AB166:AB2211 &lt; 0.5*AC166:AC2211, AD166:AD2211 &lt; 0.5*AC166:AC2211), and(AD166:AD2211 &lt; 0.5*AB166:AB2211, AC166:AC2211 &lt; 0.5*AB166:AB2211), and(AD166:AD2211 &lt; 0.5*AB166:AB2211, AC166:AC2211 &lt; 0.5*AB166:AB2211)), True, False)</f>
        <v>0</v>
      </c>
      <c r="V166" s="1" t="s">
        <v>496</v>
      </c>
      <c r="W166" s="1">
        <v>1.0</v>
      </c>
      <c r="X166" s="1">
        <v>0.0</v>
      </c>
      <c r="Y166" s="3">
        <v>1.0</v>
      </c>
      <c r="Z166" s="3">
        <v>0.0</v>
      </c>
      <c r="AA166" s="3">
        <v>0.0</v>
      </c>
      <c r="AB166" s="3">
        <v>1500.0</v>
      </c>
      <c r="AC166" s="3">
        <v>-200.0</v>
      </c>
      <c r="AD166" s="3">
        <v>1100.0</v>
      </c>
    </row>
    <row r="167">
      <c r="A167" s="1">
        <v>10.0</v>
      </c>
      <c r="B167" s="1">
        <v>10.0</v>
      </c>
      <c r="C167" s="1">
        <v>10.0</v>
      </c>
      <c r="D167" s="1">
        <v>1002.0</v>
      </c>
      <c r="E167" s="2">
        <v>32511.0</v>
      </c>
      <c r="F167" s="1" t="s">
        <v>471</v>
      </c>
      <c r="G167" s="1" t="s">
        <v>472</v>
      </c>
      <c r="H167" s="1" t="s">
        <v>347</v>
      </c>
      <c r="I167" s="1" t="s">
        <v>111</v>
      </c>
      <c r="J167" s="1">
        <v>4.0</v>
      </c>
      <c r="K167" s="1">
        <v>1.0</v>
      </c>
      <c r="L167" s="1">
        <v>11.0</v>
      </c>
      <c r="M167" s="1">
        <v>100.0</v>
      </c>
      <c r="N167" s="1" t="s">
        <v>497</v>
      </c>
      <c r="O167" s="1" t="s">
        <v>498</v>
      </c>
      <c r="P167" s="1">
        <v>80.0</v>
      </c>
      <c r="Q167" s="1">
        <f t="shared" si="1"/>
        <v>18</v>
      </c>
      <c r="R167" s="1" t="b">
        <f t="array" ref="R167">OR(AB166 = AC166, AC166 = AD166, AB166 = AD166)</f>
        <v>0</v>
      </c>
      <c r="S167" s="1" t="b">
        <f t="array" ref="S167">if(and(Y167 &lt;= 0, Z167 &lt;= 0, AA167 &lt;= 0), O167, False)</f>
        <v>0</v>
      </c>
      <c r="T167" s="1" t="b">
        <f t="array" ref="T167">or(Z166 &lt; 0, AA166 &lt; 0, AB166 &lt; 0)</f>
        <v>0</v>
      </c>
      <c r="U167" s="1" t="b">
        <f>if(or(and(AB167:AB2211 &lt; 0.5*AC167:AC2211, AD167:AD2211 &lt; 0.5*AC167:AC2211), and(AD167:AD2211 &lt; 0.5*AB167:AB2211, AC167:AC2211 &lt; 0.5*AB167:AB2211), and(AD167:AD2211 &lt; 0.5*AB167:AB2211, AC167:AC2211 &lt; 0.5*AB167:AB2211)), True, False)</f>
        <v>0</v>
      </c>
      <c r="V167" s="1" t="s">
        <v>499</v>
      </c>
      <c r="W167" s="1">
        <v>1.0</v>
      </c>
      <c r="X167" s="1">
        <v>0.0</v>
      </c>
      <c r="Y167" s="3">
        <v>0.0</v>
      </c>
      <c r="Z167" s="3">
        <v>0.0</v>
      </c>
      <c r="AA167" s="3">
        <v>1.0</v>
      </c>
      <c r="AB167" s="3">
        <v>1500.0</v>
      </c>
      <c r="AC167" s="3">
        <v>-200.0</v>
      </c>
      <c r="AD167" s="3">
        <v>1200.0</v>
      </c>
    </row>
    <row r="168">
      <c r="A168" s="1">
        <v>11.0</v>
      </c>
      <c r="B168" s="1">
        <v>11.0</v>
      </c>
      <c r="C168" s="1">
        <v>11.0</v>
      </c>
      <c r="D168" s="1">
        <v>1002.0</v>
      </c>
      <c r="E168" s="2">
        <v>32511.0</v>
      </c>
      <c r="F168" s="1" t="s">
        <v>471</v>
      </c>
      <c r="G168" s="1" t="s">
        <v>472</v>
      </c>
      <c r="H168" s="1" t="s">
        <v>347</v>
      </c>
      <c r="I168" s="1" t="s">
        <v>82</v>
      </c>
      <c r="J168" s="1">
        <v>2.0</v>
      </c>
      <c r="K168" s="1">
        <v>1.0</v>
      </c>
      <c r="L168" s="1">
        <v>12.0</v>
      </c>
      <c r="M168" s="1">
        <v>100.0</v>
      </c>
      <c r="N168" s="1" t="s">
        <v>500</v>
      </c>
      <c r="O168" s="1" t="s">
        <v>501</v>
      </c>
      <c r="P168" s="1">
        <v>86.0</v>
      </c>
      <c r="Q168" s="1">
        <f t="shared" si="1"/>
        <v>15</v>
      </c>
      <c r="R168" s="1" t="b">
        <f t="array" ref="R168">OR(AB167 = AC167, AC167 = AD167, AB167 = AD167)</f>
        <v>0</v>
      </c>
      <c r="S168" s="1" t="b">
        <f t="array" ref="S168">if(and(Y168 &lt;= 0, Z168 &lt;= 0, AA168 &lt;= 0), O168, False)</f>
        <v>0</v>
      </c>
      <c r="T168" s="1" t="b">
        <f t="array" ref="T168">or(Z167 &lt; 0, AA167 &lt; 0, AB167 &lt; 0)</f>
        <v>0</v>
      </c>
      <c r="U168" s="1" t="b">
        <f>if(or(and(AB168:AB2211 &lt; 0.5*AC168:AC2211, AD168:AD2211 &lt; 0.5*AC168:AC2211), and(AD168:AD2211 &lt; 0.5*AB168:AB2211, AC168:AC2211 &lt; 0.5*AB168:AB2211), and(AD168:AD2211 &lt; 0.5*AB168:AB2211, AC168:AC2211 &lt; 0.5*AB168:AB2211)), True, False)</f>
        <v>0</v>
      </c>
      <c r="V168" s="1" t="s">
        <v>502</v>
      </c>
      <c r="W168" s="1">
        <v>1.0</v>
      </c>
      <c r="X168" s="1">
        <v>0.0</v>
      </c>
      <c r="Y168" s="3">
        <v>0.0</v>
      </c>
      <c r="Z168" s="3">
        <v>0.0</v>
      </c>
      <c r="AA168" s="3">
        <v>1.0</v>
      </c>
      <c r="AB168" s="3">
        <v>1500.0</v>
      </c>
      <c r="AC168" s="3">
        <v>-200.0</v>
      </c>
      <c r="AD168" s="3">
        <v>1300.0</v>
      </c>
    </row>
    <row r="169">
      <c r="A169" s="1">
        <v>12.0</v>
      </c>
      <c r="B169" s="1">
        <v>12.0</v>
      </c>
      <c r="C169" s="1">
        <v>12.0</v>
      </c>
      <c r="D169" s="1">
        <v>1002.0</v>
      </c>
      <c r="E169" s="2">
        <v>32511.0</v>
      </c>
      <c r="F169" s="1" t="s">
        <v>471</v>
      </c>
      <c r="G169" s="1" t="s">
        <v>472</v>
      </c>
      <c r="H169" s="1" t="s">
        <v>347</v>
      </c>
      <c r="I169" s="1" t="s">
        <v>99</v>
      </c>
      <c r="J169" s="1">
        <v>2.0</v>
      </c>
      <c r="K169" s="1">
        <v>2.0</v>
      </c>
      <c r="L169" s="1">
        <v>13.0</v>
      </c>
      <c r="M169" s="1">
        <v>200.0</v>
      </c>
      <c r="N169" s="1" t="s">
        <v>500</v>
      </c>
      <c r="O169" s="1" t="s">
        <v>503</v>
      </c>
      <c r="P169" s="1">
        <v>70.0</v>
      </c>
      <c r="Q169" s="1">
        <f t="shared" si="1"/>
        <v>14</v>
      </c>
      <c r="R169" s="1" t="b">
        <f t="array" ref="R169">OR(AB168 = AC168, AC168 = AD168, AB168 = AD168)</f>
        <v>0</v>
      </c>
      <c r="S169" s="1" t="b">
        <f t="array" ref="S169">if(and(Y169 &lt;= 0, Z169 &lt;= 0, AA169 &lt;= 0), O169, False)</f>
        <v>0</v>
      </c>
      <c r="T169" s="1" t="b">
        <f t="array" ref="T169">or(Z168 &lt; 0, AA168 &lt; 0, AB168 &lt; 0)</f>
        <v>0</v>
      </c>
      <c r="U169" s="1" t="b">
        <f>if(or(and(AB169:AB2211 &lt; 0.5*AC169:AC2211, AD169:AD2211 &lt; 0.5*AC169:AC2211), and(AD169:AD2211 &lt; 0.5*AB169:AB2211, AC169:AC2211 &lt; 0.5*AB169:AB2211), and(AD169:AD2211 &lt; 0.5*AB169:AB2211, AC169:AC2211 &lt; 0.5*AB169:AB2211)), True, False)</f>
        <v>0</v>
      </c>
      <c r="V169" s="1" t="s">
        <v>504</v>
      </c>
      <c r="W169" s="1">
        <v>1.0</v>
      </c>
      <c r="X169" s="1">
        <v>0.0</v>
      </c>
      <c r="Y169" s="3">
        <v>0.0</v>
      </c>
      <c r="Z169" s="3">
        <v>0.0</v>
      </c>
      <c r="AA169" s="3">
        <v>1.0</v>
      </c>
      <c r="AB169" s="3">
        <v>1500.0</v>
      </c>
      <c r="AC169" s="3">
        <v>-200.0</v>
      </c>
      <c r="AD169" s="3">
        <v>1500.0</v>
      </c>
    </row>
    <row r="170">
      <c r="A170" s="1">
        <v>13.0</v>
      </c>
      <c r="B170" s="1">
        <v>13.0</v>
      </c>
      <c r="C170" s="1">
        <v>13.0</v>
      </c>
      <c r="D170" s="1">
        <v>1002.0</v>
      </c>
      <c r="E170" s="2">
        <v>32511.0</v>
      </c>
      <c r="F170" s="1" t="s">
        <v>471</v>
      </c>
      <c r="G170" s="1" t="s">
        <v>472</v>
      </c>
      <c r="H170" s="1" t="s">
        <v>347</v>
      </c>
      <c r="I170" s="1" t="s">
        <v>103</v>
      </c>
      <c r="J170" s="1">
        <v>2.0</v>
      </c>
      <c r="K170" s="1">
        <v>3.0</v>
      </c>
      <c r="L170" s="1">
        <v>14.0</v>
      </c>
      <c r="M170" s="1">
        <v>300.0</v>
      </c>
      <c r="N170" s="1" t="s">
        <v>500</v>
      </c>
      <c r="O170" s="1" t="s">
        <v>505</v>
      </c>
      <c r="P170" s="1">
        <v>89.0</v>
      </c>
      <c r="Q170" s="1">
        <f t="shared" si="1"/>
        <v>16</v>
      </c>
      <c r="R170" s="1" t="b">
        <f t="array" ref="R170">OR(AB169 = AC169, AC169 = AD169, AB169 = AD169)</f>
        <v>1</v>
      </c>
      <c r="S170" s="1" t="b">
        <f t="array" ref="S170">if(and(Y170 &lt;= 0, Z170 &lt;= 0, AA170 &lt;= 0), O170, False)</f>
        <v>0</v>
      </c>
      <c r="T170" s="1" t="b">
        <f t="array" ref="T170">or(Z169 &lt; 0, AA169 &lt; 0, AB169 &lt; 0)</f>
        <v>0</v>
      </c>
      <c r="U170" s="1" t="b">
        <f>if(or(and(AB170:AB2211 &lt; 0.5*AC170:AC2211, AD170:AD2211 &lt; 0.5*AC170:AC2211), and(AD170:AD2211 &lt; 0.5*AB170:AB2211, AC170:AC2211 &lt; 0.5*AB170:AB2211), and(AD170:AD2211 &lt; 0.5*AB170:AB2211, AC170:AC2211 &lt; 0.5*AB170:AB2211)), True, False)</f>
        <v>0</v>
      </c>
      <c r="V170" s="1" t="s">
        <v>506</v>
      </c>
      <c r="W170" s="1">
        <v>1.0</v>
      </c>
      <c r="X170" s="1">
        <v>0.0</v>
      </c>
      <c r="Y170" s="3">
        <v>0.0</v>
      </c>
      <c r="Z170" s="3">
        <v>1.0</v>
      </c>
      <c r="AA170" s="3">
        <v>-1.0</v>
      </c>
      <c r="AB170" s="3">
        <v>1500.0</v>
      </c>
      <c r="AC170" s="3">
        <v>100.0</v>
      </c>
      <c r="AD170" s="3">
        <v>1200.0</v>
      </c>
    </row>
    <row r="171">
      <c r="A171" s="1">
        <v>14.0</v>
      </c>
      <c r="B171" s="1">
        <v>14.0</v>
      </c>
      <c r="C171" s="1">
        <v>14.0</v>
      </c>
      <c r="D171" s="1">
        <v>1002.0</v>
      </c>
      <c r="E171" s="2">
        <v>32511.0</v>
      </c>
      <c r="F171" s="1" t="s">
        <v>471</v>
      </c>
      <c r="G171" s="1" t="s">
        <v>472</v>
      </c>
      <c r="H171" s="1" t="s">
        <v>347</v>
      </c>
      <c r="I171" s="1" t="s">
        <v>32</v>
      </c>
      <c r="J171" s="1">
        <v>3.0</v>
      </c>
      <c r="K171" s="1">
        <v>1.0</v>
      </c>
      <c r="L171" s="1">
        <v>15.0</v>
      </c>
      <c r="M171" s="1">
        <v>100.0</v>
      </c>
      <c r="N171" s="1" t="s">
        <v>33</v>
      </c>
      <c r="O171" s="1" t="s">
        <v>507</v>
      </c>
      <c r="P171" s="1">
        <v>74.0</v>
      </c>
      <c r="Q171" s="1">
        <f t="shared" si="1"/>
        <v>13</v>
      </c>
      <c r="R171" s="1" t="b">
        <f t="array" ref="R171">OR(AB170 = AC170, AC170 = AD170, AB170 = AD170)</f>
        <v>0</v>
      </c>
      <c r="S171" s="1" t="b">
        <f t="array" ref="S171">if(and(Y171 &lt;= 0, Z171 &lt;= 0, AA171 &lt;= 0), O171, False)</f>
        <v>0</v>
      </c>
      <c r="T171" s="1" t="b">
        <f t="array" ref="T171">or(Z170 &lt; 0, AA170 &lt; 0, AB170 &lt; 0)</f>
        <v>1</v>
      </c>
      <c r="U171" s="1" t="b">
        <f>if(or(and(AB171:AB2211 &lt; 0.5*AC171:AC2211, AD171:AD2211 &lt; 0.5*AC171:AC2211), and(AD171:AD2211 &lt; 0.5*AB171:AB2211, AC171:AC2211 &lt; 0.5*AB171:AB2211), and(AD171:AD2211 &lt; 0.5*AB171:AB2211, AC171:AC2211 &lt; 0.5*AB171:AB2211)), True, False)</f>
        <v>0</v>
      </c>
      <c r="V171" s="1" t="s">
        <v>508</v>
      </c>
      <c r="W171" s="1">
        <v>1.0</v>
      </c>
      <c r="X171" s="1">
        <v>0.0</v>
      </c>
      <c r="Y171" s="3">
        <v>0.0</v>
      </c>
      <c r="Z171" s="3">
        <v>0.0</v>
      </c>
      <c r="AA171" s="3">
        <v>1.0</v>
      </c>
      <c r="AB171" s="3">
        <v>1500.0</v>
      </c>
      <c r="AC171" s="3">
        <v>100.0</v>
      </c>
      <c r="AD171" s="3">
        <v>1300.0</v>
      </c>
    </row>
    <row r="172">
      <c r="A172" s="1">
        <v>15.0</v>
      </c>
      <c r="B172" s="1">
        <v>15.0</v>
      </c>
      <c r="C172" s="1">
        <v>15.0</v>
      </c>
      <c r="D172" s="1">
        <v>1002.0</v>
      </c>
      <c r="E172" s="2">
        <v>32511.0</v>
      </c>
      <c r="F172" s="1" t="s">
        <v>471</v>
      </c>
      <c r="G172" s="1" t="s">
        <v>472</v>
      </c>
      <c r="H172" s="1" t="s">
        <v>347</v>
      </c>
      <c r="I172" s="1" t="s">
        <v>37</v>
      </c>
      <c r="J172" s="1">
        <v>3.0</v>
      </c>
      <c r="K172" s="1">
        <v>2.0</v>
      </c>
      <c r="L172" s="1">
        <v>16.0</v>
      </c>
      <c r="M172" s="1">
        <v>200.0</v>
      </c>
      <c r="N172" s="1" t="s">
        <v>33</v>
      </c>
      <c r="O172" s="1" t="s">
        <v>509</v>
      </c>
      <c r="P172" s="1">
        <v>86.0</v>
      </c>
      <c r="Q172" s="1">
        <f t="shared" si="1"/>
        <v>15</v>
      </c>
      <c r="R172" s="1" t="b">
        <f t="array" ref="R172">OR(AB171 = AC171, AC171 = AD171, AB171 = AD171)</f>
        <v>0</v>
      </c>
      <c r="S172" s="1" t="b">
        <f t="array" ref="S172">if(and(Y172 &lt;= 0, Z172 &lt;= 0, AA172 &lt;= 0), O172, False)</f>
        <v>0</v>
      </c>
      <c r="T172" s="1" t="b">
        <f t="array" ref="T172">or(Z171 &lt; 0, AA171 &lt; 0, AB171 &lt; 0)</f>
        <v>0</v>
      </c>
      <c r="U172" s="1" t="b">
        <f>if(or(and(AB172:AB2211 &lt; 0.5*AC172:AC2211, AD172:AD2211 &lt; 0.5*AC172:AC2211), and(AD172:AD2211 &lt; 0.5*AB172:AB2211, AC172:AC2211 &lt; 0.5*AB172:AB2211), and(AD172:AD2211 &lt; 0.5*AB172:AB2211, AC172:AC2211 &lt; 0.5*AB172:AB2211)), True, False)</f>
        <v>0</v>
      </c>
      <c r="V172" s="1" t="s">
        <v>510</v>
      </c>
      <c r="W172" s="1">
        <v>1.0</v>
      </c>
      <c r="X172" s="1">
        <v>0.0</v>
      </c>
      <c r="Y172" s="3">
        <v>0.0</v>
      </c>
      <c r="Z172" s="3">
        <v>0.0</v>
      </c>
      <c r="AA172" s="3">
        <v>1.0</v>
      </c>
      <c r="AB172" s="3">
        <v>1500.0</v>
      </c>
      <c r="AC172" s="3">
        <v>100.0</v>
      </c>
      <c r="AD172" s="3">
        <v>1500.0</v>
      </c>
    </row>
    <row r="173">
      <c r="A173" s="1">
        <v>16.0</v>
      </c>
      <c r="B173" s="1">
        <v>16.0</v>
      </c>
      <c r="C173" s="1">
        <v>16.0</v>
      </c>
      <c r="D173" s="1">
        <v>1002.0</v>
      </c>
      <c r="E173" s="2">
        <v>32511.0</v>
      </c>
      <c r="F173" s="1" t="s">
        <v>471</v>
      </c>
      <c r="G173" s="1" t="s">
        <v>472</v>
      </c>
      <c r="H173" s="1" t="s">
        <v>347</v>
      </c>
      <c r="I173" s="1" t="s">
        <v>61</v>
      </c>
      <c r="J173" s="1">
        <v>3.0</v>
      </c>
      <c r="K173" s="1">
        <v>3.0</v>
      </c>
      <c r="L173" s="1">
        <v>17.0</v>
      </c>
      <c r="M173" s="1">
        <v>300.0</v>
      </c>
      <c r="N173" s="1" t="s">
        <v>33</v>
      </c>
      <c r="O173" s="1" t="s">
        <v>511</v>
      </c>
      <c r="P173" s="1">
        <v>90.0</v>
      </c>
      <c r="Q173" s="1">
        <f t="shared" si="1"/>
        <v>15</v>
      </c>
      <c r="R173" s="1" t="b">
        <f t="array" ref="R173">OR(AB172 = AC172, AC172 = AD172, AB172 = AD172)</f>
        <v>1</v>
      </c>
      <c r="S173" s="1" t="b">
        <f t="array" ref="S173">if(and(Y173 &lt;= 0, Z173 &lt;= 0, AA173 &lt;= 0), O173, False)</f>
        <v>0</v>
      </c>
      <c r="T173" s="1" t="b">
        <f t="array" ref="T173">or(Z172 &lt; 0, AA172 &lt; 0, AB172 &lt; 0)</f>
        <v>0</v>
      </c>
      <c r="U173" s="1" t="b">
        <f>if(or(and(AB173:AB2211 &lt; 0.5*AC173:AC2211, AD173:AD2211 &lt; 0.5*AC173:AC2211), and(AD173:AD2211 &lt; 0.5*AB173:AB2211, AC173:AC2211 &lt; 0.5*AB173:AB2211), and(AD173:AD2211 &lt; 0.5*AB173:AB2211, AC173:AC2211 &lt; 0.5*AB173:AB2211)), True, False)</f>
        <v>0</v>
      </c>
      <c r="V173" s="1" t="s">
        <v>512</v>
      </c>
      <c r="W173" s="1">
        <v>1.0</v>
      </c>
      <c r="X173" s="1">
        <v>0.0</v>
      </c>
      <c r="Y173" s="3">
        <v>0.0</v>
      </c>
      <c r="Z173" s="3">
        <v>0.0</v>
      </c>
      <c r="AA173" s="3">
        <v>1.0</v>
      </c>
      <c r="AB173" s="3">
        <v>1500.0</v>
      </c>
      <c r="AC173" s="3">
        <v>100.0</v>
      </c>
      <c r="AD173" s="3">
        <v>1800.0</v>
      </c>
    </row>
    <row r="174">
      <c r="A174" s="1">
        <v>17.0</v>
      </c>
      <c r="B174" s="1">
        <v>17.0</v>
      </c>
      <c r="C174" s="1">
        <v>17.0</v>
      </c>
      <c r="D174" s="1">
        <v>1002.0</v>
      </c>
      <c r="E174" s="2">
        <v>32511.0</v>
      </c>
      <c r="F174" s="1" t="s">
        <v>471</v>
      </c>
      <c r="G174" s="1" t="s">
        <v>472</v>
      </c>
      <c r="H174" s="1" t="s">
        <v>347</v>
      </c>
      <c r="I174" s="1" t="s">
        <v>107</v>
      </c>
      <c r="J174" s="1">
        <v>2.0</v>
      </c>
      <c r="K174" s="1">
        <v>4.0</v>
      </c>
      <c r="L174" s="1">
        <v>18.0</v>
      </c>
      <c r="M174" s="1">
        <v>400.0</v>
      </c>
      <c r="N174" s="1" t="s">
        <v>500</v>
      </c>
      <c r="O174" s="1" t="s">
        <v>513</v>
      </c>
      <c r="P174" s="1">
        <v>30.0</v>
      </c>
      <c r="Q174" s="1">
        <f t="shared" si="1"/>
        <v>6</v>
      </c>
      <c r="R174" s="1" t="b">
        <f t="array" ref="R174">OR(AB173 = AC173, AC173 = AD173, AB173 = AD173)</f>
        <v>0</v>
      </c>
      <c r="S174" s="1" t="b">
        <f t="array" ref="S174">if(and(Y174 &lt;= 0, Z174 &lt;= 0, AA174 &lt;= 0), O174, False)</f>
        <v>0</v>
      </c>
      <c r="T174" s="1" t="b">
        <f t="array" ref="T174">or(Z173 &lt; 0, AA173 &lt; 0, AB173 &lt; 0)</f>
        <v>0</v>
      </c>
      <c r="U174" s="1" t="b">
        <f>if(or(and(AB174:AB2211 &lt; 0.5*AC174:AC2211, AD174:AD2211 &lt; 0.5*AC174:AC2211), and(AD174:AD2211 &lt; 0.5*AB174:AB2211, AC174:AC2211 &lt; 0.5*AB174:AB2211), and(AD174:AD2211 &lt; 0.5*AB174:AB2211, AC174:AC2211 &lt; 0.5*AB174:AB2211)), True, False)</f>
        <v>0</v>
      </c>
      <c r="V174" s="1" t="s">
        <v>514</v>
      </c>
      <c r="W174" s="1">
        <v>1.0</v>
      </c>
      <c r="X174" s="1">
        <v>0.0</v>
      </c>
      <c r="Y174" s="3">
        <v>-1.0</v>
      </c>
      <c r="Z174" s="3">
        <v>1.0</v>
      </c>
      <c r="AA174" s="3">
        <v>0.0</v>
      </c>
      <c r="AB174" s="3">
        <v>1100.0</v>
      </c>
      <c r="AC174" s="3">
        <v>500.0</v>
      </c>
      <c r="AD174" s="3">
        <v>1800.0</v>
      </c>
    </row>
    <row r="175">
      <c r="A175" s="1">
        <v>18.0</v>
      </c>
      <c r="B175" s="1">
        <v>18.0</v>
      </c>
      <c r="C175" s="1">
        <v>18.0</v>
      </c>
      <c r="D175" s="1">
        <v>1002.0</v>
      </c>
      <c r="E175" s="2">
        <v>32511.0</v>
      </c>
      <c r="F175" s="1" t="s">
        <v>471</v>
      </c>
      <c r="G175" s="1" t="s">
        <v>472</v>
      </c>
      <c r="H175" s="1" t="s">
        <v>347</v>
      </c>
      <c r="I175" s="1" t="s">
        <v>65</v>
      </c>
      <c r="J175" s="1">
        <v>3.0</v>
      </c>
      <c r="K175" s="1">
        <v>4.0</v>
      </c>
      <c r="L175" s="1">
        <v>19.0</v>
      </c>
      <c r="M175" s="1">
        <v>500.0</v>
      </c>
      <c r="N175" s="1" t="s">
        <v>33</v>
      </c>
      <c r="O175" s="1" t="s">
        <v>515</v>
      </c>
      <c r="P175" s="1">
        <v>69.0</v>
      </c>
      <c r="Q175" s="1">
        <f t="shared" si="1"/>
        <v>14</v>
      </c>
      <c r="R175" s="1" t="b">
        <f t="array" ref="R175">OR(AB174 = AC174, AC174 = AD174, AB174 = AD174)</f>
        <v>0</v>
      </c>
      <c r="S175" s="1" t="b">
        <f t="array" ref="S175">if(and(Y175 &lt;= 0, Z175 &lt;= 0, AA175 &lt;= 0), O175, False)</f>
        <v>0</v>
      </c>
      <c r="T175" s="1" t="b">
        <f t="array" ref="T175">or(Z174 &lt; 0, AA174 &lt; 0, AB174 &lt; 0)</f>
        <v>0</v>
      </c>
      <c r="U175" s="1" t="b">
        <f>if(or(and(AB175:AB2211 &lt; 0.5*AC175:AC2211, AD175:AD2211 &lt; 0.5*AC175:AC2211), and(AD175:AD2211 &lt; 0.5*AB175:AB2211, AC175:AC2211 &lt; 0.5*AB175:AB2211), and(AD175:AD2211 &lt; 0.5*AB175:AB2211, AC175:AC2211 &lt; 0.5*AB175:AB2211)), True, False)</f>
        <v>0</v>
      </c>
      <c r="V175" s="1">
        <v>6.0</v>
      </c>
      <c r="W175" s="1">
        <v>1.0</v>
      </c>
      <c r="X175" s="1">
        <v>1.0</v>
      </c>
      <c r="Y175" s="3">
        <v>0.0</v>
      </c>
      <c r="Z175" s="3">
        <v>1.0</v>
      </c>
      <c r="AA175" s="3">
        <v>0.0</v>
      </c>
      <c r="AB175" s="3">
        <v>1100.0</v>
      </c>
      <c r="AC175" s="3">
        <v>1000.0</v>
      </c>
      <c r="AD175" s="3">
        <v>1800.0</v>
      </c>
    </row>
    <row r="176">
      <c r="A176" s="1">
        <v>19.0</v>
      </c>
      <c r="B176" s="1">
        <v>19.0</v>
      </c>
      <c r="C176" s="1">
        <v>19.0</v>
      </c>
      <c r="D176" s="1">
        <v>1002.0</v>
      </c>
      <c r="E176" s="2">
        <v>32511.0</v>
      </c>
      <c r="F176" s="1" t="s">
        <v>471</v>
      </c>
      <c r="G176" s="1" t="s">
        <v>472</v>
      </c>
      <c r="H176" s="1" t="s">
        <v>347</v>
      </c>
      <c r="I176" s="1" t="s">
        <v>69</v>
      </c>
      <c r="J176" s="1">
        <v>3.0</v>
      </c>
      <c r="K176" s="1">
        <v>5.0</v>
      </c>
      <c r="L176" s="1">
        <v>20.0</v>
      </c>
      <c r="M176" s="1">
        <v>500.0</v>
      </c>
      <c r="N176" s="1" t="s">
        <v>33</v>
      </c>
      <c r="O176" s="1" t="s">
        <v>516</v>
      </c>
      <c r="P176" s="1">
        <v>100.0</v>
      </c>
      <c r="Q176" s="1">
        <f t="shared" si="1"/>
        <v>19</v>
      </c>
      <c r="R176" s="1" t="b">
        <f t="array" ref="R176">OR(AB175 = AC175, AC175 = AD175, AB175 = AD175)</f>
        <v>0</v>
      </c>
      <c r="S176" s="1" t="str">
        <f t="array" ref="S176">if(and(Y176 &lt;= 0, Z176 &lt;= 0, AA176 &lt;= 0), O176, False)</f>
        <v>The Dandie Dinmont, a dog in this group, was named after a farmer who raised them in "Guy Mannering"</v>
      </c>
      <c r="T176" s="1" t="b">
        <f t="array" ref="T176">or(Z175 &lt; 0, AA175 &lt; 0, AB175 &lt; 0)</f>
        <v>0</v>
      </c>
      <c r="U176" s="1" t="b">
        <f>if(or(and(AB176:AB2211 &lt; 0.5*AC176:AC2211, AD176:AD2211 &lt; 0.5*AC176:AC2211), and(AD176:AD2211 &lt; 0.5*AB176:AB2211, AC176:AC2211 &lt; 0.5*AB176:AB2211), and(AD176:AD2211 &lt; 0.5*AB176:AB2211, AC176:AC2211 &lt; 0.5*AB176:AB2211)), True, False)</f>
        <v>0</v>
      </c>
      <c r="V176" s="1" t="s">
        <v>517</v>
      </c>
      <c r="W176" s="1">
        <v>1.0</v>
      </c>
      <c r="X176" s="1">
        <v>0.0</v>
      </c>
      <c r="Y176" s="3">
        <v>0.0</v>
      </c>
      <c r="Z176" s="3">
        <v>0.0</v>
      </c>
      <c r="AA176" s="3">
        <v>0.0</v>
      </c>
      <c r="AB176" s="3">
        <v>1100.0</v>
      </c>
      <c r="AC176" s="3">
        <v>1000.0</v>
      </c>
      <c r="AD176" s="3">
        <v>1800.0</v>
      </c>
    </row>
    <row r="177">
      <c r="A177" s="1">
        <v>20.0</v>
      </c>
      <c r="B177" s="1">
        <v>20.0</v>
      </c>
      <c r="C177" s="1">
        <v>20.0</v>
      </c>
      <c r="D177" s="1">
        <v>1002.0</v>
      </c>
      <c r="E177" s="2">
        <v>32511.0</v>
      </c>
      <c r="F177" s="1" t="s">
        <v>471</v>
      </c>
      <c r="G177" s="1" t="s">
        <v>472</v>
      </c>
      <c r="H177" s="1" t="s">
        <v>347</v>
      </c>
      <c r="I177" s="1" t="s">
        <v>257</v>
      </c>
      <c r="J177" s="1">
        <v>2.0</v>
      </c>
      <c r="K177" s="1">
        <v>5.0</v>
      </c>
      <c r="L177" s="1">
        <v>21.0</v>
      </c>
      <c r="M177" s="1">
        <v>500.0</v>
      </c>
      <c r="N177" s="1" t="s">
        <v>500</v>
      </c>
      <c r="O177" s="1" t="s">
        <v>518</v>
      </c>
      <c r="P177" s="1">
        <v>57.0</v>
      </c>
      <c r="Q177" s="1">
        <f t="shared" si="1"/>
        <v>11</v>
      </c>
      <c r="R177" s="1" t="b">
        <f t="array" ref="R177">OR(AB176 = AC176, AC176 = AD176, AB176 = AD176)</f>
        <v>0</v>
      </c>
      <c r="S177" s="1" t="b">
        <f t="array" ref="S177">if(and(Y177 &lt;= 0, Z177 &lt;= 0, AA177 &lt;= 0), O177, False)</f>
        <v>0</v>
      </c>
      <c r="T177" s="1" t="b">
        <f t="array" ref="T177">or(Z176 &lt; 0, AA176 &lt; 0, AB176 &lt; 0)</f>
        <v>0</v>
      </c>
      <c r="U177" s="1" t="b">
        <f>if(or(and(AB177:AB2211 &lt; 0.5*AC177:AC2211, AD177:AD2211 &lt; 0.5*AC177:AC2211), and(AD177:AD2211 &lt; 0.5*AB177:AB2211, AC177:AC2211 &lt; 0.5*AB177:AB2211), and(AD177:AD2211 &lt; 0.5*AB177:AB2211, AC177:AC2211 &lt; 0.5*AB177:AB2211)), True, False)</f>
        <v>0</v>
      </c>
      <c r="V177" s="1" t="s">
        <v>519</v>
      </c>
      <c r="W177" s="1">
        <v>1.0</v>
      </c>
      <c r="X177" s="1">
        <v>0.0</v>
      </c>
      <c r="Y177" s="3">
        <v>1.0</v>
      </c>
      <c r="Z177" s="3">
        <v>0.0</v>
      </c>
      <c r="AA177" s="3">
        <v>0.0</v>
      </c>
      <c r="AB177" s="3">
        <v>1600.0</v>
      </c>
      <c r="AC177" s="3">
        <v>1000.0</v>
      </c>
      <c r="AD177" s="3">
        <v>1800.0</v>
      </c>
    </row>
    <row r="178">
      <c r="A178" s="1">
        <v>21.0</v>
      </c>
      <c r="B178" s="1">
        <v>21.0</v>
      </c>
      <c r="C178" s="1">
        <v>21.0</v>
      </c>
      <c r="D178" s="1">
        <v>1002.0</v>
      </c>
      <c r="E178" s="2">
        <v>32511.0</v>
      </c>
      <c r="F178" s="1" t="s">
        <v>471</v>
      </c>
      <c r="G178" s="1" t="s">
        <v>472</v>
      </c>
      <c r="H178" s="1" t="s">
        <v>347</v>
      </c>
      <c r="I178" s="1" t="s">
        <v>73</v>
      </c>
      <c r="J178" s="1">
        <v>1.0</v>
      </c>
      <c r="K178" s="1">
        <v>1.0</v>
      </c>
      <c r="L178" s="1">
        <v>22.0</v>
      </c>
      <c r="M178" s="1">
        <v>100.0</v>
      </c>
      <c r="N178" s="1" t="s">
        <v>520</v>
      </c>
      <c r="O178" s="1" t="s">
        <v>521</v>
      </c>
      <c r="P178" s="1">
        <v>68.0</v>
      </c>
      <c r="Q178" s="1">
        <f t="shared" si="1"/>
        <v>13</v>
      </c>
      <c r="R178" s="1" t="b">
        <f t="array" ref="R178">OR(AB177 = AC177, AC177 = AD177, AB177 = AD177)</f>
        <v>0</v>
      </c>
      <c r="S178" s="1" t="b">
        <f t="array" ref="S178">if(and(Y178 &lt;= 0, Z178 &lt;= 0, AA178 &lt;= 0), O178, False)</f>
        <v>0</v>
      </c>
      <c r="T178" s="1" t="b">
        <f t="array" ref="T178">or(Z177 &lt; 0, AA177 &lt; 0, AB177 &lt; 0)</f>
        <v>0</v>
      </c>
      <c r="U178" s="1" t="b">
        <f>if(or(and(AB178:AB2211 &lt; 0.5*AC178:AC2211, AD178:AD2211 &lt; 0.5*AC178:AC2211), and(AD178:AD2211 &lt; 0.5*AB178:AB2211, AC178:AC2211 &lt; 0.5*AB178:AB2211), and(AD178:AD2211 &lt; 0.5*AB178:AB2211, AC178:AC2211 &lt; 0.5*AB178:AB2211)), True, False)</f>
        <v>0</v>
      </c>
      <c r="V178" s="1" t="s">
        <v>522</v>
      </c>
      <c r="W178" s="1">
        <v>1.0</v>
      </c>
      <c r="X178" s="1">
        <v>0.0</v>
      </c>
      <c r="Y178" s="3">
        <v>1.0</v>
      </c>
      <c r="Z178" s="3">
        <v>0.0</v>
      </c>
      <c r="AA178" s="3">
        <v>0.0</v>
      </c>
      <c r="AB178" s="3">
        <v>1700.0</v>
      </c>
      <c r="AC178" s="3">
        <v>1000.0</v>
      </c>
      <c r="AD178" s="3">
        <v>1800.0</v>
      </c>
    </row>
    <row r="179">
      <c r="A179" s="1">
        <v>22.0</v>
      </c>
      <c r="B179" s="1">
        <v>22.0</v>
      </c>
      <c r="C179" s="1">
        <v>22.0</v>
      </c>
      <c r="D179" s="1">
        <v>1002.0</v>
      </c>
      <c r="E179" s="2">
        <v>32511.0</v>
      </c>
      <c r="F179" s="1" t="s">
        <v>471</v>
      </c>
      <c r="G179" s="1" t="s">
        <v>472</v>
      </c>
      <c r="H179" s="1" t="s">
        <v>347</v>
      </c>
      <c r="I179" s="1" t="s">
        <v>78</v>
      </c>
      <c r="J179" s="1">
        <v>1.0</v>
      </c>
      <c r="K179" s="1">
        <v>2.0</v>
      </c>
      <c r="L179" s="1">
        <v>23.0</v>
      </c>
      <c r="M179" s="1">
        <v>200.0</v>
      </c>
      <c r="N179" s="1" t="s">
        <v>520</v>
      </c>
      <c r="O179" s="1" t="s">
        <v>523</v>
      </c>
      <c r="P179" s="1">
        <v>68.0</v>
      </c>
      <c r="Q179" s="1">
        <f t="shared" si="1"/>
        <v>14</v>
      </c>
      <c r="R179" s="1" t="b">
        <f t="array" ref="R179">OR(AB178 = AC178, AC178 = AD178, AB178 = AD178)</f>
        <v>0</v>
      </c>
      <c r="S179" s="1" t="b">
        <f t="array" ref="S179">if(and(Y179 &lt;= 0, Z179 &lt;= 0, AA179 &lt;= 0), O179, False)</f>
        <v>0</v>
      </c>
      <c r="T179" s="1" t="b">
        <f t="array" ref="T179">or(Z178 &lt; 0, AA178 &lt; 0, AB178 &lt; 0)</f>
        <v>0</v>
      </c>
      <c r="U179" s="1" t="b">
        <f>if(or(and(AB179:AB2211 &lt; 0.5*AC179:AC2211, AD179:AD2211 &lt; 0.5*AC179:AC2211), and(AD179:AD2211 &lt; 0.5*AB179:AB2211, AC179:AC2211 &lt; 0.5*AB179:AB2211), and(AD179:AD2211 &lt; 0.5*AB179:AB2211, AC179:AC2211 &lt; 0.5*AB179:AB2211)), True, False)</f>
        <v>0</v>
      </c>
      <c r="V179" s="1" t="s">
        <v>524</v>
      </c>
      <c r="W179" s="1">
        <v>1.0</v>
      </c>
      <c r="X179" s="1">
        <v>0.0</v>
      </c>
      <c r="Y179" s="3">
        <v>0.0</v>
      </c>
      <c r="Z179" s="3">
        <v>0.0</v>
      </c>
      <c r="AA179" s="3">
        <v>1.0</v>
      </c>
      <c r="AB179" s="3">
        <v>1700.0</v>
      </c>
      <c r="AC179" s="3">
        <v>1000.0</v>
      </c>
      <c r="AD179" s="3">
        <v>2000.0</v>
      </c>
    </row>
    <row r="180">
      <c r="A180" s="1">
        <v>23.0</v>
      </c>
      <c r="B180" s="1">
        <v>23.0</v>
      </c>
      <c r="C180" s="1">
        <v>23.0</v>
      </c>
      <c r="D180" s="1">
        <v>1002.0</v>
      </c>
      <c r="E180" s="2">
        <v>32511.0</v>
      </c>
      <c r="F180" s="1" t="s">
        <v>471</v>
      </c>
      <c r="G180" s="1" t="s">
        <v>472</v>
      </c>
      <c r="H180" s="1" t="s">
        <v>347</v>
      </c>
      <c r="I180" s="1" t="s">
        <v>87</v>
      </c>
      <c r="J180" s="1">
        <v>1.0</v>
      </c>
      <c r="K180" s="1">
        <v>3.0</v>
      </c>
      <c r="L180" s="1">
        <v>24.0</v>
      </c>
      <c r="M180" s="1">
        <v>300.0</v>
      </c>
      <c r="N180" s="1" t="s">
        <v>520</v>
      </c>
      <c r="O180" s="1" t="s">
        <v>525</v>
      </c>
      <c r="P180" s="1">
        <v>97.0</v>
      </c>
      <c r="Q180" s="1">
        <f t="shared" si="1"/>
        <v>17</v>
      </c>
      <c r="R180" s="1" t="b">
        <f t="array" ref="R180">OR(AB179 = AC179, AC179 = AD179, AB179 = AD179)</f>
        <v>0</v>
      </c>
      <c r="S180" s="1" t="b">
        <f t="array" ref="S180">if(and(Y180 &lt;= 0, Z180 &lt;= 0, AA180 &lt;= 0), O180, False)</f>
        <v>0</v>
      </c>
      <c r="T180" s="1" t="b">
        <f t="array" ref="T180">or(Z179 &lt; 0, AA179 &lt; 0, AB179 &lt; 0)</f>
        <v>0</v>
      </c>
      <c r="U180" s="1" t="b">
        <f>if(or(and(AB180:AB2211 &lt; 0.5*AC180:AC2211, AD180:AD2211 &lt; 0.5*AC180:AC2211), and(AD180:AD2211 &lt; 0.5*AB180:AB2211, AC180:AC2211 &lt; 0.5*AB180:AB2211), and(AD180:AD2211 &lt; 0.5*AB180:AB2211, AC180:AC2211 &lt; 0.5*AB180:AB2211)), True, False)</f>
        <v>0</v>
      </c>
      <c r="V180" s="1" t="s">
        <v>526</v>
      </c>
      <c r="W180" s="1">
        <v>1.0</v>
      </c>
      <c r="X180" s="1">
        <v>0.0</v>
      </c>
      <c r="Y180" s="3">
        <v>0.0</v>
      </c>
      <c r="Z180" s="3">
        <v>1.0</v>
      </c>
      <c r="AA180" s="3">
        <v>0.0</v>
      </c>
      <c r="AB180" s="3">
        <v>1700.0</v>
      </c>
      <c r="AC180" s="3">
        <v>1300.0</v>
      </c>
      <c r="AD180" s="3">
        <v>2000.0</v>
      </c>
    </row>
    <row r="181">
      <c r="A181" s="1">
        <v>24.0</v>
      </c>
      <c r="B181" s="1">
        <v>24.0</v>
      </c>
      <c r="C181" s="1">
        <v>24.0</v>
      </c>
      <c r="D181" s="1">
        <v>1002.0</v>
      </c>
      <c r="E181" s="2">
        <v>32511.0</v>
      </c>
      <c r="F181" s="1" t="s">
        <v>471</v>
      </c>
      <c r="G181" s="1" t="s">
        <v>472</v>
      </c>
      <c r="H181" s="1" t="s">
        <v>347</v>
      </c>
      <c r="I181" s="1" t="s">
        <v>91</v>
      </c>
      <c r="J181" s="1">
        <v>1.0</v>
      </c>
      <c r="K181" s="1">
        <v>4.0</v>
      </c>
      <c r="L181" s="1">
        <v>25.0</v>
      </c>
      <c r="M181" s="1">
        <v>400.0</v>
      </c>
      <c r="N181" s="1" t="s">
        <v>520</v>
      </c>
      <c r="O181" s="1" t="s">
        <v>527</v>
      </c>
      <c r="P181" s="1">
        <v>31.0</v>
      </c>
      <c r="Q181" s="1">
        <f t="shared" si="1"/>
        <v>6</v>
      </c>
      <c r="R181" s="1" t="b">
        <f t="array" ref="R181">OR(AB180 = AC180, AC180 = AD180, AB180 = AD180)</f>
        <v>0</v>
      </c>
      <c r="S181" s="1" t="b">
        <f t="array" ref="S181">if(and(Y181 &lt;= 0, Z181 &lt;= 0, AA181 &lt;= 0), O181, False)</f>
        <v>0</v>
      </c>
      <c r="T181" s="1" t="b">
        <f t="array" ref="T181">or(Z180 &lt; 0, AA180 &lt; 0, AB180 &lt; 0)</f>
        <v>0</v>
      </c>
      <c r="U181" s="1" t="b">
        <f>if(or(and(AB181:AB2211 &lt; 0.5*AC181:AC2211, AD181:AD2211 &lt; 0.5*AC181:AC2211), and(AD181:AD2211 &lt; 0.5*AB181:AB2211, AC181:AC2211 &lt; 0.5*AB181:AB2211), and(AD181:AD2211 &lt; 0.5*AB181:AB2211, AC181:AC2211 &lt; 0.5*AB181:AB2211)), True, False)</f>
        <v>0</v>
      </c>
      <c r="V181" s="1" t="s">
        <v>528</v>
      </c>
      <c r="W181" s="1">
        <v>1.0</v>
      </c>
      <c r="X181" s="1">
        <v>0.0</v>
      </c>
      <c r="Y181" s="3">
        <v>1.0</v>
      </c>
      <c r="Z181" s="3">
        <v>0.0</v>
      </c>
      <c r="AA181" s="3">
        <v>0.0</v>
      </c>
      <c r="AB181" s="3">
        <v>2100.0</v>
      </c>
      <c r="AC181" s="3">
        <v>1300.0</v>
      </c>
      <c r="AD181" s="3">
        <v>2000.0</v>
      </c>
    </row>
    <row r="182">
      <c r="A182" s="1">
        <v>25.0</v>
      </c>
      <c r="B182" s="1">
        <v>25.0</v>
      </c>
      <c r="C182" s="1">
        <v>25.0</v>
      </c>
      <c r="D182" s="1">
        <v>1002.0</v>
      </c>
      <c r="E182" s="2">
        <v>32511.0</v>
      </c>
      <c r="F182" s="1" t="s">
        <v>471</v>
      </c>
      <c r="G182" s="1" t="s">
        <v>472</v>
      </c>
      <c r="H182" s="1" t="s">
        <v>347</v>
      </c>
      <c r="I182" s="1" t="s">
        <v>95</v>
      </c>
      <c r="J182" s="1">
        <v>1.0</v>
      </c>
      <c r="K182" s="1">
        <v>5.0</v>
      </c>
      <c r="L182" s="1">
        <v>26.0</v>
      </c>
      <c r="M182" s="1">
        <v>500.0</v>
      </c>
      <c r="N182" s="1" t="s">
        <v>520</v>
      </c>
      <c r="O182" s="1" t="s">
        <v>529</v>
      </c>
      <c r="P182" s="1">
        <v>94.0</v>
      </c>
      <c r="Q182" s="1">
        <f t="shared" si="1"/>
        <v>17</v>
      </c>
      <c r="R182" s="1" t="b">
        <f t="array" ref="R182">OR(AB181 = AC181, AC181 = AD181, AB181 = AD181)</f>
        <v>0</v>
      </c>
      <c r="S182" s="1" t="b">
        <f t="array" ref="S182">if(and(Y182 &lt;= 0, Z182 &lt;= 0, AA182 &lt;= 0), O182, False)</f>
        <v>0</v>
      </c>
      <c r="T182" s="1" t="b">
        <f t="array" ref="T182">or(Z181 &lt; 0, AA181 &lt; 0, AB181 &lt; 0)</f>
        <v>0</v>
      </c>
      <c r="U182" s="1" t="b">
        <f>if(or(and(AB182:AB2211 &lt; 0.5*AC182:AC2211, AD182:AD2211 &lt; 0.5*AC182:AC2211), and(AD182:AD2211 &lt; 0.5*AB182:AB2211, AC182:AC2211 &lt; 0.5*AB182:AB2211), and(AD182:AD2211 &lt; 0.5*AB182:AB2211, AC182:AC2211 &lt; 0.5*AB182:AB2211)), True, False)</f>
        <v>0</v>
      </c>
      <c r="V182" s="1" t="s">
        <v>530</v>
      </c>
      <c r="W182" s="1">
        <v>1.0</v>
      </c>
      <c r="X182" s="1">
        <v>0.0</v>
      </c>
      <c r="Y182" s="3">
        <v>0.0</v>
      </c>
      <c r="Z182" s="3">
        <v>1.0</v>
      </c>
      <c r="AA182" s="3">
        <v>-1.0</v>
      </c>
      <c r="AB182" s="3">
        <v>2100.0</v>
      </c>
      <c r="AC182" s="3">
        <v>1800.0</v>
      </c>
      <c r="AD182" s="3">
        <v>1500.0</v>
      </c>
    </row>
    <row r="183">
      <c r="A183" s="1">
        <v>26.0</v>
      </c>
      <c r="B183" s="1">
        <v>26.0</v>
      </c>
      <c r="C183" s="1">
        <v>26.0</v>
      </c>
      <c r="D183" s="1">
        <v>1002.0</v>
      </c>
      <c r="E183" s="2">
        <v>32511.0</v>
      </c>
      <c r="F183" s="1" t="s">
        <v>471</v>
      </c>
      <c r="G183" s="1" t="s">
        <v>472</v>
      </c>
      <c r="H183" s="1" t="s">
        <v>347</v>
      </c>
      <c r="I183" s="1" t="s">
        <v>273</v>
      </c>
      <c r="J183" s="1">
        <v>4.0</v>
      </c>
      <c r="K183" s="1">
        <v>5.0</v>
      </c>
      <c r="L183" s="1">
        <v>27.0</v>
      </c>
      <c r="M183" s="1">
        <v>500.0</v>
      </c>
      <c r="N183" s="1" t="s">
        <v>497</v>
      </c>
      <c r="O183" s="1" t="s">
        <v>531</v>
      </c>
      <c r="P183" s="1">
        <v>85.0</v>
      </c>
      <c r="Q183" s="1">
        <f t="shared" si="1"/>
        <v>14</v>
      </c>
      <c r="R183" s="1" t="b">
        <f t="array" ref="R183">OR(AB182 = AC182, AC182 = AD182, AB182 = AD182)</f>
        <v>0</v>
      </c>
      <c r="S183" s="1" t="b">
        <f t="array" ref="S183">if(and(Y183 &lt;= 0, Z183 &lt;= 0, AA183 &lt;= 0), O183, False)</f>
        <v>0</v>
      </c>
      <c r="T183" s="1" t="b">
        <f t="array" ref="T183">or(Z182 &lt; 0, AA182 &lt; 0, AB182 &lt; 0)</f>
        <v>1</v>
      </c>
      <c r="U183" s="1" t="b">
        <f>if(or(and(AB183:AB2211 &lt; 0.5*AC183:AC2211, AD183:AD2211 &lt; 0.5*AC183:AC2211), and(AD183:AD2211 &lt; 0.5*AB183:AB2211, AC183:AC2211 &lt; 0.5*AB183:AB2211), and(AD183:AD2211 &lt; 0.5*AB183:AB2211, AC183:AC2211 &lt; 0.5*AB183:AB2211)), True, False)</f>
        <v>0</v>
      </c>
      <c r="V183" s="1" t="s">
        <v>532</v>
      </c>
      <c r="W183" s="1">
        <v>1.0</v>
      </c>
      <c r="X183" s="1">
        <v>0.0</v>
      </c>
      <c r="Y183" s="3">
        <v>1.0</v>
      </c>
      <c r="Z183" s="3">
        <v>-1.0</v>
      </c>
      <c r="AA183" s="3">
        <v>0.0</v>
      </c>
      <c r="AB183" s="3">
        <v>2600.0</v>
      </c>
      <c r="AC183" s="3">
        <v>1300.0</v>
      </c>
      <c r="AD183" s="3">
        <v>1500.0</v>
      </c>
    </row>
    <row r="184">
      <c r="A184" s="1">
        <v>27.0</v>
      </c>
      <c r="B184" s="1">
        <v>27.0</v>
      </c>
      <c r="C184" s="1">
        <v>27.0</v>
      </c>
      <c r="D184" s="1">
        <v>1002.0</v>
      </c>
      <c r="E184" s="2">
        <v>32511.0</v>
      </c>
      <c r="F184" s="1" t="s">
        <v>471</v>
      </c>
      <c r="G184" s="1" t="s">
        <v>472</v>
      </c>
      <c r="H184" s="1" t="s">
        <v>347</v>
      </c>
      <c r="I184" s="1" t="s">
        <v>159</v>
      </c>
      <c r="J184" s="1">
        <v>3.0</v>
      </c>
      <c r="K184" s="1">
        <v>1.0</v>
      </c>
      <c r="L184" s="1">
        <v>1.0</v>
      </c>
      <c r="M184" s="1">
        <v>200.0</v>
      </c>
      <c r="N184" s="1" t="s">
        <v>533</v>
      </c>
      <c r="O184" s="1" t="s">
        <v>534</v>
      </c>
      <c r="P184" s="1">
        <v>89.0</v>
      </c>
      <c r="Q184" s="1">
        <f t="shared" si="1"/>
        <v>17</v>
      </c>
      <c r="R184" s="1" t="b">
        <f t="array" ref="R184">OR(AB183 = AC183, AC183 = AD183, AB183 = AD183)</f>
        <v>0</v>
      </c>
      <c r="S184" s="1" t="b">
        <f t="array" ref="S184">if(and(Y184 &lt;= 0, Z184 &lt;= 0, AA184 &lt;= 0), O184, False)</f>
        <v>0</v>
      </c>
      <c r="T184" s="1" t="b">
        <f t="array" ref="T184">or(Z183 &lt; 0, AA183 &lt; 0, AB183 &lt; 0)</f>
        <v>1</v>
      </c>
      <c r="U184" s="1" t="b">
        <f>if(or(and(AB184:AB2211 &lt; 0.5*AC184:AC2211, AD184:AD2211 &lt; 0.5*AC184:AC2211), and(AD184:AD2211 &lt; 0.5*AB184:AB2211, AC184:AC2211 &lt; 0.5*AB184:AB2211), and(AD184:AD2211 &lt; 0.5*AB184:AB2211, AC184:AC2211 &lt; 0.5*AB184:AB2211)), True, False)</f>
        <v>0</v>
      </c>
      <c r="V184" s="1" t="s">
        <v>535</v>
      </c>
      <c r="W184" s="1">
        <v>2.0</v>
      </c>
      <c r="X184" s="1">
        <v>0.0</v>
      </c>
      <c r="Y184" s="3">
        <v>1.0</v>
      </c>
      <c r="Z184" s="3">
        <v>0.0</v>
      </c>
      <c r="AA184" s="3">
        <v>0.0</v>
      </c>
      <c r="AB184" s="3">
        <v>2800.0</v>
      </c>
      <c r="AC184" s="3">
        <v>1300.0</v>
      </c>
      <c r="AD184" s="3">
        <v>1500.0</v>
      </c>
    </row>
    <row r="185">
      <c r="A185" s="1">
        <v>28.0</v>
      </c>
      <c r="B185" s="1">
        <v>28.0</v>
      </c>
      <c r="C185" s="1">
        <v>28.0</v>
      </c>
      <c r="D185" s="1">
        <v>1002.0</v>
      </c>
      <c r="E185" s="2">
        <v>32511.0</v>
      </c>
      <c r="F185" s="1" t="s">
        <v>471</v>
      </c>
      <c r="G185" s="1" t="s">
        <v>472</v>
      </c>
      <c r="H185" s="1" t="s">
        <v>347</v>
      </c>
      <c r="I185" s="1" t="s">
        <v>151</v>
      </c>
      <c r="J185" s="1">
        <v>1.0</v>
      </c>
      <c r="K185" s="1">
        <v>1.0</v>
      </c>
      <c r="L185" s="1">
        <v>2.0</v>
      </c>
      <c r="M185" s="1">
        <v>200.0</v>
      </c>
      <c r="N185" s="1" t="s">
        <v>536</v>
      </c>
      <c r="O185" s="1" t="s">
        <v>537</v>
      </c>
      <c r="P185" s="1">
        <v>89.0</v>
      </c>
      <c r="Q185" s="1">
        <f t="shared" si="1"/>
        <v>14</v>
      </c>
      <c r="R185" s="1" t="b">
        <f t="array" ref="R185">OR(AB184 = AC184, AC184 = AD184, AB184 = AD184)</f>
        <v>0</v>
      </c>
      <c r="S185" s="1" t="b">
        <f t="array" ref="S185">if(and(Y185 &lt;= 0, Z185 &lt;= 0, AA185 &lt;= 0), O185, False)</f>
        <v>0</v>
      </c>
      <c r="T185" s="1" t="b">
        <f t="array" ref="T185">or(Z184 &lt; 0, AA184 &lt; 0, AB184 &lt; 0)</f>
        <v>0</v>
      </c>
      <c r="U185" s="1" t="b">
        <f>if(or(and(AB185:AB2211 &lt; 0.5*AC185:AC2211, AD185:AD2211 &lt; 0.5*AC185:AC2211), and(AD185:AD2211 &lt; 0.5*AB185:AB2211, AC185:AC2211 &lt; 0.5*AB185:AB2211), and(AD185:AD2211 &lt; 0.5*AB185:AB2211, AC185:AC2211 &lt; 0.5*AB185:AB2211)), True, False)</f>
        <v>0</v>
      </c>
      <c r="V185" s="1" t="s">
        <v>538</v>
      </c>
      <c r="W185" s="1">
        <v>2.0</v>
      </c>
      <c r="X185" s="1">
        <v>0.0</v>
      </c>
      <c r="Y185" s="3">
        <v>1.0</v>
      </c>
      <c r="Z185" s="3">
        <v>0.0</v>
      </c>
      <c r="AA185" s="3">
        <v>0.0</v>
      </c>
      <c r="AB185" s="3">
        <v>3000.0</v>
      </c>
      <c r="AC185" s="3">
        <v>1300.0</v>
      </c>
      <c r="AD185" s="3">
        <v>1500.0</v>
      </c>
    </row>
    <row r="186">
      <c r="A186" s="1">
        <v>29.0</v>
      </c>
      <c r="B186" s="1">
        <v>29.0</v>
      </c>
      <c r="C186" s="1">
        <v>29.0</v>
      </c>
      <c r="D186" s="1">
        <v>1002.0</v>
      </c>
      <c r="E186" s="2">
        <v>32511.0</v>
      </c>
      <c r="F186" s="1" t="s">
        <v>471</v>
      </c>
      <c r="G186" s="1" t="s">
        <v>472</v>
      </c>
      <c r="H186" s="1" t="s">
        <v>347</v>
      </c>
      <c r="I186" s="1" t="s">
        <v>155</v>
      </c>
      <c r="J186" s="1">
        <v>1.0</v>
      </c>
      <c r="K186" s="1">
        <v>2.0</v>
      </c>
      <c r="L186" s="1">
        <v>3.0</v>
      </c>
      <c r="M186" s="1">
        <v>400.0</v>
      </c>
      <c r="N186" s="1" t="s">
        <v>536</v>
      </c>
      <c r="O186" s="1" t="s">
        <v>539</v>
      </c>
      <c r="P186" s="1">
        <v>50.0</v>
      </c>
      <c r="Q186" s="1">
        <f t="shared" si="1"/>
        <v>11</v>
      </c>
      <c r="R186" s="1" t="b">
        <f t="array" ref="R186">OR(AB185 = AC185, AC185 = AD185, AB185 = AD185)</f>
        <v>0</v>
      </c>
      <c r="S186" s="1" t="b">
        <f t="array" ref="S186">if(and(Y186 &lt;= 0, Z186 &lt;= 0, AA186 &lt;= 0), O186, False)</f>
        <v>0</v>
      </c>
      <c r="T186" s="1" t="b">
        <f t="array" ref="T186">or(Z185 &lt; 0, AA185 &lt; 0, AB185 &lt; 0)</f>
        <v>0</v>
      </c>
      <c r="U186" s="1" t="b">
        <f>if(or(and(AB186:AB2211 &lt; 0.5*AC186:AC2211, AD186:AD2211 &lt; 0.5*AC186:AC2211), and(AD186:AD2211 &lt; 0.5*AB186:AB2211, AC186:AC2211 &lt; 0.5*AB186:AB2211), and(AD186:AD2211 &lt; 0.5*AB186:AB2211, AC186:AC2211 &lt; 0.5*AB186:AB2211)), True, False)</f>
        <v>1</v>
      </c>
      <c r="V186" s="1" t="s">
        <v>540</v>
      </c>
      <c r="W186" s="1">
        <v>2.0</v>
      </c>
      <c r="X186" s="1">
        <v>0.0</v>
      </c>
      <c r="Y186" s="3">
        <v>1.0</v>
      </c>
      <c r="Z186" s="3">
        <v>0.0</v>
      </c>
      <c r="AA186" s="3">
        <v>0.0</v>
      </c>
      <c r="AB186" s="3">
        <v>3400.0</v>
      </c>
      <c r="AC186" s="3">
        <v>1300.0</v>
      </c>
      <c r="AD186" s="3">
        <v>1500.0</v>
      </c>
    </row>
    <row r="187">
      <c r="A187" s="1">
        <v>30.0</v>
      </c>
      <c r="B187" s="1">
        <v>30.0</v>
      </c>
      <c r="C187" s="1">
        <v>30.0</v>
      </c>
      <c r="D187" s="1">
        <v>1002.0</v>
      </c>
      <c r="E187" s="2">
        <v>32511.0</v>
      </c>
      <c r="F187" s="1" t="s">
        <v>471</v>
      </c>
      <c r="G187" s="1" t="s">
        <v>472</v>
      </c>
      <c r="H187" s="1" t="s">
        <v>347</v>
      </c>
      <c r="I187" s="1" t="s">
        <v>176</v>
      </c>
      <c r="J187" s="1">
        <v>1.0</v>
      </c>
      <c r="K187" s="1">
        <v>3.0</v>
      </c>
      <c r="L187" s="1">
        <v>4.0</v>
      </c>
      <c r="M187" s="1">
        <v>600.0</v>
      </c>
      <c r="N187" s="1" t="s">
        <v>541</v>
      </c>
      <c r="O187" s="1" t="s">
        <v>542</v>
      </c>
      <c r="P187" s="1">
        <v>51.0</v>
      </c>
      <c r="Q187" s="1">
        <f t="shared" si="1"/>
        <v>8</v>
      </c>
      <c r="R187" s="1" t="b">
        <f t="array" ref="R187">OR(AB186 = AC186, AC186 = AD186, AB186 = AD186)</f>
        <v>0</v>
      </c>
      <c r="S187" s="1" t="b">
        <f t="array" ref="S187">if(and(Y187 &lt;= 0, Z187 &lt;= 0, AA187 &lt;= 0), O187, False)</f>
        <v>0</v>
      </c>
      <c r="T187" s="1" t="b">
        <f t="array" ref="T187">or(Z186 &lt; 0, AA186 &lt; 0, AB186 &lt; 0)</f>
        <v>0</v>
      </c>
      <c r="U187" s="1" t="b">
        <f>if(or(and(AB187:AB2211 &lt; 0.5*AC187:AC2211, AD187:AD2211 &lt; 0.5*AC187:AC2211), and(AD187:AD2211 &lt; 0.5*AB187:AB2211, AC187:AC2211 &lt; 0.5*AB187:AB2211), and(AD187:AD2211 &lt; 0.5*AB187:AB2211, AC187:AC2211 &lt; 0.5*AB187:AB2211)), True, False)</f>
        <v>1</v>
      </c>
      <c r="V187" s="1" t="s">
        <v>543</v>
      </c>
      <c r="W187" s="1">
        <v>2.0</v>
      </c>
      <c r="X187" s="1">
        <v>0.0</v>
      </c>
      <c r="Y187" s="3">
        <v>1.0</v>
      </c>
      <c r="Z187" s="3">
        <v>0.0</v>
      </c>
      <c r="AA187" s="3">
        <v>0.0</v>
      </c>
      <c r="AB187" s="3">
        <v>4000.0</v>
      </c>
      <c r="AC187" s="3">
        <v>1300.0</v>
      </c>
      <c r="AD187" s="3">
        <v>1500.0</v>
      </c>
    </row>
    <row r="188">
      <c r="A188" s="1">
        <v>31.0</v>
      </c>
      <c r="B188" s="1">
        <v>31.0</v>
      </c>
      <c r="C188" s="1">
        <v>31.0</v>
      </c>
      <c r="D188" s="1">
        <v>1002.0</v>
      </c>
      <c r="E188" s="2">
        <v>32511.0</v>
      </c>
      <c r="F188" s="1" t="s">
        <v>471</v>
      </c>
      <c r="G188" s="1" t="s">
        <v>472</v>
      </c>
      <c r="H188" s="1" t="s">
        <v>347</v>
      </c>
      <c r="I188" s="1" t="s">
        <v>179</v>
      </c>
      <c r="J188" s="1">
        <v>1.0</v>
      </c>
      <c r="K188" s="1">
        <v>4.0</v>
      </c>
      <c r="L188" s="1">
        <v>5.0</v>
      </c>
      <c r="M188" s="1">
        <v>800.0</v>
      </c>
      <c r="N188" s="1" t="s">
        <v>533</v>
      </c>
      <c r="O188" s="1" t="s">
        <v>544</v>
      </c>
      <c r="P188" s="1">
        <v>58.0</v>
      </c>
      <c r="Q188" s="1">
        <f t="shared" si="1"/>
        <v>8</v>
      </c>
      <c r="R188" s="1" t="b">
        <f t="array" ref="R188">OR(AB187 = AC187, AC187 = AD187, AB187 = AD187)</f>
        <v>0</v>
      </c>
      <c r="S188" s="1" t="b">
        <f t="array" ref="S188">if(and(Y188 &lt;= 0, Z188 &lt;= 0, AA188 &lt;= 0), O188, False)</f>
        <v>0</v>
      </c>
      <c r="T188" s="1" t="b">
        <f t="array" ref="T188">or(Z187 &lt; 0, AA187 &lt; 0, AB187 &lt; 0)</f>
        <v>0</v>
      </c>
      <c r="U188" s="1" t="b">
        <f>if(or(and(AB188:AB2211 &lt; 0.5*AC188:AC2211, AD188:AD2211 &lt; 0.5*AC188:AC2211), and(AD188:AD2211 &lt; 0.5*AB188:AB2211, AC188:AC2211 &lt; 0.5*AB188:AB2211), and(AD188:AD2211 &lt; 0.5*AB188:AB2211, AC188:AC2211 &lt; 0.5*AB188:AB2211)), True, False)</f>
        <v>1</v>
      </c>
      <c r="V188" s="1" t="s">
        <v>545</v>
      </c>
      <c r="W188" s="1">
        <v>2.0</v>
      </c>
      <c r="X188" s="1">
        <v>0.0</v>
      </c>
      <c r="Y188" s="3">
        <v>1.0</v>
      </c>
      <c r="Z188" s="3">
        <v>0.0</v>
      </c>
      <c r="AA188" s="3">
        <v>0.0</v>
      </c>
      <c r="AB188" s="3">
        <v>4800.0</v>
      </c>
      <c r="AC188" s="3">
        <v>1300.0</v>
      </c>
      <c r="AD188" s="3">
        <v>1500.0</v>
      </c>
    </row>
    <row r="189">
      <c r="A189" s="1">
        <v>32.0</v>
      </c>
      <c r="B189" s="1">
        <v>32.0</v>
      </c>
      <c r="C189" s="1">
        <v>32.0</v>
      </c>
      <c r="D189" s="1">
        <v>1002.0</v>
      </c>
      <c r="E189" s="2">
        <v>32511.0</v>
      </c>
      <c r="F189" s="1" t="s">
        <v>471</v>
      </c>
      <c r="G189" s="1" t="s">
        <v>472</v>
      </c>
      <c r="H189" s="1" t="s">
        <v>347</v>
      </c>
      <c r="I189" s="1" t="s">
        <v>182</v>
      </c>
      <c r="J189" s="1">
        <v>1.0</v>
      </c>
      <c r="K189" s="1">
        <v>5.0</v>
      </c>
      <c r="L189" s="1">
        <v>6.0</v>
      </c>
      <c r="M189" s="1">
        <v>1000.0</v>
      </c>
      <c r="N189" s="1" t="s">
        <v>533</v>
      </c>
      <c r="O189" s="1" t="s">
        <v>546</v>
      </c>
      <c r="P189" s="1">
        <v>104.0</v>
      </c>
      <c r="Q189" s="1">
        <f t="shared" si="1"/>
        <v>16</v>
      </c>
      <c r="R189" s="1" t="b">
        <f t="array" ref="R189">OR(AB188 = AC188, AC188 = AD188, AB188 = AD188)</f>
        <v>0</v>
      </c>
      <c r="S189" s="1" t="b">
        <f t="array" ref="S189">if(and(Y189 &lt;= 0, Z189 &lt;= 0, AA189 &lt;= 0), O189, False)</f>
        <v>0</v>
      </c>
      <c r="T189" s="1" t="b">
        <f t="array" ref="T189">or(Z188 &lt; 0, AA188 &lt; 0, AB188 &lt; 0)</f>
        <v>0</v>
      </c>
      <c r="U189" s="1" t="b">
        <f>if(or(and(AB189:AB2211 &lt; 0.5*AC189:AC2211, AD189:AD2211 &lt; 0.5*AC189:AC2211), and(AD189:AD2211 &lt; 0.5*AB189:AB2211, AC189:AC2211 &lt; 0.5*AB189:AB2211), and(AD189:AD2211 &lt; 0.5*AB189:AB2211, AC189:AC2211 &lt; 0.5*AB189:AB2211)), True, False)</f>
        <v>0</v>
      </c>
      <c r="V189" s="1" t="s">
        <v>547</v>
      </c>
      <c r="W189" s="1">
        <v>2.0</v>
      </c>
      <c r="X189" s="1">
        <v>0.0</v>
      </c>
      <c r="Y189" s="3">
        <v>0.0</v>
      </c>
      <c r="Z189" s="3">
        <v>0.0</v>
      </c>
      <c r="AA189" s="3">
        <v>1.0</v>
      </c>
      <c r="AB189" s="3">
        <v>4800.0</v>
      </c>
      <c r="AC189" s="3">
        <v>1300.0</v>
      </c>
      <c r="AD189" s="3">
        <v>2500.0</v>
      </c>
    </row>
    <row r="190">
      <c r="A190" s="1">
        <v>33.0</v>
      </c>
      <c r="B190" s="1">
        <v>33.0</v>
      </c>
      <c r="C190" s="1">
        <v>33.0</v>
      </c>
      <c r="D190" s="1">
        <v>1002.0</v>
      </c>
      <c r="E190" s="2">
        <v>32511.0</v>
      </c>
      <c r="F190" s="1" t="s">
        <v>471</v>
      </c>
      <c r="G190" s="1" t="s">
        <v>472</v>
      </c>
      <c r="H190" s="1" t="s">
        <v>347</v>
      </c>
      <c r="I190" s="1" t="s">
        <v>283</v>
      </c>
      <c r="J190" s="1">
        <v>4.0</v>
      </c>
      <c r="K190" s="1">
        <v>1.0</v>
      </c>
      <c r="L190" s="1">
        <v>7.0</v>
      </c>
      <c r="M190" s="1">
        <v>200.0</v>
      </c>
      <c r="N190" s="1" t="s">
        <v>548</v>
      </c>
      <c r="O190" s="1" t="s">
        <v>549</v>
      </c>
      <c r="P190" s="1">
        <v>95.0</v>
      </c>
      <c r="Q190" s="1">
        <f t="shared" si="1"/>
        <v>18</v>
      </c>
      <c r="R190" s="1" t="b">
        <f t="array" ref="R190">OR(AB189 = AC189, AC189 = AD189, AB189 = AD189)</f>
        <v>0</v>
      </c>
      <c r="S190" s="1" t="b">
        <f t="array" ref="S190">if(and(Y190 &lt;= 0, Z190 &lt;= 0, AA190 &lt;= 0), O190, False)</f>
        <v>0</v>
      </c>
      <c r="T190" s="1" t="b">
        <f t="array" ref="T190">or(Z189 &lt; 0, AA189 &lt; 0, AB189 &lt; 0)</f>
        <v>0</v>
      </c>
      <c r="U190" s="1" t="b">
        <f>if(or(and(AB190:AB2211 &lt; 0.5*AC190:AC2211, AD190:AD2211 &lt; 0.5*AC190:AC2211), and(AD190:AD2211 &lt; 0.5*AB190:AB2211, AC190:AC2211 &lt; 0.5*AB190:AB2211), and(AD190:AD2211 &lt; 0.5*AB190:AB2211, AC190:AC2211 &lt; 0.5*AB190:AB2211)), True, False)</f>
        <v>0</v>
      </c>
      <c r="V190" s="1" t="s">
        <v>550</v>
      </c>
      <c r="W190" s="1">
        <v>2.0</v>
      </c>
      <c r="X190" s="1">
        <v>0.0</v>
      </c>
      <c r="Y190" s="3">
        <v>0.0</v>
      </c>
      <c r="Z190" s="3">
        <v>0.0</v>
      </c>
      <c r="AA190" s="3">
        <v>1.0</v>
      </c>
      <c r="AB190" s="3">
        <v>4800.0</v>
      </c>
      <c r="AC190" s="3">
        <v>1300.0</v>
      </c>
      <c r="AD190" s="3">
        <v>2700.0</v>
      </c>
    </row>
    <row r="191">
      <c r="A191" s="1">
        <v>34.0</v>
      </c>
      <c r="B191" s="1">
        <v>34.0</v>
      </c>
      <c r="C191" s="1">
        <v>34.0</v>
      </c>
      <c r="D191" s="1">
        <v>1002.0</v>
      </c>
      <c r="E191" s="2">
        <v>32511.0</v>
      </c>
      <c r="F191" s="1" t="s">
        <v>471</v>
      </c>
      <c r="G191" s="1" t="s">
        <v>472</v>
      </c>
      <c r="H191" s="1" t="s">
        <v>347</v>
      </c>
      <c r="I191" s="1" t="s">
        <v>287</v>
      </c>
      <c r="J191" s="1">
        <v>4.0</v>
      </c>
      <c r="K191" s="1">
        <v>2.0</v>
      </c>
      <c r="L191" s="1">
        <v>8.0</v>
      </c>
      <c r="M191" s="1">
        <v>400.0</v>
      </c>
      <c r="N191" s="1" t="s">
        <v>348</v>
      </c>
      <c r="O191" s="1" t="s">
        <v>551</v>
      </c>
      <c r="P191" s="1">
        <v>95.0</v>
      </c>
      <c r="Q191" s="1">
        <f t="shared" si="1"/>
        <v>15</v>
      </c>
      <c r="R191" s="1" t="b">
        <f t="array" ref="R191">OR(AB190 = AC190, AC190 = AD190, AB190 = AD190)</f>
        <v>0</v>
      </c>
      <c r="S191" s="1" t="b">
        <f t="array" ref="S191">if(and(Y191 &lt;= 0, Z191 &lt;= 0, AA191 &lt;= 0), O191, False)</f>
        <v>0</v>
      </c>
      <c r="T191" s="1" t="b">
        <f t="array" ref="T191">or(Z190 &lt; 0, AA190 &lt; 0, AB190 &lt; 0)</f>
        <v>0</v>
      </c>
      <c r="U191" s="1" t="b">
        <f>if(or(and(AB191:AB2211 &lt; 0.5*AC191:AC2211, AD191:AD2211 &lt; 0.5*AC191:AC2211), and(AD191:AD2211 &lt; 0.5*AB191:AB2211, AC191:AC2211 &lt; 0.5*AB191:AB2211), and(AD191:AD2211 &lt; 0.5*AB191:AB2211, AC191:AC2211 &lt; 0.5*AB191:AB2211)), True, False)</f>
        <v>0</v>
      </c>
      <c r="V191" s="1" t="s">
        <v>552</v>
      </c>
      <c r="W191" s="1">
        <v>2.0</v>
      </c>
      <c r="X191" s="1">
        <v>0.0</v>
      </c>
      <c r="Y191" s="3">
        <v>0.0</v>
      </c>
      <c r="Z191" s="3">
        <v>0.0</v>
      </c>
      <c r="AA191" s="3">
        <v>1.0</v>
      </c>
      <c r="AB191" s="3">
        <v>4800.0</v>
      </c>
      <c r="AC191" s="3">
        <v>1300.0</v>
      </c>
      <c r="AD191" s="3">
        <v>3100.0</v>
      </c>
    </row>
    <row r="192">
      <c r="A192" s="1">
        <v>35.0</v>
      </c>
      <c r="B192" s="1">
        <v>35.0</v>
      </c>
      <c r="C192" s="1">
        <v>35.0</v>
      </c>
      <c r="D192" s="1">
        <v>1002.0</v>
      </c>
      <c r="E192" s="2">
        <v>32511.0</v>
      </c>
      <c r="F192" s="1" t="s">
        <v>471</v>
      </c>
      <c r="G192" s="1" t="s">
        <v>472</v>
      </c>
      <c r="H192" s="1" t="s">
        <v>347</v>
      </c>
      <c r="I192" s="1" t="s">
        <v>291</v>
      </c>
      <c r="J192" s="1">
        <v>4.0</v>
      </c>
      <c r="K192" s="1">
        <v>3.0</v>
      </c>
      <c r="L192" s="1">
        <v>9.0</v>
      </c>
      <c r="M192" s="1">
        <v>600.0</v>
      </c>
      <c r="N192" s="1" t="s">
        <v>553</v>
      </c>
      <c r="O192" s="1" t="s">
        <v>554</v>
      </c>
      <c r="P192" s="1">
        <v>67.0</v>
      </c>
      <c r="Q192" s="1">
        <f t="shared" si="1"/>
        <v>11</v>
      </c>
      <c r="R192" s="1" t="b">
        <f t="array" ref="R192">OR(AB191 = AC191, AC191 = AD191, AB191 = AD191)</f>
        <v>0</v>
      </c>
      <c r="S192" s="1" t="b">
        <f t="array" ref="S192">if(and(Y192 &lt;= 0, Z192 &lt;= 0, AA192 &lt;= 0), O192, False)</f>
        <v>0</v>
      </c>
      <c r="T192" s="1" t="b">
        <f t="array" ref="T192">or(Z191 &lt; 0, AA191 &lt; 0, AB191 &lt; 0)</f>
        <v>0</v>
      </c>
      <c r="U192" s="1" t="b">
        <f>if(or(and(AB192:AB2211 &lt; 0.5*AC192:AC2211, AD192:AD2211 &lt; 0.5*AC192:AC2211), and(AD192:AD2211 &lt; 0.5*AB192:AB2211, AC192:AC2211 &lt; 0.5*AB192:AB2211), and(AD192:AD2211 &lt; 0.5*AB192:AB2211, AC192:AC2211 &lt; 0.5*AB192:AB2211)), True, False)</f>
        <v>0</v>
      </c>
      <c r="V192" s="1" t="s">
        <v>555</v>
      </c>
      <c r="W192" s="1">
        <v>2.0</v>
      </c>
      <c r="X192" s="1">
        <v>0.0</v>
      </c>
      <c r="Y192" s="3">
        <v>0.0</v>
      </c>
      <c r="Z192" s="3">
        <v>0.0</v>
      </c>
      <c r="AA192" s="3">
        <v>1.0</v>
      </c>
      <c r="AB192" s="3">
        <v>4800.0</v>
      </c>
      <c r="AC192" s="3">
        <v>1300.0</v>
      </c>
      <c r="AD192" s="3">
        <v>3700.0</v>
      </c>
    </row>
    <row r="193">
      <c r="A193" s="1">
        <v>36.0</v>
      </c>
      <c r="B193" s="1">
        <v>36.0</v>
      </c>
      <c r="C193" s="1">
        <v>36.0</v>
      </c>
      <c r="D193" s="1">
        <v>1002.0</v>
      </c>
      <c r="E193" s="2">
        <v>32511.0</v>
      </c>
      <c r="F193" s="1" t="s">
        <v>471</v>
      </c>
      <c r="G193" s="1" t="s">
        <v>472</v>
      </c>
      <c r="H193" s="1" t="s">
        <v>347</v>
      </c>
      <c r="I193" s="1" t="s">
        <v>294</v>
      </c>
      <c r="J193" s="1">
        <v>4.0</v>
      </c>
      <c r="K193" s="1">
        <v>4.0</v>
      </c>
      <c r="L193" s="1">
        <v>10.0</v>
      </c>
      <c r="M193" s="1">
        <v>800.0</v>
      </c>
      <c r="N193" s="1" t="s">
        <v>536</v>
      </c>
      <c r="O193" s="1" t="s">
        <v>556</v>
      </c>
      <c r="P193" s="1">
        <v>99.0</v>
      </c>
      <c r="Q193" s="1">
        <f t="shared" si="1"/>
        <v>19</v>
      </c>
      <c r="R193" s="1" t="b">
        <f t="array" ref="R193">OR(AB192 = AC192, AC192 = AD192, AB192 = AD192)</f>
        <v>0</v>
      </c>
      <c r="S193" s="1" t="str">
        <f t="array" ref="S193">if(and(Y193 &lt;= 0, Z193 &lt;= 0, AA193 &lt;= 0), O193, False)</f>
        <v>Built in 1763, the oldest existing house of worship of this religion in the U.S. is in Rhode Island</v>
      </c>
      <c r="T193" s="1" t="b">
        <f t="array" ref="T193">or(Z192 &lt; 0, AA192 &lt; 0, AB192 &lt; 0)</f>
        <v>0</v>
      </c>
      <c r="U193" s="1" t="b">
        <f>if(or(and(AB193:AB2211 &lt; 0.5*AC193:AC2211, AD193:AD2211 &lt; 0.5*AC193:AC2211), and(AD193:AD2211 &lt; 0.5*AB193:AB2211, AC193:AC2211 &lt; 0.5*AB193:AB2211), and(AD193:AD2211 &lt; 0.5*AB193:AB2211, AC193:AC2211 &lt; 0.5*AB193:AB2211)), True, False)</f>
        <v>0</v>
      </c>
      <c r="V193" s="1" t="s">
        <v>557</v>
      </c>
      <c r="W193" s="1">
        <v>2.0</v>
      </c>
      <c r="X193" s="1">
        <v>0.0</v>
      </c>
      <c r="Y193" s="3">
        <v>0.0</v>
      </c>
      <c r="Z193" s="3">
        <v>0.0</v>
      </c>
      <c r="AA193" s="3">
        <v>0.0</v>
      </c>
      <c r="AB193" s="3">
        <v>4800.0</v>
      </c>
      <c r="AC193" s="3">
        <v>1300.0</v>
      </c>
      <c r="AD193" s="3">
        <v>3700.0</v>
      </c>
    </row>
    <row r="194">
      <c r="A194" s="1">
        <v>37.0</v>
      </c>
      <c r="B194" s="1">
        <v>37.0</v>
      </c>
      <c r="C194" s="1">
        <v>37.0</v>
      </c>
      <c r="D194" s="1">
        <v>1002.0</v>
      </c>
      <c r="E194" s="2">
        <v>32511.0</v>
      </c>
      <c r="F194" s="1" t="s">
        <v>471</v>
      </c>
      <c r="G194" s="1" t="s">
        <v>472</v>
      </c>
      <c r="H194" s="1" t="s">
        <v>347</v>
      </c>
      <c r="I194" s="1" t="s">
        <v>298</v>
      </c>
      <c r="J194" s="1">
        <v>4.0</v>
      </c>
      <c r="K194" s="1">
        <v>5.0</v>
      </c>
      <c r="L194" s="1">
        <v>11.0</v>
      </c>
      <c r="M194" s="1">
        <v>2000.0</v>
      </c>
      <c r="N194" s="1" t="s">
        <v>553</v>
      </c>
      <c r="O194" s="1" t="s">
        <v>558</v>
      </c>
      <c r="P194" s="1">
        <v>48.0</v>
      </c>
      <c r="Q194" s="1">
        <f t="shared" si="1"/>
        <v>10</v>
      </c>
      <c r="R194" s="1" t="b">
        <f t="array" ref="R194">OR(AB193 = AC193, AC193 = AD193, AB193 = AD193)</f>
        <v>0</v>
      </c>
      <c r="S194" s="1" t="b">
        <f t="array" ref="S194">if(and(Y194 &lt;= 0, Z194 &lt;= 0, AA194 &lt;= 0), O194, False)</f>
        <v>0</v>
      </c>
      <c r="T194" s="1" t="b">
        <f t="array" ref="T194">or(Z193 &lt; 0, AA193 &lt; 0, AB193 &lt; 0)</f>
        <v>0</v>
      </c>
      <c r="U194" s="1" t="b">
        <f>if(or(and(AB194:AB2211 &lt; 0.5*AC194:AC2211, AD194:AD2211 &lt; 0.5*AC194:AC2211), and(AD194:AD2211 &lt; 0.5*AB194:AB2211, AC194:AC2211 &lt; 0.5*AB194:AB2211), and(AD194:AD2211 &lt; 0.5*AB194:AB2211, AC194:AC2211 &lt; 0.5*AB194:AB2211)), True, False)</f>
        <v>0</v>
      </c>
      <c r="V194" s="1" t="s">
        <v>559</v>
      </c>
      <c r="W194" s="1">
        <v>2.0</v>
      </c>
      <c r="X194" s="1">
        <v>1.0</v>
      </c>
      <c r="Y194" s="3">
        <v>0.0</v>
      </c>
      <c r="Z194" s="3">
        <v>0.0</v>
      </c>
      <c r="AA194" s="3">
        <v>1.0</v>
      </c>
      <c r="AB194" s="3">
        <v>4800.0</v>
      </c>
      <c r="AC194" s="3">
        <v>1300.0</v>
      </c>
      <c r="AD194" s="3">
        <v>5700.0</v>
      </c>
    </row>
    <row r="195">
      <c r="A195" s="1">
        <v>38.0</v>
      </c>
      <c r="B195" s="1">
        <v>38.0</v>
      </c>
      <c r="C195" s="1">
        <v>38.0</v>
      </c>
      <c r="D195" s="1">
        <v>1002.0</v>
      </c>
      <c r="E195" s="2">
        <v>32511.0</v>
      </c>
      <c r="F195" s="1" t="s">
        <v>471</v>
      </c>
      <c r="G195" s="1" t="s">
        <v>472</v>
      </c>
      <c r="H195" s="1" t="s">
        <v>347</v>
      </c>
      <c r="I195" s="1" t="s">
        <v>200</v>
      </c>
      <c r="J195" s="1">
        <v>5.0</v>
      </c>
      <c r="K195" s="1">
        <v>1.0</v>
      </c>
      <c r="L195" s="1">
        <v>12.0</v>
      </c>
      <c r="M195" s="1">
        <v>200.0</v>
      </c>
      <c r="N195" s="1" t="s">
        <v>348</v>
      </c>
      <c r="O195" s="1" t="s">
        <v>560</v>
      </c>
      <c r="P195" s="1">
        <v>81.0</v>
      </c>
      <c r="Q195" s="1">
        <f t="shared" si="1"/>
        <v>14</v>
      </c>
      <c r="R195" s="1" t="b">
        <f t="array" ref="R195">OR(AB194 = AC194, AC194 = AD194, AB194 = AD194)</f>
        <v>0</v>
      </c>
      <c r="S195" s="1" t="str">
        <f t="array" ref="S195">if(and(Y195 &lt;= 0, Z195 &lt;= 0, AA195 &lt;= 0), O195, False)</f>
        <v>Pen name of Lafayette Hubbard, who died in 1986 after spending years in seclusion</v>
      </c>
      <c r="T195" s="1" t="b">
        <f t="array" ref="T195">or(Z194 &lt; 0, AA194 &lt; 0, AB194 &lt; 0)</f>
        <v>0</v>
      </c>
      <c r="U195" s="1" t="b">
        <f>if(or(and(AB195:AB2211 &lt; 0.5*AC195:AC2211, AD195:AD2211 &lt; 0.5*AC195:AC2211), and(AD195:AD2211 &lt; 0.5*AB195:AB2211, AC195:AC2211 &lt; 0.5*AB195:AB2211), and(AD195:AD2211 &lt; 0.5*AB195:AB2211, AC195:AC2211 &lt; 0.5*AB195:AB2211)), True, False)</f>
        <v>0</v>
      </c>
      <c r="V195" s="1" t="s">
        <v>561</v>
      </c>
      <c r="W195" s="1">
        <v>2.0</v>
      </c>
      <c r="X195" s="1">
        <v>0.0</v>
      </c>
      <c r="Y195" s="3">
        <v>0.0</v>
      </c>
      <c r="Z195" s="3">
        <v>0.0</v>
      </c>
      <c r="AA195" s="3">
        <v>0.0</v>
      </c>
      <c r="AB195" s="3">
        <v>4800.0</v>
      </c>
      <c r="AC195" s="3">
        <v>1300.0</v>
      </c>
      <c r="AD195" s="3">
        <v>5700.0</v>
      </c>
    </row>
    <row r="196">
      <c r="A196" s="1">
        <v>39.0</v>
      </c>
      <c r="B196" s="1">
        <v>39.0</v>
      </c>
      <c r="C196" s="1">
        <v>39.0</v>
      </c>
      <c r="D196" s="1">
        <v>1002.0</v>
      </c>
      <c r="E196" s="2">
        <v>32511.0</v>
      </c>
      <c r="F196" s="1" t="s">
        <v>471</v>
      </c>
      <c r="G196" s="1" t="s">
        <v>472</v>
      </c>
      <c r="H196" s="1" t="s">
        <v>347</v>
      </c>
      <c r="I196" s="1" t="s">
        <v>203</v>
      </c>
      <c r="J196" s="1">
        <v>5.0</v>
      </c>
      <c r="K196" s="1">
        <v>2.0</v>
      </c>
      <c r="L196" s="1">
        <v>13.0</v>
      </c>
      <c r="M196" s="1">
        <v>400.0</v>
      </c>
      <c r="N196" s="1" t="s">
        <v>553</v>
      </c>
      <c r="O196" s="1" t="s">
        <v>562</v>
      </c>
      <c r="P196" s="1">
        <v>90.0</v>
      </c>
      <c r="Q196" s="1">
        <f t="shared" si="1"/>
        <v>14</v>
      </c>
      <c r="R196" s="1" t="b">
        <f t="array" ref="R196">OR(AB195 = AC195, AC195 = AD195, AB195 = AD195)</f>
        <v>0</v>
      </c>
      <c r="S196" s="1" t="b">
        <f t="array" ref="S196">if(and(Y196 &lt;= 0, Z196 &lt;= 0, AA196 &lt;= 0), O196, False)</f>
        <v>0</v>
      </c>
      <c r="T196" s="1" t="b">
        <f t="array" ref="T196">or(Z195 &lt; 0, AA195 &lt; 0, AB195 &lt; 0)</f>
        <v>0</v>
      </c>
      <c r="U196" s="1" t="b">
        <f>if(or(and(AB196:AB2211 &lt; 0.5*AC196:AC2211, AD196:AD2211 &lt; 0.5*AC196:AC2211), and(AD196:AD2211 &lt; 0.5*AB196:AB2211, AC196:AC2211 &lt; 0.5*AB196:AB2211), and(AD196:AD2211 &lt; 0.5*AB196:AB2211, AC196:AC2211 &lt; 0.5*AB196:AB2211)), True, False)</f>
        <v>0</v>
      </c>
      <c r="V196" s="1" t="s">
        <v>563</v>
      </c>
      <c r="W196" s="1">
        <v>2.0</v>
      </c>
      <c r="X196" s="1">
        <v>0.0</v>
      </c>
      <c r="Y196" s="3">
        <v>0.0</v>
      </c>
      <c r="Z196" s="3">
        <v>1.0</v>
      </c>
      <c r="AA196" s="3">
        <v>0.0</v>
      </c>
      <c r="AB196" s="3">
        <v>4800.0</v>
      </c>
      <c r="AC196" s="3">
        <v>1700.0</v>
      </c>
      <c r="AD196" s="3">
        <v>5700.0</v>
      </c>
    </row>
    <row r="197">
      <c r="A197" s="1">
        <v>40.0</v>
      </c>
      <c r="B197" s="1">
        <v>40.0</v>
      </c>
      <c r="C197" s="1">
        <v>40.0</v>
      </c>
      <c r="D197" s="1">
        <v>1002.0</v>
      </c>
      <c r="E197" s="2">
        <v>32511.0</v>
      </c>
      <c r="F197" s="1" t="s">
        <v>471</v>
      </c>
      <c r="G197" s="1" t="s">
        <v>472</v>
      </c>
      <c r="H197" s="1" t="s">
        <v>347</v>
      </c>
      <c r="I197" s="1" t="s">
        <v>206</v>
      </c>
      <c r="J197" s="1">
        <v>5.0</v>
      </c>
      <c r="K197" s="1">
        <v>3.0</v>
      </c>
      <c r="L197" s="1">
        <v>14.0</v>
      </c>
      <c r="M197" s="1">
        <v>600.0</v>
      </c>
      <c r="N197" s="1" t="s">
        <v>536</v>
      </c>
      <c r="O197" s="1" t="s">
        <v>564</v>
      </c>
      <c r="P197" s="1">
        <v>106.0</v>
      </c>
      <c r="Q197" s="1">
        <f t="shared" si="1"/>
        <v>20</v>
      </c>
      <c r="R197" s="1" t="b">
        <f t="array" ref="R197">OR(AB196 = AC196, AC196 = AD196, AB196 = AD196)</f>
        <v>0</v>
      </c>
      <c r="S197" s="1" t="b">
        <f t="array" ref="S197">if(and(Y197 &lt;= 0, Z197 &lt;= 0, AA197 &lt;= 0), O197, False)</f>
        <v>0</v>
      </c>
      <c r="T197" s="1" t="b">
        <f t="array" ref="T197">or(Z196 &lt; 0, AA196 &lt; 0, AB196 &lt; 0)</f>
        <v>0</v>
      </c>
      <c r="U197" s="1" t="b">
        <f>if(or(and(AB197:AB2211 &lt; 0.5*AC197:AC2211, AD197:AD2211 &lt; 0.5*AC197:AC2211), and(AD197:AD2211 &lt; 0.5*AB197:AB2211, AC197:AC2211 &lt; 0.5*AB197:AB2211), and(AD197:AD2211 &lt; 0.5*AB197:AB2211, AC197:AC2211 &lt; 0.5*AB197:AB2211)), True, False)</f>
        <v>0</v>
      </c>
      <c r="V197" s="1" t="s">
        <v>565</v>
      </c>
      <c r="W197" s="1">
        <v>2.0</v>
      </c>
      <c r="X197" s="1">
        <v>0.0</v>
      </c>
      <c r="Y197" s="3">
        <v>0.0</v>
      </c>
      <c r="Z197" s="3">
        <v>0.0</v>
      </c>
      <c r="AA197" s="3">
        <v>1.0</v>
      </c>
      <c r="AB197" s="3">
        <v>4800.0</v>
      </c>
      <c r="AC197" s="3">
        <v>1700.0</v>
      </c>
      <c r="AD197" s="3">
        <v>6300.0</v>
      </c>
    </row>
    <row r="198">
      <c r="A198" s="1">
        <v>41.0</v>
      </c>
      <c r="B198" s="1">
        <v>41.0</v>
      </c>
      <c r="C198" s="1">
        <v>41.0</v>
      </c>
      <c r="D198" s="1">
        <v>1002.0</v>
      </c>
      <c r="E198" s="2">
        <v>32511.0</v>
      </c>
      <c r="F198" s="1" t="s">
        <v>471</v>
      </c>
      <c r="G198" s="1" t="s">
        <v>472</v>
      </c>
      <c r="H198" s="1" t="s">
        <v>347</v>
      </c>
      <c r="I198" s="1" t="s">
        <v>310</v>
      </c>
      <c r="J198" s="1">
        <v>5.0</v>
      </c>
      <c r="K198" s="1">
        <v>4.0</v>
      </c>
      <c r="L198" s="1">
        <v>15.0</v>
      </c>
      <c r="M198" s="1">
        <v>800.0</v>
      </c>
      <c r="N198" s="1" t="s">
        <v>541</v>
      </c>
      <c r="O198" s="1" t="s">
        <v>566</v>
      </c>
      <c r="P198" s="1">
        <v>84.0</v>
      </c>
      <c r="Q198" s="1">
        <f t="shared" si="1"/>
        <v>14</v>
      </c>
      <c r="R198" s="1" t="b">
        <f t="array" ref="R198">OR(AB197 = AC197, AC197 = AD197, AB197 = AD197)</f>
        <v>0</v>
      </c>
      <c r="S198" s="1" t="b">
        <f t="array" ref="S198">if(and(Y198 &lt;= 0, Z198 &lt;= 0, AA198 &lt;= 0), O198, False)</f>
        <v>0</v>
      </c>
      <c r="T198" s="1" t="b">
        <f t="array" ref="T198">or(Z197 &lt; 0, AA197 &lt; 0, AB197 &lt; 0)</f>
        <v>0</v>
      </c>
      <c r="U198" s="1" t="b">
        <f>if(or(and(AB198:AB2211 &lt; 0.5*AC198:AC2211, AD198:AD2211 &lt; 0.5*AC198:AC2211), and(AD198:AD2211 &lt; 0.5*AB198:AB2211, AC198:AC2211 &lt; 0.5*AB198:AB2211), and(AD198:AD2211 &lt; 0.5*AB198:AB2211, AC198:AC2211 &lt; 0.5*AB198:AB2211)), True, False)</f>
        <v>0</v>
      </c>
      <c r="V198" s="1" t="s">
        <v>567</v>
      </c>
      <c r="W198" s="1">
        <v>2.0</v>
      </c>
      <c r="X198" s="1">
        <v>0.0</v>
      </c>
      <c r="Y198" s="3">
        <v>0.0</v>
      </c>
      <c r="Z198" s="3">
        <v>0.0</v>
      </c>
      <c r="AA198" s="3">
        <v>1.0</v>
      </c>
      <c r="AB198" s="3">
        <v>4800.0</v>
      </c>
      <c r="AC198" s="3">
        <v>1700.0</v>
      </c>
      <c r="AD198" s="3">
        <v>7100.0</v>
      </c>
    </row>
    <row r="199">
      <c r="A199" s="1">
        <v>42.0</v>
      </c>
      <c r="B199" s="1">
        <v>42.0</v>
      </c>
      <c r="C199" s="1">
        <v>42.0</v>
      </c>
      <c r="D199" s="1">
        <v>1002.0</v>
      </c>
      <c r="E199" s="2">
        <v>32511.0</v>
      </c>
      <c r="F199" s="1" t="s">
        <v>471</v>
      </c>
      <c r="G199" s="1" t="s">
        <v>472</v>
      </c>
      <c r="H199" s="1" t="s">
        <v>347</v>
      </c>
      <c r="I199" s="1" t="s">
        <v>209</v>
      </c>
      <c r="J199" s="1">
        <v>5.0</v>
      </c>
      <c r="K199" s="1">
        <v>5.0</v>
      </c>
      <c r="L199" s="1">
        <v>16.0</v>
      </c>
      <c r="M199" s="1">
        <v>1000.0</v>
      </c>
      <c r="N199" s="1" t="s">
        <v>536</v>
      </c>
      <c r="O199" s="1" t="s">
        <v>568</v>
      </c>
      <c r="P199" s="1">
        <v>88.0</v>
      </c>
      <c r="Q199" s="1">
        <f t="shared" si="1"/>
        <v>16</v>
      </c>
      <c r="R199" s="1" t="b">
        <f t="array" ref="R199">OR(AB198 = AC198, AC198 = AD198, AB198 = AD198)</f>
        <v>0</v>
      </c>
      <c r="S199" s="1" t="str">
        <f t="array" ref="S199">if(and(Y199 &lt;= 0, Z199 &lt;= 0, AA199 &lt;= 0), O199, False)</f>
        <v>A goddaughter of the Duke &amp; Duchess of Windsor, this debutante used to date Sly Stallone</v>
      </c>
      <c r="T199" s="1" t="b">
        <f t="array" ref="T199">or(Z198 &lt; 0, AA198 &lt; 0, AB198 &lt; 0)</f>
        <v>0</v>
      </c>
      <c r="U199" s="1" t="b">
        <f>if(or(and(AB199:AB2211 &lt; 0.5*AC199:AC2211, AD199:AD2211 &lt; 0.5*AC199:AC2211), and(AD199:AD2211 &lt; 0.5*AB199:AB2211, AC199:AC2211 &lt; 0.5*AB199:AB2211), and(AD199:AD2211 &lt; 0.5*AB199:AB2211, AC199:AC2211 &lt; 0.5*AB199:AB2211)), True, False)</f>
        <v>0</v>
      </c>
      <c r="V199" s="1" t="s">
        <v>569</v>
      </c>
      <c r="W199" s="1">
        <v>2.0</v>
      </c>
      <c r="X199" s="1">
        <v>0.0</v>
      </c>
      <c r="Y199" s="3">
        <v>0.0</v>
      </c>
      <c r="Z199" s="3">
        <v>0.0</v>
      </c>
      <c r="AA199" s="3">
        <v>-1.0</v>
      </c>
      <c r="AB199" s="3">
        <v>4800.0</v>
      </c>
      <c r="AC199" s="3">
        <v>1700.0</v>
      </c>
      <c r="AD199" s="3">
        <v>6100.0</v>
      </c>
    </row>
    <row r="200">
      <c r="A200" s="1">
        <v>43.0</v>
      </c>
      <c r="B200" s="1">
        <v>43.0</v>
      </c>
      <c r="C200" s="1">
        <v>43.0</v>
      </c>
      <c r="D200" s="1">
        <v>1002.0</v>
      </c>
      <c r="E200" s="2">
        <v>32511.0</v>
      </c>
      <c r="F200" s="1" t="s">
        <v>471</v>
      </c>
      <c r="G200" s="1" t="s">
        <v>472</v>
      </c>
      <c r="H200" s="1" t="s">
        <v>347</v>
      </c>
      <c r="I200" s="1" t="s">
        <v>185</v>
      </c>
      <c r="J200" s="1">
        <v>3.0</v>
      </c>
      <c r="K200" s="1">
        <v>2.0</v>
      </c>
      <c r="L200" s="1">
        <v>17.0</v>
      </c>
      <c r="M200" s="1">
        <v>400.0</v>
      </c>
      <c r="N200" s="1" t="s">
        <v>533</v>
      </c>
      <c r="O200" s="1" t="s">
        <v>570</v>
      </c>
      <c r="P200" s="1">
        <v>79.0</v>
      </c>
      <c r="Q200" s="1">
        <f t="shared" si="1"/>
        <v>16</v>
      </c>
      <c r="R200" s="1" t="b">
        <f t="array" ref="R200">OR(AB199 = AC199, AC199 = AD199, AB199 = AD199)</f>
        <v>0</v>
      </c>
      <c r="S200" s="1" t="b">
        <f t="array" ref="S200">if(and(Y200 &lt;= 0, Z200 &lt;= 0, AA200 &lt;= 0), O200, False)</f>
        <v>0</v>
      </c>
      <c r="T200" s="1" t="b">
        <f t="array" ref="T200">or(Z199 &lt; 0, AA199 &lt; 0, AB199 &lt; 0)</f>
        <v>1</v>
      </c>
      <c r="U200" s="1" t="b">
        <f>if(or(and(AB200:AB2211 &lt; 0.5*AC200:AC2211, AD200:AD2211 &lt; 0.5*AC200:AC2211), and(AD200:AD2211 &lt; 0.5*AB200:AB2211, AC200:AC2211 &lt; 0.5*AB200:AB2211), and(AD200:AD2211 &lt; 0.5*AB200:AB2211, AC200:AC2211 &lt; 0.5*AB200:AB2211)), True, False)</f>
        <v>0</v>
      </c>
      <c r="V200" s="1" t="s">
        <v>571</v>
      </c>
      <c r="W200" s="1">
        <v>2.0</v>
      </c>
      <c r="X200" s="1">
        <v>0.0</v>
      </c>
      <c r="Y200" s="3">
        <v>1.0</v>
      </c>
      <c r="Z200" s="3">
        <v>0.0</v>
      </c>
      <c r="AA200" s="3">
        <v>0.0</v>
      </c>
      <c r="AB200" s="3">
        <v>5200.0</v>
      </c>
      <c r="AC200" s="3">
        <v>1700.0</v>
      </c>
      <c r="AD200" s="3">
        <v>6100.0</v>
      </c>
    </row>
    <row r="201">
      <c r="A201" s="1">
        <v>44.0</v>
      </c>
      <c r="B201" s="1">
        <v>44.0</v>
      </c>
      <c r="C201" s="1">
        <v>44.0</v>
      </c>
      <c r="D201" s="1">
        <v>1002.0</v>
      </c>
      <c r="E201" s="2">
        <v>32511.0</v>
      </c>
      <c r="F201" s="1" t="s">
        <v>471</v>
      </c>
      <c r="G201" s="1" t="s">
        <v>472</v>
      </c>
      <c r="H201" s="1" t="s">
        <v>347</v>
      </c>
      <c r="I201" s="1" t="s">
        <v>128</v>
      </c>
      <c r="J201" s="1">
        <v>6.0</v>
      </c>
      <c r="K201" s="1">
        <v>1.0</v>
      </c>
      <c r="L201" s="1">
        <v>18.0</v>
      </c>
      <c r="M201" s="1">
        <v>200.0</v>
      </c>
      <c r="N201" s="1" t="s">
        <v>553</v>
      </c>
      <c r="O201" s="1" t="s">
        <v>572</v>
      </c>
      <c r="P201" s="1">
        <v>98.0</v>
      </c>
      <c r="Q201" s="1">
        <f t="shared" si="1"/>
        <v>19</v>
      </c>
      <c r="R201" s="1" t="b">
        <f t="array" ref="R201">OR(AB200 = AC200, AC200 = AD200, AB200 = AD200)</f>
        <v>0</v>
      </c>
      <c r="S201" s="1" t="b">
        <f t="array" ref="S201">if(and(Y201 &lt;= 0, Z201 &lt;= 0, AA201 &lt;= 0), O201, False)</f>
        <v>0</v>
      </c>
      <c r="T201" s="1" t="b">
        <f t="array" ref="T201">or(Z200 &lt; 0, AA200 &lt; 0, AB200 &lt; 0)</f>
        <v>0</v>
      </c>
      <c r="U201" s="1" t="b">
        <f>if(or(and(AB201:AB2211 &lt; 0.5*AC201:AC2211, AD201:AD2211 &lt; 0.5*AC201:AC2211), and(AD201:AD2211 &lt; 0.5*AB201:AB2211, AC201:AC2211 &lt; 0.5*AB201:AB2211), and(AD201:AD2211 &lt; 0.5*AB201:AB2211, AC201:AC2211 &lt; 0.5*AB201:AB2211)), True, False)</f>
        <v>0</v>
      </c>
      <c r="V201" s="1" t="s">
        <v>573</v>
      </c>
      <c r="W201" s="1">
        <v>2.0</v>
      </c>
      <c r="X201" s="1">
        <v>0.0</v>
      </c>
      <c r="Y201" s="3">
        <v>1.0</v>
      </c>
      <c r="Z201" s="3">
        <v>0.0</v>
      </c>
      <c r="AA201" s="3">
        <v>0.0</v>
      </c>
      <c r="AB201" s="3">
        <v>5400.0</v>
      </c>
      <c r="AC201" s="3">
        <v>1700.0</v>
      </c>
      <c r="AD201" s="3">
        <v>6100.0</v>
      </c>
    </row>
    <row r="202">
      <c r="A202" s="1">
        <v>45.0</v>
      </c>
      <c r="B202" s="1">
        <v>45.0</v>
      </c>
      <c r="C202" s="1">
        <v>45.0</v>
      </c>
      <c r="D202" s="1">
        <v>1002.0</v>
      </c>
      <c r="E202" s="2">
        <v>32511.0</v>
      </c>
      <c r="F202" s="1" t="s">
        <v>471</v>
      </c>
      <c r="G202" s="1" t="s">
        <v>472</v>
      </c>
      <c r="H202" s="1" t="s">
        <v>347</v>
      </c>
      <c r="I202" s="1" t="s">
        <v>133</v>
      </c>
      <c r="J202" s="1">
        <v>6.0</v>
      </c>
      <c r="K202" s="1">
        <v>2.0</v>
      </c>
      <c r="L202" s="1">
        <v>19.0</v>
      </c>
      <c r="M202" s="1">
        <v>400.0</v>
      </c>
      <c r="N202" s="1" t="s">
        <v>536</v>
      </c>
      <c r="O202" s="1" t="s">
        <v>574</v>
      </c>
      <c r="P202" s="1">
        <v>81.0</v>
      </c>
      <c r="Q202" s="1">
        <f t="shared" si="1"/>
        <v>13</v>
      </c>
      <c r="R202" s="1" t="b">
        <f t="array" ref="R202">OR(AB201 = AC201, AC201 = AD201, AB201 = AD201)</f>
        <v>0</v>
      </c>
      <c r="S202" s="1" t="b">
        <f t="array" ref="S202">if(and(Y202 &lt;= 0, Z202 &lt;= 0, AA202 &lt;= 0), O202, False)</f>
        <v>0</v>
      </c>
      <c r="T202" s="1" t="b">
        <f t="array" ref="T202">or(Z201 &lt; 0, AA201 &lt; 0, AB201 &lt; 0)</f>
        <v>0</v>
      </c>
      <c r="U202" s="1" t="b">
        <f>if(or(and(AB202:AB2211 &lt; 0.5*AC202:AC2211, AD202:AD2211 &lt; 0.5*AC202:AC2211), and(AD202:AD2211 &lt; 0.5*AB202:AB2211, AC202:AC2211 &lt; 0.5*AB202:AB2211), and(AD202:AD2211 &lt; 0.5*AB202:AB2211, AC202:AC2211 &lt; 0.5*AB202:AB2211)), True, False)</f>
        <v>0</v>
      </c>
      <c r="V202" s="1" t="s">
        <v>575</v>
      </c>
      <c r="W202" s="1">
        <v>2.0</v>
      </c>
      <c r="X202" s="1">
        <v>0.0</v>
      </c>
      <c r="Y202" s="3">
        <v>0.0</v>
      </c>
      <c r="Z202" s="3">
        <v>0.0</v>
      </c>
      <c r="AA202" s="3">
        <v>1.0</v>
      </c>
      <c r="AB202" s="3">
        <v>5400.0</v>
      </c>
      <c r="AC202" s="3">
        <v>1700.0</v>
      </c>
      <c r="AD202" s="3">
        <v>6500.0</v>
      </c>
    </row>
    <row r="203">
      <c r="A203" s="1">
        <v>46.0</v>
      </c>
      <c r="B203" s="1">
        <v>46.0</v>
      </c>
      <c r="C203" s="1">
        <v>46.0</v>
      </c>
      <c r="D203" s="1">
        <v>1002.0</v>
      </c>
      <c r="E203" s="2">
        <v>32511.0</v>
      </c>
      <c r="F203" s="1" t="s">
        <v>471</v>
      </c>
      <c r="G203" s="1" t="s">
        <v>472</v>
      </c>
      <c r="H203" s="1" t="s">
        <v>347</v>
      </c>
      <c r="I203" s="1" t="s">
        <v>163</v>
      </c>
      <c r="J203" s="1">
        <v>2.0</v>
      </c>
      <c r="K203" s="1">
        <v>1.0</v>
      </c>
      <c r="L203" s="1">
        <v>20.0</v>
      </c>
      <c r="M203" s="1">
        <v>200.0</v>
      </c>
      <c r="N203" s="1" t="s">
        <v>541</v>
      </c>
      <c r="O203" s="1" t="s">
        <v>576</v>
      </c>
      <c r="P203" s="1">
        <v>90.0</v>
      </c>
      <c r="Q203" s="1">
        <f t="shared" si="1"/>
        <v>15</v>
      </c>
      <c r="R203" s="1" t="b">
        <f t="array" ref="R203">OR(AB202 = AC202, AC202 = AD202, AB202 = AD202)</f>
        <v>0</v>
      </c>
      <c r="S203" s="1" t="b">
        <f t="array" ref="S203">if(and(Y203 &lt;= 0, Z203 &lt;= 0, AA203 &lt;= 0), O203, False)</f>
        <v>0</v>
      </c>
      <c r="T203" s="1" t="b">
        <f t="array" ref="T203">or(Z202 &lt; 0, AA202 &lt; 0, AB202 &lt; 0)</f>
        <v>0</v>
      </c>
      <c r="U203" s="1" t="b">
        <f>if(or(and(AB203:AB2211 &lt; 0.5*AC203:AC2211, AD203:AD2211 &lt; 0.5*AC203:AC2211), and(AD203:AD2211 &lt; 0.5*AB203:AB2211, AC203:AC2211 &lt; 0.5*AB203:AB2211), and(AD203:AD2211 &lt; 0.5*AB203:AB2211, AC203:AC2211 &lt; 0.5*AB203:AB2211)), True, False)</f>
        <v>0</v>
      </c>
      <c r="V203" s="1" t="s">
        <v>577</v>
      </c>
      <c r="W203" s="1">
        <v>2.0</v>
      </c>
      <c r="X203" s="1">
        <v>0.0</v>
      </c>
      <c r="Y203" s="3">
        <v>0.0</v>
      </c>
      <c r="Z203" s="3">
        <v>1.0</v>
      </c>
      <c r="AA203" s="3">
        <v>0.0</v>
      </c>
      <c r="AB203" s="3">
        <v>5400.0</v>
      </c>
      <c r="AC203" s="3">
        <v>1900.0</v>
      </c>
      <c r="AD203" s="3">
        <v>6500.0</v>
      </c>
    </row>
    <row r="204">
      <c r="A204" s="1">
        <v>47.0</v>
      </c>
      <c r="B204" s="1">
        <v>47.0</v>
      </c>
      <c r="C204" s="1">
        <v>47.0</v>
      </c>
      <c r="D204" s="1">
        <v>1002.0</v>
      </c>
      <c r="E204" s="2">
        <v>32511.0</v>
      </c>
      <c r="F204" s="1" t="s">
        <v>471</v>
      </c>
      <c r="G204" s="1" t="s">
        <v>472</v>
      </c>
      <c r="H204" s="1" t="s">
        <v>347</v>
      </c>
      <c r="I204" s="1" t="s">
        <v>197</v>
      </c>
      <c r="J204" s="1">
        <v>3.0</v>
      </c>
      <c r="K204" s="1">
        <v>3.0</v>
      </c>
      <c r="L204" s="1">
        <v>21.0</v>
      </c>
      <c r="M204" s="1">
        <v>600.0</v>
      </c>
      <c r="N204" s="1" t="s">
        <v>348</v>
      </c>
      <c r="O204" s="1" t="s">
        <v>578</v>
      </c>
      <c r="P204" s="1">
        <v>78.0</v>
      </c>
      <c r="Q204" s="1">
        <f t="shared" si="1"/>
        <v>14</v>
      </c>
      <c r="R204" s="1" t="b">
        <f t="array" ref="R204">OR(AB203 = AC203, AC203 = AD203, AB203 = AD203)</f>
        <v>0</v>
      </c>
      <c r="S204" s="1" t="b">
        <f t="array" ref="S204">if(and(Y204 &lt;= 0, Z204 &lt;= 0, AA204 &lt;= 0), O204, False)</f>
        <v>0</v>
      </c>
      <c r="T204" s="1" t="b">
        <f t="array" ref="T204">or(Z203 &lt; 0, AA203 &lt; 0, AB203 &lt; 0)</f>
        <v>0</v>
      </c>
      <c r="U204" s="1" t="b">
        <f>if(or(and(AB204:AB2211 &lt; 0.5*AC204:AC2211, AD204:AD2211 &lt; 0.5*AC204:AC2211), and(AD204:AD2211 &lt; 0.5*AB204:AB2211, AC204:AC2211 &lt; 0.5*AB204:AB2211), and(AD204:AD2211 &lt; 0.5*AB204:AB2211, AC204:AC2211 &lt; 0.5*AB204:AB2211)), True, False)</f>
        <v>0</v>
      </c>
      <c r="V204" s="1" t="s">
        <v>579</v>
      </c>
      <c r="W204" s="1">
        <v>2.0</v>
      </c>
      <c r="X204" s="1">
        <v>0.0</v>
      </c>
      <c r="Y204" s="3">
        <v>0.0</v>
      </c>
      <c r="Z204" s="3">
        <v>0.0</v>
      </c>
      <c r="AA204" s="3">
        <v>1.0</v>
      </c>
      <c r="AB204" s="3">
        <v>5400.0</v>
      </c>
      <c r="AC204" s="3">
        <v>1900.0</v>
      </c>
      <c r="AD204" s="3">
        <v>7100.0</v>
      </c>
    </row>
    <row r="205">
      <c r="A205" s="1">
        <v>48.0</v>
      </c>
      <c r="B205" s="1">
        <v>48.0</v>
      </c>
      <c r="C205" s="1">
        <v>48.0</v>
      </c>
      <c r="D205" s="1">
        <v>1002.0</v>
      </c>
      <c r="E205" s="2">
        <v>32511.0</v>
      </c>
      <c r="F205" s="1" t="s">
        <v>471</v>
      </c>
      <c r="G205" s="1" t="s">
        <v>472</v>
      </c>
      <c r="H205" s="1" t="s">
        <v>347</v>
      </c>
      <c r="I205" s="1" t="s">
        <v>194</v>
      </c>
      <c r="J205" s="1">
        <v>3.0</v>
      </c>
      <c r="K205" s="1">
        <v>4.0</v>
      </c>
      <c r="L205" s="1">
        <v>22.0</v>
      </c>
      <c r="M205" s="1">
        <v>800.0</v>
      </c>
      <c r="N205" s="1" t="s">
        <v>553</v>
      </c>
      <c r="O205" s="1" t="s">
        <v>580</v>
      </c>
      <c r="P205" s="1">
        <v>68.0</v>
      </c>
      <c r="Q205" s="1">
        <f t="shared" si="1"/>
        <v>16</v>
      </c>
      <c r="R205" s="1" t="b">
        <f t="array" ref="R205">OR(AB204 = AC204, AC204 = AD204, AB204 = AD204)</f>
        <v>0</v>
      </c>
      <c r="S205" s="1" t="str">
        <f t="array" ref="S205">if(and(Y205 &lt;= 0, Z205 &lt;= 0, AA205 &lt;= 0), O205, False)</f>
        <v>A song from the musical "I Do!  I Do!" or a line from the 23rd psalm</v>
      </c>
      <c r="T205" s="1" t="b">
        <f t="array" ref="T205">or(Z204 &lt; 0, AA204 &lt; 0, AB204 &lt; 0)</f>
        <v>0</v>
      </c>
      <c r="U205" s="1" t="b">
        <f>if(or(and(AB205:AB2211 &lt; 0.5*AC205:AC2211, AD205:AD2211 &lt; 0.5*AC205:AC2211), and(AD205:AD2211 &lt; 0.5*AB205:AB2211, AC205:AC2211 &lt; 0.5*AB205:AB2211), and(AD205:AD2211 &lt; 0.5*AB205:AB2211, AC205:AC2211 &lt; 0.5*AB205:AB2211)), True, False)</f>
        <v>0</v>
      </c>
      <c r="V205" s="1" t="s">
        <v>581</v>
      </c>
      <c r="W205" s="1">
        <v>2.0</v>
      </c>
      <c r="X205" s="1">
        <v>0.0</v>
      </c>
      <c r="Y205" s="3">
        <v>0.0</v>
      </c>
      <c r="Z205" s="3">
        <v>0.0</v>
      </c>
      <c r="AA205" s="3">
        <v>0.0</v>
      </c>
      <c r="AB205" s="3">
        <v>5400.0</v>
      </c>
      <c r="AC205" s="3">
        <v>1900.0</v>
      </c>
      <c r="AD205" s="3">
        <v>7100.0</v>
      </c>
    </row>
    <row r="206">
      <c r="A206" s="1">
        <v>49.0</v>
      </c>
      <c r="B206" s="1">
        <v>49.0</v>
      </c>
      <c r="C206" s="1">
        <v>49.0</v>
      </c>
      <c r="D206" s="1">
        <v>1002.0</v>
      </c>
      <c r="E206" s="2">
        <v>32511.0</v>
      </c>
      <c r="F206" s="1" t="s">
        <v>471</v>
      </c>
      <c r="G206" s="1" t="s">
        <v>472</v>
      </c>
      <c r="H206" s="1" t="s">
        <v>347</v>
      </c>
      <c r="I206" s="1" t="s">
        <v>188</v>
      </c>
      <c r="J206" s="1">
        <v>3.0</v>
      </c>
      <c r="K206" s="1">
        <v>5.0</v>
      </c>
      <c r="L206" s="1">
        <v>23.0</v>
      </c>
      <c r="M206" s="1">
        <v>1000.0</v>
      </c>
      <c r="N206" s="1" t="s">
        <v>348</v>
      </c>
      <c r="O206" s="1" t="s">
        <v>582</v>
      </c>
      <c r="P206" s="1">
        <v>100.0</v>
      </c>
      <c r="Q206" s="1">
        <f t="shared" si="1"/>
        <v>16</v>
      </c>
      <c r="R206" s="1" t="b">
        <f t="array" ref="R206">OR(AB205 = AC205, AC205 = AD205, AB205 = AD205)</f>
        <v>0</v>
      </c>
      <c r="S206" s="1" t="str">
        <f t="array" ref="S206">if(and(Y206 &lt;= 0, Z206 &lt;= 0, AA206 &lt;= 0), O206, False)</f>
        <v>Both "Rhapsody In Blue" &amp; "The Grand Canyon Suite" were composed for this popular, rotund bandleader</v>
      </c>
      <c r="T206" s="1" t="b">
        <f t="array" ref="T206">or(Z205 &lt; 0, AA205 &lt; 0, AB205 &lt; 0)</f>
        <v>0</v>
      </c>
      <c r="U206" s="1" t="b">
        <f>if(or(and(AB206:AB2211 &lt; 0.5*AC206:AC2211, AD206:AD2211 &lt; 0.5*AC206:AC2211), and(AD206:AD2211 &lt; 0.5*AB206:AB2211, AC206:AC2211 &lt; 0.5*AB206:AB2211), and(AD206:AD2211 &lt; 0.5*AB206:AB2211, AC206:AC2211 &lt; 0.5*AB206:AB2211)), True, False)</f>
        <v>0</v>
      </c>
      <c r="V206" s="1" t="s">
        <v>583</v>
      </c>
      <c r="W206" s="1">
        <v>2.0</v>
      </c>
      <c r="X206" s="1">
        <v>0.0</v>
      </c>
      <c r="Y206" s="3">
        <v>0.0</v>
      </c>
      <c r="Z206" s="3">
        <v>0.0</v>
      </c>
      <c r="AA206" s="3">
        <v>0.0</v>
      </c>
      <c r="AB206" s="3">
        <v>5400.0</v>
      </c>
      <c r="AC206" s="3">
        <v>1900.0</v>
      </c>
      <c r="AD206" s="3">
        <v>7100.0</v>
      </c>
    </row>
    <row r="207">
      <c r="A207" s="1">
        <v>50.0</v>
      </c>
      <c r="B207" s="1">
        <v>50.0</v>
      </c>
      <c r="C207" s="1">
        <v>50.0</v>
      </c>
      <c r="D207" s="1">
        <v>1002.0</v>
      </c>
      <c r="E207" s="2">
        <v>32511.0</v>
      </c>
      <c r="F207" s="1" t="s">
        <v>471</v>
      </c>
      <c r="G207" s="1" t="s">
        <v>472</v>
      </c>
      <c r="H207" s="1" t="s">
        <v>347</v>
      </c>
      <c r="I207" s="1" t="s">
        <v>167</v>
      </c>
      <c r="J207" s="1">
        <v>2.0</v>
      </c>
      <c r="K207" s="1">
        <v>2.0</v>
      </c>
      <c r="L207" s="1">
        <v>24.0</v>
      </c>
      <c r="M207" s="1">
        <v>400.0</v>
      </c>
      <c r="N207" s="1" t="s">
        <v>541</v>
      </c>
      <c r="O207" s="1" t="s">
        <v>584</v>
      </c>
      <c r="P207" s="1">
        <v>90.0</v>
      </c>
      <c r="Q207" s="1">
        <f t="shared" si="1"/>
        <v>17</v>
      </c>
      <c r="R207" s="1" t="b">
        <f t="array" ref="R207">OR(AB206 = AC206, AC206 = AD206, AB206 = AD206)</f>
        <v>0</v>
      </c>
      <c r="S207" s="1" t="b">
        <f t="array" ref="S207">if(and(Y207 &lt;= 0, Z207 &lt;= 0, AA207 &lt;= 0), O207, False)</f>
        <v>0</v>
      </c>
      <c r="T207" s="1" t="b">
        <f t="array" ref="T207">or(Z206 &lt; 0, AA206 &lt; 0, AB206 &lt; 0)</f>
        <v>0</v>
      </c>
      <c r="U207" s="1" t="b">
        <f>if(or(and(AB207:AB2211 &lt; 0.5*AC207:AC2211, AD207:AD2211 &lt; 0.5*AC207:AC2211), and(AD207:AD2211 &lt; 0.5*AB207:AB2211, AC207:AC2211 &lt; 0.5*AB207:AB2211), and(AD207:AD2211 &lt; 0.5*AB207:AB2211, AC207:AC2211 &lt; 0.5*AB207:AB2211)), True, False)</f>
        <v>0</v>
      </c>
      <c r="V207" s="1" t="s">
        <v>585</v>
      </c>
      <c r="W207" s="1">
        <v>2.0</v>
      </c>
      <c r="X207" s="1">
        <v>0.0</v>
      </c>
      <c r="Y207" s="3">
        <v>0.0</v>
      </c>
      <c r="Z207" s="3">
        <v>1.0</v>
      </c>
      <c r="AA207" s="3">
        <v>0.0</v>
      </c>
      <c r="AB207" s="3">
        <v>5400.0</v>
      </c>
      <c r="AC207" s="3">
        <v>2300.0</v>
      </c>
      <c r="AD207" s="3">
        <v>7100.0</v>
      </c>
    </row>
    <row r="208">
      <c r="A208" s="1">
        <v>51.0</v>
      </c>
      <c r="B208" s="1">
        <v>51.0</v>
      </c>
      <c r="C208" s="1">
        <v>51.0</v>
      </c>
      <c r="D208" s="1">
        <v>1002.0</v>
      </c>
      <c r="E208" s="2">
        <v>32511.0</v>
      </c>
      <c r="F208" s="1" t="s">
        <v>471</v>
      </c>
      <c r="G208" s="1" t="s">
        <v>472</v>
      </c>
      <c r="H208" s="1" t="s">
        <v>347</v>
      </c>
      <c r="I208" s="1" t="s">
        <v>170</v>
      </c>
      <c r="J208" s="1">
        <v>2.0</v>
      </c>
      <c r="K208" s="1">
        <v>3.0</v>
      </c>
      <c r="L208" s="1">
        <v>25.0</v>
      </c>
      <c r="M208" s="1">
        <v>600.0</v>
      </c>
      <c r="N208" s="1" t="s">
        <v>533</v>
      </c>
      <c r="O208" s="1" t="s">
        <v>586</v>
      </c>
      <c r="P208" s="1">
        <v>64.0</v>
      </c>
      <c r="Q208" s="1">
        <f t="shared" si="1"/>
        <v>13</v>
      </c>
      <c r="R208" s="1" t="b">
        <f t="array" ref="R208">OR(AB207 = AC207, AC207 = AD207, AB207 = AD207)</f>
        <v>0</v>
      </c>
      <c r="S208" s="1" t="b">
        <f t="array" ref="S208">if(and(Y208 &lt;= 0, Z208 &lt;= 0, AA208 &lt;= 0), O208, False)</f>
        <v>0</v>
      </c>
      <c r="T208" s="1" t="b">
        <f t="array" ref="T208">or(Z207 &lt; 0, AA207 &lt; 0, AB207 &lt; 0)</f>
        <v>0</v>
      </c>
      <c r="U208" s="1" t="b">
        <f>if(or(and(AB208:AB2211 &lt; 0.5*AC208:AC2211, AD208:AD2211 &lt; 0.5*AC208:AC2211), and(AD208:AD2211 &lt; 0.5*AB208:AB2211, AC208:AC2211 &lt; 0.5*AB208:AB2211), and(AD208:AD2211 &lt; 0.5*AB208:AB2211, AC208:AC2211 &lt; 0.5*AB208:AB2211)), True, False)</f>
        <v>0</v>
      </c>
      <c r="V208" s="1" t="s">
        <v>587</v>
      </c>
      <c r="W208" s="1">
        <v>2.0</v>
      </c>
      <c r="X208" s="1">
        <v>0.0</v>
      </c>
      <c r="Y208" s="3">
        <v>0.0</v>
      </c>
      <c r="Z208" s="3">
        <v>0.0</v>
      </c>
      <c r="AA208" s="3">
        <v>1.0</v>
      </c>
      <c r="AB208" s="3">
        <v>5400.0</v>
      </c>
      <c r="AC208" s="3">
        <v>2300.0</v>
      </c>
      <c r="AD208" s="3">
        <v>7700.0</v>
      </c>
    </row>
    <row r="209">
      <c r="A209" s="1">
        <v>52.0</v>
      </c>
      <c r="B209" s="1">
        <v>52.0</v>
      </c>
      <c r="C209" s="1">
        <v>52.0</v>
      </c>
      <c r="D209" s="1">
        <v>1002.0</v>
      </c>
      <c r="E209" s="2">
        <v>32511.0</v>
      </c>
      <c r="F209" s="1" t="s">
        <v>471</v>
      </c>
      <c r="G209" s="1" t="s">
        <v>472</v>
      </c>
      <c r="H209" s="1" t="s">
        <v>347</v>
      </c>
      <c r="I209" s="1" t="s">
        <v>173</v>
      </c>
      <c r="J209" s="1">
        <v>2.0</v>
      </c>
      <c r="K209" s="1">
        <v>4.0</v>
      </c>
      <c r="L209" s="1">
        <v>26.0</v>
      </c>
      <c r="M209" s="1">
        <v>2000.0</v>
      </c>
      <c r="N209" s="1" t="s">
        <v>348</v>
      </c>
      <c r="O209" s="1" t="s">
        <v>588</v>
      </c>
      <c r="P209" s="1">
        <v>83.0</v>
      </c>
      <c r="Q209" s="1">
        <f t="shared" si="1"/>
        <v>13</v>
      </c>
      <c r="R209" s="1" t="b">
        <f t="array" ref="R209">OR(AB208 = AC208, AC208 = AD208, AB208 = AD208)</f>
        <v>0</v>
      </c>
      <c r="S209" s="1" t="b">
        <f t="array" ref="S209">if(and(Y209 &lt;= 0, Z209 &lt;= 0, AA209 &lt;= 0), O209, False)</f>
        <v>0</v>
      </c>
      <c r="T209" s="1" t="b">
        <f t="array" ref="T209">or(Z208 &lt; 0, AA208 &lt; 0, AB208 &lt; 0)</f>
        <v>0</v>
      </c>
      <c r="U209" s="1" t="b">
        <f>if(or(and(AB209:AB2211 &lt; 0.5*AC209:AC2211, AD209:AD2211 &lt; 0.5*AC209:AC2211), and(AD209:AD2211 &lt; 0.5*AB209:AB2211, AC209:AC2211 &lt; 0.5*AB209:AB2211), and(AD209:AD2211 &lt; 0.5*AB209:AB2211, AC209:AC2211 &lt; 0.5*AB209:AB2211)), True, False)</f>
        <v>0</v>
      </c>
      <c r="V209" s="1" t="s">
        <v>589</v>
      </c>
      <c r="W209" s="1">
        <v>2.0</v>
      </c>
      <c r="X209" s="1">
        <v>1.0</v>
      </c>
      <c r="Y209" s="3">
        <v>0.0</v>
      </c>
      <c r="Z209" s="3">
        <v>0.0</v>
      </c>
      <c r="AA209" s="3">
        <v>1.0</v>
      </c>
      <c r="AB209" s="3">
        <v>5400.0</v>
      </c>
      <c r="AC209" s="3">
        <v>2300.0</v>
      </c>
      <c r="AD209" s="3">
        <v>9700.0</v>
      </c>
    </row>
    <row r="210">
      <c r="A210" s="1">
        <v>53.0</v>
      </c>
      <c r="B210" s="1">
        <v>53.0</v>
      </c>
      <c r="C210" s="1">
        <v>53.0</v>
      </c>
      <c r="D210" s="1">
        <v>1002.0</v>
      </c>
      <c r="E210" s="2">
        <v>32511.0</v>
      </c>
      <c r="F210" s="1" t="s">
        <v>471</v>
      </c>
      <c r="G210" s="1" t="s">
        <v>472</v>
      </c>
      <c r="H210" s="1" t="s">
        <v>347</v>
      </c>
      <c r="I210" s="1" t="s">
        <v>191</v>
      </c>
      <c r="J210" s="1">
        <v>2.0</v>
      </c>
      <c r="K210" s="1">
        <v>5.0</v>
      </c>
      <c r="L210" s="1">
        <v>27.0</v>
      </c>
      <c r="M210" s="1">
        <v>1000.0</v>
      </c>
      <c r="N210" s="1" t="s">
        <v>548</v>
      </c>
      <c r="O210" s="1" t="s">
        <v>590</v>
      </c>
      <c r="P210" s="1">
        <v>108.0</v>
      </c>
      <c r="Q210" s="1">
        <f t="shared" si="1"/>
        <v>20</v>
      </c>
      <c r="R210" s="1" t="b">
        <f t="array" ref="R210">OR(AB209 = AC209, AC209 = AD209, AB209 = AD209)</f>
        <v>0</v>
      </c>
      <c r="S210" s="1" t="str">
        <f t="array" ref="S210">if(and(Y210 &lt;= 0, Z210 &lt;= 0, AA210 &lt;= 0), O210, False)</f>
        <v>In 1871, 14 years before his presidency, he was sheriff of Erie Co., N.Y. &amp; carried out the hangings himself</v>
      </c>
      <c r="T210" s="1" t="b">
        <f t="array" ref="T210">or(Z209 &lt; 0, AA209 &lt; 0, AB209 &lt; 0)</f>
        <v>0</v>
      </c>
      <c r="U210" s="1" t="b">
        <f>if(or(and(AB210:AB2211 &lt; 0.5*AC210:AC2211, AD210:AD2211 &lt; 0.5*AC210:AC2211), and(AD210:AD2211 &lt; 0.5*AB210:AB2211, AC210:AC2211 &lt; 0.5*AB210:AB2211), and(AD210:AD2211 &lt; 0.5*AB210:AB2211, AC210:AC2211 &lt; 0.5*AB210:AB2211)), True, False)</f>
        <v>0</v>
      </c>
      <c r="V210" s="1" t="s">
        <v>591</v>
      </c>
      <c r="W210" s="1">
        <v>2.0</v>
      </c>
      <c r="X210" s="1">
        <v>0.0</v>
      </c>
      <c r="Y210" s="3">
        <v>0.0</v>
      </c>
      <c r="Z210" s="3">
        <v>-1.0</v>
      </c>
      <c r="AA210" s="3">
        <v>-1.0</v>
      </c>
      <c r="AB210" s="3">
        <v>5400.0</v>
      </c>
      <c r="AC210" s="3">
        <v>1300.0</v>
      </c>
      <c r="AD210" s="3">
        <v>8700.0</v>
      </c>
    </row>
    <row r="211">
      <c r="A211" s="1">
        <v>54.0</v>
      </c>
      <c r="B211" s="1">
        <v>54.0</v>
      </c>
      <c r="C211" s="1">
        <v>54.0</v>
      </c>
      <c r="D211" s="1">
        <v>1002.0</v>
      </c>
      <c r="E211" s="2">
        <v>32511.0</v>
      </c>
      <c r="F211" s="1" t="s">
        <v>471</v>
      </c>
      <c r="G211" s="1" t="s">
        <v>472</v>
      </c>
      <c r="H211" s="1" t="s">
        <v>347</v>
      </c>
      <c r="I211" s="1" t="s">
        <v>137</v>
      </c>
      <c r="J211" s="1">
        <v>6.0</v>
      </c>
      <c r="K211" s="1">
        <v>3.0</v>
      </c>
      <c r="L211" s="1">
        <v>28.0</v>
      </c>
      <c r="M211" s="1">
        <v>600.0</v>
      </c>
      <c r="N211" s="1" t="s">
        <v>541</v>
      </c>
      <c r="O211" s="1" t="s">
        <v>592</v>
      </c>
      <c r="P211" s="1">
        <v>50.0</v>
      </c>
      <c r="Q211" s="1">
        <f t="shared" si="1"/>
        <v>11</v>
      </c>
      <c r="R211" s="1" t="b">
        <f t="array" ref="R211">OR(AB210 = AC210, AC210 = AD210, AB210 = AD210)</f>
        <v>0</v>
      </c>
      <c r="S211" s="1" t="b">
        <f t="array" ref="S211">if(and(Y211 &lt;= 0, Z211 &lt;= 0, AA211 &lt;= 0), O211, False)</f>
        <v>0</v>
      </c>
      <c r="T211" s="1" t="b">
        <f t="array" ref="T211">or(Z210 &lt; 0, AA210 &lt; 0, AB210 &lt; 0)</f>
        <v>1</v>
      </c>
      <c r="U211" s="1" t="b">
        <f>if(or(and(AB211:AB2211 &lt; 0.5*AC211:AC2211, AD211:AD2211 &lt; 0.5*AC211:AC2211), and(AD211:AD2211 &lt; 0.5*AB211:AB2211, AC211:AC2211 &lt; 0.5*AB211:AB2211), and(AD211:AD2211 &lt; 0.5*AB211:AB2211, AC211:AC2211 &lt; 0.5*AB211:AB2211)), True, False)</f>
        <v>0</v>
      </c>
      <c r="V211" s="1" t="s">
        <v>593</v>
      </c>
      <c r="W211" s="1">
        <v>2.0</v>
      </c>
      <c r="X211" s="1">
        <v>0.0</v>
      </c>
      <c r="Y211" s="3">
        <v>-1.0</v>
      </c>
      <c r="Z211" s="3">
        <v>1.0</v>
      </c>
      <c r="AA211" s="3">
        <v>0.0</v>
      </c>
      <c r="AB211" s="3">
        <v>4800.0</v>
      </c>
      <c r="AC211" s="3">
        <v>1900.0</v>
      </c>
      <c r="AD211" s="3">
        <v>8700.0</v>
      </c>
    </row>
    <row r="212">
      <c r="A212" s="1">
        <v>55.0</v>
      </c>
      <c r="B212" s="1">
        <v>55.0</v>
      </c>
      <c r="C212" s="1">
        <v>55.0</v>
      </c>
      <c r="D212" s="1">
        <v>1002.0</v>
      </c>
      <c r="E212" s="2">
        <v>32511.0</v>
      </c>
      <c r="F212" s="1" t="s">
        <v>471</v>
      </c>
      <c r="G212" s="1" t="s">
        <v>472</v>
      </c>
      <c r="H212" s="1" t="s">
        <v>347</v>
      </c>
      <c r="I212" s="1" t="s">
        <v>212</v>
      </c>
      <c r="J212" s="1">
        <v>6.0</v>
      </c>
      <c r="K212" s="1">
        <v>6.0</v>
      </c>
      <c r="L212" s="1">
        <v>61.0</v>
      </c>
      <c r="M212" s="1">
        <v>0.0</v>
      </c>
      <c r="N212" s="1" t="s">
        <v>594</v>
      </c>
      <c r="O212" s="1" t="s">
        <v>595</v>
      </c>
      <c r="P212" s="1">
        <v>92.0</v>
      </c>
      <c r="Q212" s="1">
        <f t="shared" si="1"/>
        <v>19</v>
      </c>
      <c r="R212" s="1" t="b">
        <f t="array" ref="R212">OR(AB211 = AC211, AC211 = AD211, AB211 = AD211)</f>
        <v>0</v>
      </c>
      <c r="S212" s="1" t="b">
        <f t="array" ref="S212">if(and(Y212 &lt;= 0, Z212 &lt;= 0, AA212 &lt;= 0), O212, False)</f>
        <v>0</v>
      </c>
      <c r="T212" s="1" t="b">
        <f t="array" ref="T212">or(Z211 &lt; 0, AA211 &lt; 0, AB211 &lt; 0)</f>
        <v>0</v>
      </c>
      <c r="U212" s="1" t="b">
        <f>if(or(and(AB212:AB2211 &lt; 0.5*AC212:AC2211, AD212:AD2211 &lt; 0.5*AC212:AC2211), and(AD212:AD2211 &lt; 0.5*AB212:AB2211, AC212:AC2211 &lt; 0.5*AB212:AB2211), and(AD212:AD2211 &lt; 0.5*AB212:AB2211, AC212:AC2211 &lt; 0.5*AB212:AB2211)), True, False)</f>
        <v>0</v>
      </c>
      <c r="V212" s="1" t="s">
        <v>596</v>
      </c>
      <c r="W212" s="1">
        <v>3.0</v>
      </c>
      <c r="X212" s="1">
        <v>0.0</v>
      </c>
      <c r="Y212" s="3">
        <v>-1.0</v>
      </c>
      <c r="Z212" s="3">
        <v>-1.0</v>
      </c>
      <c r="AA212" s="3">
        <v>1.0</v>
      </c>
      <c r="AB212" s="3">
        <v>4800.0</v>
      </c>
      <c r="AC212" s="3">
        <v>5.0</v>
      </c>
      <c r="AD212" s="3">
        <v>9600.0</v>
      </c>
    </row>
    <row r="213">
      <c r="A213" s="1">
        <v>0.0</v>
      </c>
      <c r="B213" s="1">
        <v>0.0</v>
      </c>
      <c r="C213" s="1">
        <v>0.0</v>
      </c>
      <c r="D213" s="1">
        <v>1006.0</v>
      </c>
      <c r="E213" s="2">
        <v>32517.0</v>
      </c>
      <c r="F213" s="1" t="s">
        <v>597</v>
      </c>
      <c r="G213" s="1" t="s">
        <v>598</v>
      </c>
      <c r="H213" s="1" t="s">
        <v>599</v>
      </c>
      <c r="I213" s="1" t="s">
        <v>82</v>
      </c>
      <c r="J213" s="1">
        <v>2.0</v>
      </c>
      <c r="K213" s="1">
        <v>1.0</v>
      </c>
      <c r="L213" s="1">
        <v>1.0</v>
      </c>
      <c r="M213" s="1">
        <v>100.0</v>
      </c>
      <c r="N213" s="1" t="s">
        <v>600</v>
      </c>
      <c r="O213" s="1" t="s">
        <v>601</v>
      </c>
      <c r="P213" s="1">
        <v>65.0</v>
      </c>
      <c r="Q213" s="1">
        <f t="shared" si="1"/>
        <v>12</v>
      </c>
      <c r="R213" s="1" t="b">
        <f t="array" ref="R213">OR(AB212 = AC212, AC212 = AD212, AB212 = AD212)</f>
        <v>0</v>
      </c>
      <c r="S213" s="1" t="b">
        <f t="array" ref="S213">if(and(Y213 &lt;= 0, Z213 &lt;= 0, AA213 &lt;= 0), O213, False)</f>
        <v>0</v>
      </c>
      <c r="T213" s="1" t="b">
        <f t="array" ref="T213">or(Z212 &lt; 0, AA212 &lt; 0, AB212 &lt; 0)</f>
        <v>1</v>
      </c>
      <c r="U213" s="1" t="b">
        <f>if(or(and(AB213:AB2211 &lt; 0.5*AC213:AC2211, AD213:AD2211 &lt; 0.5*AC213:AC2211), and(AD213:AD2211 &lt; 0.5*AB213:AB2211, AC213:AC2211 &lt; 0.5*AB213:AB2211), and(AD213:AD2211 &lt; 0.5*AB213:AB2211, AC213:AC2211 &lt; 0.5*AB213:AB2211)), True, False)</f>
        <v>0</v>
      </c>
      <c r="V213" s="1" t="s">
        <v>602</v>
      </c>
      <c r="W213" s="1">
        <v>1.0</v>
      </c>
      <c r="X213" s="1">
        <v>0.0</v>
      </c>
      <c r="Y213" s="3">
        <v>0.0</v>
      </c>
      <c r="Z213" s="3">
        <v>0.0</v>
      </c>
      <c r="AA213" s="3">
        <v>1.0</v>
      </c>
      <c r="AB213" s="3">
        <v>0.0</v>
      </c>
      <c r="AC213" s="3">
        <v>0.0</v>
      </c>
      <c r="AD213" s="3">
        <v>100.0</v>
      </c>
    </row>
    <row r="214">
      <c r="A214" s="1">
        <v>1.0</v>
      </c>
      <c r="B214" s="1">
        <v>1.0</v>
      </c>
      <c r="C214" s="1">
        <v>1.0</v>
      </c>
      <c r="D214" s="1">
        <v>1006.0</v>
      </c>
      <c r="E214" s="2">
        <v>32517.0</v>
      </c>
      <c r="F214" s="1" t="s">
        <v>597</v>
      </c>
      <c r="G214" s="1" t="s">
        <v>598</v>
      </c>
      <c r="H214" s="1" t="s">
        <v>599</v>
      </c>
      <c r="I214" s="1" t="s">
        <v>99</v>
      </c>
      <c r="J214" s="1">
        <v>2.0</v>
      </c>
      <c r="K214" s="1">
        <v>2.0</v>
      </c>
      <c r="L214" s="1">
        <v>2.0</v>
      </c>
      <c r="M214" s="1">
        <v>200.0</v>
      </c>
      <c r="N214" s="1" t="s">
        <v>600</v>
      </c>
      <c r="O214" s="1" t="s">
        <v>603</v>
      </c>
      <c r="P214" s="1">
        <v>102.0</v>
      </c>
      <c r="Q214" s="1">
        <f t="shared" si="1"/>
        <v>18</v>
      </c>
      <c r="R214" s="1" t="b">
        <f t="array" ref="R214">OR(AB213 = AC213, AC213 = AD213, AB213 = AD213)</f>
        <v>1</v>
      </c>
      <c r="S214" s="1" t="b">
        <f t="array" ref="S214">if(and(Y214 &lt;= 0, Z214 &lt;= 0, AA214 &lt;= 0), O214, False)</f>
        <v>0</v>
      </c>
      <c r="T214" s="1" t="b">
        <f t="array" ref="T214">or(Z213 &lt; 0, AA213 &lt; 0, AB213 &lt; 0)</f>
        <v>0</v>
      </c>
      <c r="U214" s="1" t="b">
        <f>if(or(and(AB214:AB2211 &lt; 0.5*AC214:AC2211, AD214:AD2211 &lt; 0.5*AC214:AC2211), and(AD214:AD2211 &lt; 0.5*AB214:AB2211, AC214:AC2211 &lt; 0.5*AB214:AB2211), and(AD214:AD2211 &lt; 0.5*AB214:AB2211, AC214:AC2211 &lt; 0.5*AB214:AB2211)), True, False)</f>
        <v>0</v>
      </c>
      <c r="V214" s="1" t="s">
        <v>604</v>
      </c>
      <c r="W214" s="1">
        <v>1.0</v>
      </c>
      <c r="X214" s="1">
        <v>0.0</v>
      </c>
      <c r="Y214" s="3">
        <v>0.0</v>
      </c>
      <c r="Z214" s="3">
        <v>1.0</v>
      </c>
      <c r="AA214" s="3">
        <v>0.0</v>
      </c>
      <c r="AB214" s="3">
        <v>0.0</v>
      </c>
      <c r="AC214" s="3">
        <v>200.0</v>
      </c>
      <c r="AD214" s="3">
        <v>100.0</v>
      </c>
    </row>
    <row r="215">
      <c r="A215" s="1">
        <v>2.0</v>
      </c>
      <c r="B215" s="1">
        <v>2.0</v>
      </c>
      <c r="C215" s="1">
        <v>2.0</v>
      </c>
      <c r="D215" s="1">
        <v>1006.0</v>
      </c>
      <c r="E215" s="2">
        <v>32517.0</v>
      </c>
      <c r="F215" s="1" t="s">
        <v>597</v>
      </c>
      <c r="G215" s="1" t="s">
        <v>598</v>
      </c>
      <c r="H215" s="1" t="s">
        <v>599</v>
      </c>
      <c r="I215" s="1" t="s">
        <v>103</v>
      </c>
      <c r="J215" s="1">
        <v>2.0</v>
      </c>
      <c r="K215" s="1">
        <v>3.0</v>
      </c>
      <c r="L215" s="1">
        <v>3.0</v>
      </c>
      <c r="M215" s="1">
        <v>300.0</v>
      </c>
      <c r="N215" s="1" t="s">
        <v>600</v>
      </c>
      <c r="O215" s="1" t="s">
        <v>605</v>
      </c>
      <c r="P215" s="1">
        <v>83.0</v>
      </c>
      <c r="Q215" s="1">
        <f t="shared" si="1"/>
        <v>17</v>
      </c>
      <c r="R215" s="1" t="b">
        <f t="array" ref="R215">OR(AB214 = AC214, AC214 = AD214, AB214 = AD214)</f>
        <v>0</v>
      </c>
      <c r="S215" s="1" t="b">
        <f t="array" ref="S215">if(and(Y215 &lt;= 0, Z215 &lt;= 0, AA215 &lt;= 0), O215, False)</f>
        <v>0</v>
      </c>
      <c r="T215" s="1" t="b">
        <f t="array" ref="T215">or(Z214 &lt; 0, AA214 &lt; 0, AB214 &lt; 0)</f>
        <v>0</v>
      </c>
      <c r="U215" s="1" t="b">
        <f>if(or(and(AB215:AB2211 &lt; 0.5*AC215:AC2211, AD215:AD2211 &lt; 0.5*AC215:AC2211), and(AD215:AD2211 &lt; 0.5*AB215:AB2211, AC215:AC2211 &lt; 0.5*AB215:AB2211), and(AD215:AD2211 &lt; 0.5*AB215:AB2211, AC215:AC2211 &lt; 0.5*AB215:AB2211)), True, False)</f>
        <v>1</v>
      </c>
      <c r="V215" s="1" t="s">
        <v>606</v>
      </c>
      <c r="W215" s="1">
        <v>1.0</v>
      </c>
      <c r="X215" s="1">
        <v>0.0</v>
      </c>
      <c r="Y215" s="3">
        <v>0.0</v>
      </c>
      <c r="Z215" s="3">
        <v>1.0</v>
      </c>
      <c r="AA215" s="3">
        <v>0.0</v>
      </c>
      <c r="AB215" s="3">
        <v>0.0</v>
      </c>
      <c r="AC215" s="3">
        <v>500.0</v>
      </c>
      <c r="AD215" s="3">
        <v>100.0</v>
      </c>
    </row>
    <row r="216">
      <c r="A216" s="1">
        <v>3.0</v>
      </c>
      <c r="B216" s="1">
        <v>3.0</v>
      </c>
      <c r="C216" s="1">
        <v>3.0</v>
      </c>
      <c r="D216" s="1">
        <v>1006.0</v>
      </c>
      <c r="E216" s="2">
        <v>32517.0</v>
      </c>
      <c r="F216" s="1" t="s">
        <v>597</v>
      </c>
      <c r="G216" s="1" t="s">
        <v>598</v>
      </c>
      <c r="H216" s="1" t="s">
        <v>599</v>
      </c>
      <c r="I216" s="1" t="s">
        <v>107</v>
      </c>
      <c r="J216" s="1">
        <v>2.0</v>
      </c>
      <c r="K216" s="1">
        <v>4.0</v>
      </c>
      <c r="L216" s="1">
        <v>4.0</v>
      </c>
      <c r="M216" s="1">
        <v>400.0</v>
      </c>
      <c r="N216" s="1" t="s">
        <v>600</v>
      </c>
      <c r="O216" s="1" t="s">
        <v>607</v>
      </c>
      <c r="P216" s="1">
        <v>86.0</v>
      </c>
      <c r="Q216" s="1">
        <f t="shared" si="1"/>
        <v>14</v>
      </c>
      <c r="R216" s="1" t="b">
        <f t="array" ref="R216">OR(AB215 = AC215, AC215 = AD215, AB215 = AD215)</f>
        <v>0</v>
      </c>
      <c r="S216" s="1" t="str">
        <f t="array" ref="S216">if(and(Y216 &lt;= 0, Z216 &lt;= 0, AA216 &lt;= 0), O216, False)</f>
        <v>Moosehead Lake is one of this state's most popular attractions for hunters &amp; fishermen</v>
      </c>
      <c r="T216" s="1" t="b">
        <f t="array" ref="T216">or(Z215 &lt; 0, AA215 &lt; 0, AB215 &lt; 0)</f>
        <v>0</v>
      </c>
      <c r="U216" s="1" t="b">
        <f>if(or(and(AB216:AB2211 &lt; 0.5*AC216:AC2211, AD216:AD2211 &lt; 0.5*AC216:AC2211), and(AD216:AD2211 &lt; 0.5*AB216:AB2211, AC216:AC2211 &lt; 0.5*AB216:AB2211), and(AD216:AD2211 &lt; 0.5*AB216:AB2211, AC216:AC2211 &lt; 0.5*AB216:AB2211)), True, False)</f>
        <v>1</v>
      </c>
      <c r="V216" s="1" t="s">
        <v>608</v>
      </c>
      <c r="W216" s="1">
        <v>1.0</v>
      </c>
      <c r="X216" s="1">
        <v>0.0</v>
      </c>
      <c r="Y216" s="3">
        <v>0.0</v>
      </c>
      <c r="Z216" s="3">
        <v>0.0</v>
      </c>
      <c r="AA216" s="3">
        <v>0.0</v>
      </c>
      <c r="AB216" s="3">
        <v>0.0</v>
      </c>
      <c r="AC216" s="3">
        <v>500.0</v>
      </c>
      <c r="AD216" s="3">
        <v>100.0</v>
      </c>
    </row>
    <row r="217">
      <c r="A217" s="1">
        <v>4.0</v>
      </c>
      <c r="B217" s="1">
        <v>4.0</v>
      </c>
      <c r="C217" s="1">
        <v>4.0</v>
      </c>
      <c r="D217" s="1">
        <v>1006.0</v>
      </c>
      <c r="E217" s="2">
        <v>32517.0</v>
      </c>
      <c r="F217" s="1" t="s">
        <v>597</v>
      </c>
      <c r="G217" s="1" t="s">
        <v>598</v>
      </c>
      <c r="H217" s="1" t="s">
        <v>599</v>
      </c>
      <c r="I217" s="1" t="s">
        <v>257</v>
      </c>
      <c r="J217" s="1">
        <v>2.0</v>
      </c>
      <c r="K217" s="1">
        <v>5.0</v>
      </c>
      <c r="L217" s="1">
        <v>5.0</v>
      </c>
      <c r="M217" s="1">
        <v>500.0</v>
      </c>
      <c r="N217" s="1" t="s">
        <v>600</v>
      </c>
      <c r="O217" s="1" t="s">
        <v>609</v>
      </c>
      <c r="P217" s="1">
        <v>100.0</v>
      </c>
      <c r="Q217" s="1">
        <f t="shared" si="1"/>
        <v>21</v>
      </c>
      <c r="R217" s="1" t="b">
        <f t="array" ref="R217">OR(AB216 = AC216, AC216 = AD216, AB216 = AD216)</f>
        <v>0</v>
      </c>
      <c r="S217" s="1" t="str">
        <f t="array" ref="S217">if(and(Y217 &lt;= 0, Z217 &lt;= 0, AA217 &lt;= 0), O217, False)</f>
        <v>You can tour a museum at the S.F. mint or actually watch folks make money at mints in these 2 cities</v>
      </c>
      <c r="T217" s="1" t="b">
        <f t="array" ref="T217">or(Z216 &lt; 0, AA216 &lt; 0, AB216 &lt; 0)</f>
        <v>0</v>
      </c>
      <c r="U217" s="1" t="b">
        <f>if(or(and(AB217:AB2211 &lt; 0.5*AC217:AC2211, AD217:AD2211 &lt; 0.5*AC217:AC2211), and(AD217:AD2211 &lt; 0.5*AB217:AB2211, AC217:AC2211 &lt; 0.5*AB217:AB2211), and(AD217:AD2211 &lt; 0.5*AB217:AB2211, AC217:AC2211 &lt; 0.5*AB217:AB2211)), True, False)</f>
        <v>0</v>
      </c>
      <c r="V217" s="1" t="s">
        <v>610</v>
      </c>
      <c r="W217" s="1">
        <v>1.0</v>
      </c>
      <c r="X217" s="1">
        <v>0.0</v>
      </c>
      <c r="Y217" s="3">
        <v>0.0</v>
      </c>
      <c r="Z217" s="3">
        <v>-1.0</v>
      </c>
      <c r="AA217" s="3">
        <v>0.0</v>
      </c>
      <c r="AB217" s="3">
        <v>0.0</v>
      </c>
      <c r="AC217" s="3">
        <v>0.0</v>
      </c>
      <c r="AD217" s="3">
        <v>100.0</v>
      </c>
    </row>
    <row r="218">
      <c r="A218" s="1">
        <v>5.0</v>
      </c>
      <c r="B218" s="1">
        <v>5.0</v>
      </c>
      <c r="C218" s="1">
        <v>5.0</v>
      </c>
      <c r="D218" s="1">
        <v>1006.0</v>
      </c>
      <c r="E218" s="2">
        <v>32517.0</v>
      </c>
      <c r="F218" s="1" t="s">
        <v>597</v>
      </c>
      <c r="G218" s="1" t="s">
        <v>598</v>
      </c>
      <c r="H218" s="1" t="s">
        <v>599</v>
      </c>
      <c r="I218" s="1" t="s">
        <v>111</v>
      </c>
      <c r="J218" s="1">
        <v>4.0</v>
      </c>
      <c r="K218" s="1">
        <v>1.0</v>
      </c>
      <c r="L218" s="1">
        <v>6.0</v>
      </c>
      <c r="M218" s="1">
        <v>100.0</v>
      </c>
      <c r="N218" s="1" t="s">
        <v>611</v>
      </c>
      <c r="O218" s="1" t="s">
        <v>612</v>
      </c>
      <c r="P218" s="1">
        <v>74.0</v>
      </c>
      <c r="Q218" s="1">
        <f t="shared" si="1"/>
        <v>13</v>
      </c>
      <c r="R218" s="1" t="b">
        <f t="array" ref="R218">OR(AB217 = AC217, AC217 = AD217, AB217 = AD217)</f>
        <v>1</v>
      </c>
      <c r="S218" s="1" t="b">
        <f t="array" ref="S218">if(and(Y218 &lt;= 0, Z218 &lt;= 0, AA218 &lt;= 0), O218, False)</f>
        <v>0</v>
      </c>
      <c r="T218" s="1" t="b">
        <f t="array" ref="T218">or(Z217 &lt; 0, AA217 &lt; 0, AB217 &lt; 0)</f>
        <v>1</v>
      </c>
      <c r="U218" s="1" t="b">
        <f>if(or(and(AB218:AB2211 &lt; 0.5*AC218:AC2211, AD218:AD2211 &lt; 0.5*AC218:AC2211), and(AD218:AD2211 &lt; 0.5*AB218:AB2211, AC218:AC2211 &lt; 0.5*AB218:AB2211), and(AD218:AD2211 &lt; 0.5*AB218:AB2211, AC218:AC2211 &lt; 0.5*AB218:AB2211)), True, False)</f>
        <v>0</v>
      </c>
      <c r="V218" s="1" t="s">
        <v>613</v>
      </c>
      <c r="W218" s="1">
        <v>1.0</v>
      </c>
      <c r="X218" s="1">
        <v>0.0</v>
      </c>
      <c r="Y218" s="3">
        <v>0.0</v>
      </c>
      <c r="Z218" s="3">
        <v>0.0</v>
      </c>
      <c r="AA218" s="3">
        <v>1.0</v>
      </c>
      <c r="AB218" s="3">
        <v>0.0</v>
      </c>
      <c r="AC218" s="3">
        <v>0.0</v>
      </c>
      <c r="AD218" s="3">
        <v>200.0</v>
      </c>
    </row>
    <row r="219">
      <c r="A219" s="1">
        <v>6.0</v>
      </c>
      <c r="B219" s="1">
        <v>6.0</v>
      </c>
      <c r="C219" s="1">
        <v>6.0</v>
      </c>
      <c r="D219" s="1">
        <v>1006.0</v>
      </c>
      <c r="E219" s="2">
        <v>32517.0</v>
      </c>
      <c r="F219" s="1" t="s">
        <v>597</v>
      </c>
      <c r="G219" s="1" t="s">
        <v>598</v>
      </c>
      <c r="H219" s="1" t="s">
        <v>599</v>
      </c>
      <c r="I219" s="1" t="s">
        <v>116</v>
      </c>
      <c r="J219" s="1">
        <v>4.0</v>
      </c>
      <c r="K219" s="1">
        <v>2.0</v>
      </c>
      <c r="L219" s="1">
        <v>7.0</v>
      </c>
      <c r="M219" s="1">
        <v>200.0</v>
      </c>
      <c r="N219" s="1" t="s">
        <v>611</v>
      </c>
      <c r="O219" s="1" t="s">
        <v>614</v>
      </c>
      <c r="P219" s="1">
        <v>92.0</v>
      </c>
      <c r="Q219" s="1">
        <f t="shared" si="1"/>
        <v>15</v>
      </c>
      <c r="R219" s="1" t="b">
        <f t="array" ref="R219">OR(AB218 = AC218, AC218 = AD218, AB218 = AD218)</f>
        <v>1</v>
      </c>
      <c r="S219" s="1" t="b">
        <f t="array" ref="S219">if(and(Y219 &lt;= 0, Z219 &lt;= 0, AA219 &lt;= 0), O219, False)</f>
        <v>0</v>
      </c>
      <c r="T219" s="1" t="b">
        <f t="array" ref="T219">or(Z218 &lt; 0, AA218 &lt; 0, AB218 &lt; 0)</f>
        <v>0</v>
      </c>
      <c r="U219" s="1" t="b">
        <f>if(or(and(AB219:AB2211 &lt; 0.5*AC219:AC2211, AD219:AD2211 &lt; 0.5*AC219:AC2211), and(AD219:AD2211 &lt; 0.5*AB219:AB2211, AC219:AC2211 &lt; 0.5*AB219:AB2211), and(AD219:AD2211 &lt; 0.5*AB219:AB2211, AC219:AC2211 &lt; 0.5*AB219:AB2211)), True, False)</f>
        <v>0</v>
      </c>
      <c r="V219" s="1" t="s">
        <v>615</v>
      </c>
      <c r="W219" s="1">
        <v>1.0</v>
      </c>
      <c r="X219" s="1">
        <v>0.0</v>
      </c>
      <c r="Y219" s="3">
        <v>0.0</v>
      </c>
      <c r="Z219" s="3">
        <v>1.0</v>
      </c>
      <c r="AA219" s="3">
        <v>0.0</v>
      </c>
      <c r="AB219" s="3">
        <v>0.0</v>
      </c>
      <c r="AC219" s="3">
        <v>200.0</v>
      </c>
      <c r="AD219" s="3">
        <v>200.0</v>
      </c>
    </row>
    <row r="220">
      <c r="A220" s="1">
        <v>7.0</v>
      </c>
      <c r="B220" s="1">
        <v>7.0</v>
      </c>
      <c r="C220" s="1">
        <v>7.0</v>
      </c>
      <c r="D220" s="1">
        <v>1006.0</v>
      </c>
      <c r="E220" s="2">
        <v>32517.0</v>
      </c>
      <c r="F220" s="1" t="s">
        <v>597</v>
      </c>
      <c r="G220" s="1" t="s">
        <v>598</v>
      </c>
      <c r="H220" s="1" t="s">
        <v>599</v>
      </c>
      <c r="I220" s="1" t="s">
        <v>120</v>
      </c>
      <c r="J220" s="1">
        <v>4.0</v>
      </c>
      <c r="K220" s="1">
        <v>3.0</v>
      </c>
      <c r="L220" s="1">
        <v>8.0</v>
      </c>
      <c r="M220" s="1">
        <v>300.0</v>
      </c>
      <c r="N220" s="1" t="s">
        <v>611</v>
      </c>
      <c r="O220" s="1" t="s">
        <v>616</v>
      </c>
      <c r="P220" s="1">
        <v>62.0</v>
      </c>
      <c r="Q220" s="1">
        <f t="shared" si="1"/>
        <v>12</v>
      </c>
      <c r="R220" s="1" t="b">
        <f t="array" ref="R220">OR(AB219 = AC219, AC219 = AD219, AB219 = AD219)</f>
        <v>1</v>
      </c>
      <c r="S220" s="1" t="b">
        <f t="array" ref="S220">if(and(Y220 &lt;= 0, Z220 &lt;= 0, AA220 &lt;= 0), O220, False)</f>
        <v>0</v>
      </c>
      <c r="T220" s="1" t="b">
        <f t="array" ref="T220">or(Z219 &lt; 0, AA219 &lt; 0, AB219 &lt; 0)</f>
        <v>0</v>
      </c>
      <c r="U220" s="1" t="b">
        <f>if(or(and(AB220:AB2211 &lt; 0.5*AC220:AC2211, AD220:AD2211 &lt; 0.5*AC220:AC2211), and(AD220:AD2211 &lt; 0.5*AB220:AB2211, AC220:AC2211 &lt; 0.5*AB220:AB2211), and(AD220:AD2211 &lt; 0.5*AB220:AB2211, AC220:AC2211 &lt; 0.5*AB220:AB2211)), True, False)</f>
        <v>0</v>
      </c>
      <c r="V220" s="1" t="s">
        <v>617</v>
      </c>
      <c r="W220" s="1">
        <v>1.0</v>
      </c>
      <c r="X220" s="1">
        <v>0.0</v>
      </c>
      <c r="Y220" s="3">
        <v>1.0</v>
      </c>
      <c r="Z220" s="3">
        <v>0.0</v>
      </c>
      <c r="AA220" s="3">
        <v>0.0</v>
      </c>
      <c r="AB220" s="3">
        <v>300.0</v>
      </c>
      <c r="AC220" s="3">
        <v>200.0</v>
      </c>
      <c r="AD220" s="3">
        <v>200.0</v>
      </c>
    </row>
    <row r="221">
      <c r="A221" s="1">
        <v>8.0</v>
      </c>
      <c r="B221" s="1">
        <v>8.0</v>
      </c>
      <c r="C221" s="1">
        <v>8.0</v>
      </c>
      <c r="D221" s="1">
        <v>1006.0</v>
      </c>
      <c r="E221" s="2">
        <v>32517.0</v>
      </c>
      <c r="F221" s="1" t="s">
        <v>597</v>
      </c>
      <c r="G221" s="1" t="s">
        <v>598</v>
      </c>
      <c r="H221" s="1" t="s">
        <v>599</v>
      </c>
      <c r="I221" s="1" t="s">
        <v>124</v>
      </c>
      <c r="J221" s="1">
        <v>4.0</v>
      </c>
      <c r="K221" s="1">
        <v>4.0</v>
      </c>
      <c r="L221" s="1">
        <v>9.0</v>
      </c>
      <c r="M221" s="1">
        <v>400.0</v>
      </c>
      <c r="N221" s="1" t="s">
        <v>611</v>
      </c>
      <c r="O221" s="1" t="s">
        <v>618</v>
      </c>
      <c r="P221" s="1">
        <v>83.0</v>
      </c>
      <c r="Q221" s="1">
        <f t="shared" si="1"/>
        <v>15</v>
      </c>
      <c r="R221" s="1" t="b">
        <f t="array" ref="R221">OR(AB220 = AC220, AC220 = AD220, AB220 = AD220)</f>
        <v>1</v>
      </c>
      <c r="S221" s="1" t="b">
        <f t="array" ref="S221">if(and(Y221 &lt;= 0, Z221 &lt;= 0, AA221 &lt;= 0), O221, False)</f>
        <v>0</v>
      </c>
      <c r="T221" s="1" t="b">
        <f t="array" ref="T221">or(Z220 &lt; 0, AA220 &lt; 0, AB220 &lt; 0)</f>
        <v>0</v>
      </c>
      <c r="U221" s="1" t="b">
        <f>if(or(and(AB221:AB2211 &lt; 0.5*AC221:AC2211, AD221:AD2211 &lt; 0.5*AC221:AC2211), and(AD221:AD2211 &lt; 0.5*AB221:AB2211, AC221:AC2211 &lt; 0.5*AB221:AB2211), and(AD221:AD2211 &lt; 0.5*AB221:AB2211, AC221:AC2211 &lt; 0.5*AB221:AB2211)), True, False)</f>
        <v>0</v>
      </c>
      <c r="V221" s="1" t="s">
        <v>619</v>
      </c>
      <c r="W221" s="1">
        <v>1.0</v>
      </c>
      <c r="X221" s="1">
        <v>0.0</v>
      </c>
      <c r="Y221" s="3">
        <v>0.0</v>
      </c>
      <c r="Z221" s="3">
        <v>1.0</v>
      </c>
      <c r="AA221" s="3">
        <v>0.0</v>
      </c>
      <c r="AB221" s="3">
        <v>300.0</v>
      </c>
      <c r="AC221" s="3">
        <v>600.0</v>
      </c>
      <c r="AD221" s="3">
        <v>200.0</v>
      </c>
    </row>
    <row r="222">
      <c r="A222" s="1">
        <v>9.0</v>
      </c>
      <c r="B222" s="1">
        <v>9.0</v>
      </c>
      <c r="C222" s="1">
        <v>9.0</v>
      </c>
      <c r="D222" s="1">
        <v>1006.0</v>
      </c>
      <c r="E222" s="2">
        <v>32517.0</v>
      </c>
      <c r="F222" s="1" t="s">
        <v>597</v>
      </c>
      <c r="G222" s="1" t="s">
        <v>598</v>
      </c>
      <c r="H222" s="1" t="s">
        <v>599</v>
      </c>
      <c r="I222" s="1" t="s">
        <v>273</v>
      </c>
      <c r="J222" s="1">
        <v>4.0</v>
      </c>
      <c r="K222" s="1">
        <v>5.0</v>
      </c>
      <c r="L222" s="1">
        <v>10.0</v>
      </c>
      <c r="M222" s="1">
        <v>500.0</v>
      </c>
      <c r="N222" s="1" t="s">
        <v>611</v>
      </c>
      <c r="O222" s="1" t="s">
        <v>620</v>
      </c>
      <c r="P222" s="1">
        <v>67.0</v>
      </c>
      <c r="Q222" s="1">
        <f t="shared" si="1"/>
        <v>13</v>
      </c>
      <c r="R222" s="1" t="b">
        <f t="array" ref="R222">OR(AB221 = AC221, AC221 = AD221, AB221 = AD221)</f>
        <v>0</v>
      </c>
      <c r="S222" s="1" t="b">
        <f t="array" ref="S222">if(and(Y222 &lt;= 0, Z222 &lt;= 0, AA222 &lt;= 0), O222, False)</f>
        <v>0</v>
      </c>
      <c r="T222" s="1" t="b">
        <f t="array" ref="T222">or(Z221 &lt; 0, AA221 &lt; 0, AB221 &lt; 0)</f>
        <v>0</v>
      </c>
      <c r="U222" s="1" t="b">
        <f>if(or(and(AB222:AB2211 &lt; 0.5*AC222:AC2211, AD222:AD2211 &lt; 0.5*AC222:AC2211), and(AD222:AD2211 &lt; 0.5*AB222:AB2211, AC222:AC2211 &lt; 0.5*AB222:AB2211), and(AD222:AD2211 &lt; 0.5*AB222:AB2211, AC222:AC2211 &lt; 0.5*AB222:AB2211)), True, False)</f>
        <v>1</v>
      </c>
      <c r="V222" s="1" t="s">
        <v>621</v>
      </c>
      <c r="W222" s="1">
        <v>1.0</v>
      </c>
      <c r="X222" s="1">
        <v>0.0</v>
      </c>
      <c r="Y222" s="3">
        <v>-1.0</v>
      </c>
      <c r="Z222" s="3">
        <v>1.0</v>
      </c>
      <c r="AA222" s="3">
        <v>0.0</v>
      </c>
      <c r="AB222" s="3">
        <v>-200.0</v>
      </c>
      <c r="AC222" s="3">
        <v>1100.0</v>
      </c>
      <c r="AD222" s="3">
        <v>200.0</v>
      </c>
    </row>
    <row r="223">
      <c r="A223" s="1">
        <v>10.0</v>
      </c>
      <c r="B223" s="1">
        <v>10.0</v>
      </c>
      <c r="C223" s="1">
        <v>10.0</v>
      </c>
      <c r="D223" s="1">
        <v>1006.0</v>
      </c>
      <c r="E223" s="2">
        <v>32517.0</v>
      </c>
      <c r="F223" s="1" t="s">
        <v>597</v>
      </c>
      <c r="G223" s="1" t="s">
        <v>598</v>
      </c>
      <c r="H223" s="1" t="s">
        <v>599</v>
      </c>
      <c r="I223" s="1" t="s">
        <v>41</v>
      </c>
      <c r="J223" s="1">
        <v>5.0</v>
      </c>
      <c r="K223" s="1">
        <v>1.0</v>
      </c>
      <c r="L223" s="1">
        <v>11.0</v>
      </c>
      <c r="M223" s="1">
        <v>100.0</v>
      </c>
      <c r="N223" s="1" t="s">
        <v>622</v>
      </c>
      <c r="O223" s="1" t="s">
        <v>623</v>
      </c>
      <c r="P223" s="1">
        <v>100.0</v>
      </c>
      <c r="Q223" s="1">
        <f t="shared" si="1"/>
        <v>17</v>
      </c>
      <c r="R223" s="1" t="b">
        <f t="array" ref="R223">OR(AB222 = AC222, AC222 = AD222, AB222 = AD222)</f>
        <v>0</v>
      </c>
      <c r="S223" s="1" t="b">
        <f t="array" ref="S223">if(and(Y223 &lt;= 0, Z223 &lt;= 0, AA223 &lt;= 0), O223, False)</f>
        <v>0</v>
      </c>
      <c r="T223" s="1" t="b">
        <f t="array" ref="T223">or(Z222 &lt; 0, AA222 &lt; 0, AB222 &lt; 0)</f>
        <v>1</v>
      </c>
      <c r="U223" s="1" t="b">
        <f>if(or(and(AB223:AB2211 &lt; 0.5*AC223:AC2211, AD223:AD2211 &lt; 0.5*AC223:AC2211), and(AD223:AD2211 &lt; 0.5*AB223:AB2211, AC223:AC2211 &lt; 0.5*AB223:AB2211), and(AD223:AD2211 &lt; 0.5*AB223:AB2211, AC223:AC2211 &lt; 0.5*AB223:AB2211)), True, False)</f>
        <v>1</v>
      </c>
      <c r="V223" s="1" t="s">
        <v>624</v>
      </c>
      <c r="W223" s="1">
        <v>1.0</v>
      </c>
      <c r="X223" s="1">
        <v>0.0</v>
      </c>
      <c r="Y223" s="3">
        <v>0.0</v>
      </c>
      <c r="Z223" s="3">
        <v>0.0</v>
      </c>
      <c r="AA223" s="3">
        <v>1.0</v>
      </c>
      <c r="AB223" s="3">
        <v>-200.0</v>
      </c>
      <c r="AC223" s="3">
        <v>1100.0</v>
      </c>
      <c r="AD223" s="3">
        <v>300.0</v>
      </c>
    </row>
    <row r="224">
      <c r="A224" s="1">
        <v>11.0</v>
      </c>
      <c r="B224" s="1">
        <v>11.0</v>
      </c>
      <c r="C224" s="1">
        <v>11.0</v>
      </c>
      <c r="D224" s="1">
        <v>1006.0</v>
      </c>
      <c r="E224" s="2">
        <v>32517.0</v>
      </c>
      <c r="F224" s="1" t="s">
        <v>597</v>
      </c>
      <c r="G224" s="1" t="s">
        <v>598</v>
      </c>
      <c r="H224" s="1" t="s">
        <v>599</v>
      </c>
      <c r="I224" s="1" t="s">
        <v>46</v>
      </c>
      <c r="J224" s="1">
        <v>5.0</v>
      </c>
      <c r="K224" s="1">
        <v>2.0</v>
      </c>
      <c r="L224" s="1">
        <v>12.0</v>
      </c>
      <c r="M224" s="1">
        <v>200.0</v>
      </c>
      <c r="N224" s="1" t="s">
        <v>622</v>
      </c>
      <c r="O224" s="1" t="s">
        <v>625</v>
      </c>
      <c r="P224" s="1">
        <v>67.0</v>
      </c>
      <c r="Q224" s="1">
        <f t="shared" si="1"/>
        <v>10</v>
      </c>
      <c r="R224" s="1" t="b">
        <f t="array" ref="R224">OR(AB223 = AC223, AC223 = AD223, AB223 = AD223)</f>
        <v>0</v>
      </c>
      <c r="S224" s="1" t="b">
        <f t="array" ref="S224">if(and(Y224 &lt;= 0, Z224 &lt;= 0, AA224 &lt;= 0), O224, False)</f>
        <v>0</v>
      </c>
      <c r="T224" s="1" t="b">
        <f t="array" ref="T224">or(Z223 &lt; 0, AA223 &lt; 0, AB223 &lt; 0)</f>
        <v>1</v>
      </c>
      <c r="U224" s="1" t="b">
        <f>if(or(and(AB224:AB2211 &lt; 0.5*AC224:AC2211, AD224:AD2211 &lt; 0.5*AC224:AC2211), and(AD224:AD2211 &lt; 0.5*AB224:AB2211, AC224:AC2211 &lt; 0.5*AB224:AB2211), and(AD224:AD2211 &lt; 0.5*AB224:AB2211, AC224:AC2211 &lt; 0.5*AB224:AB2211)), True, False)</f>
        <v>1</v>
      </c>
      <c r="V224" s="1" t="s">
        <v>626</v>
      </c>
      <c r="W224" s="1">
        <v>1.0</v>
      </c>
      <c r="X224" s="1">
        <v>0.0</v>
      </c>
      <c r="Y224" s="3">
        <v>1.0</v>
      </c>
      <c r="Z224" s="3">
        <v>0.0</v>
      </c>
      <c r="AA224" s="3">
        <v>0.0</v>
      </c>
      <c r="AB224" s="3">
        <v>0.0</v>
      </c>
      <c r="AC224" s="3">
        <v>1100.0</v>
      </c>
      <c r="AD224" s="3">
        <v>300.0</v>
      </c>
    </row>
    <row r="225">
      <c r="A225" s="1">
        <v>12.0</v>
      </c>
      <c r="B225" s="1">
        <v>12.0</v>
      </c>
      <c r="C225" s="1">
        <v>12.0</v>
      </c>
      <c r="D225" s="1">
        <v>1006.0</v>
      </c>
      <c r="E225" s="2">
        <v>32517.0</v>
      </c>
      <c r="F225" s="1" t="s">
        <v>597</v>
      </c>
      <c r="G225" s="1" t="s">
        <v>598</v>
      </c>
      <c r="H225" s="1" t="s">
        <v>599</v>
      </c>
      <c r="I225" s="1" t="s">
        <v>267</v>
      </c>
      <c r="J225" s="1">
        <v>6.0</v>
      </c>
      <c r="K225" s="1">
        <v>1.0</v>
      </c>
      <c r="L225" s="1">
        <v>13.0</v>
      </c>
      <c r="M225" s="1">
        <v>100.0</v>
      </c>
      <c r="N225" s="1" t="s">
        <v>627</v>
      </c>
      <c r="O225" s="1" t="s">
        <v>628</v>
      </c>
      <c r="P225" s="1">
        <v>68.0</v>
      </c>
      <c r="Q225" s="1">
        <f t="shared" si="1"/>
        <v>14</v>
      </c>
      <c r="R225" s="1" t="b">
        <f t="array" ref="R225">OR(AB224 = AC224, AC224 = AD224, AB224 = AD224)</f>
        <v>0</v>
      </c>
      <c r="S225" s="1" t="b">
        <f t="array" ref="S225">if(and(Y225 &lt;= 0, Z225 &lt;= 0, AA225 &lt;= 0), O225, False)</f>
        <v>0</v>
      </c>
      <c r="T225" s="1" t="b">
        <f t="array" ref="T225">or(Z224 &lt; 0, AA224 &lt; 0, AB224 &lt; 0)</f>
        <v>0</v>
      </c>
      <c r="U225" s="1" t="b">
        <f>if(or(and(AB225:AB2211 &lt; 0.5*AC225:AC2211, AD225:AD2211 &lt; 0.5*AC225:AC2211), and(AD225:AD2211 &lt; 0.5*AB225:AB2211, AC225:AC2211 &lt; 0.5*AB225:AB2211), and(AD225:AD2211 &lt; 0.5*AB225:AB2211, AC225:AC2211 &lt; 0.5*AB225:AB2211)), True, False)</f>
        <v>1</v>
      </c>
      <c r="V225" s="1" t="s">
        <v>629</v>
      </c>
      <c r="W225" s="1">
        <v>1.0</v>
      </c>
      <c r="X225" s="1">
        <v>0.0</v>
      </c>
      <c r="Y225" s="3">
        <v>1.0</v>
      </c>
      <c r="Z225" s="3">
        <v>0.0</v>
      </c>
      <c r="AA225" s="3">
        <v>0.0</v>
      </c>
      <c r="AB225" s="3">
        <v>100.0</v>
      </c>
      <c r="AC225" s="3">
        <v>1100.0</v>
      </c>
      <c r="AD225" s="3">
        <v>300.0</v>
      </c>
    </row>
    <row r="226">
      <c r="A226" s="1">
        <v>13.0</v>
      </c>
      <c r="B226" s="1">
        <v>13.0</v>
      </c>
      <c r="C226" s="1">
        <v>13.0</v>
      </c>
      <c r="D226" s="1">
        <v>1006.0</v>
      </c>
      <c r="E226" s="2">
        <v>32517.0</v>
      </c>
      <c r="F226" s="1" t="s">
        <v>597</v>
      </c>
      <c r="G226" s="1" t="s">
        <v>598</v>
      </c>
      <c r="H226" s="1" t="s">
        <v>599</v>
      </c>
      <c r="I226" s="1" t="s">
        <v>406</v>
      </c>
      <c r="J226" s="1">
        <v>6.0</v>
      </c>
      <c r="K226" s="1">
        <v>2.0</v>
      </c>
      <c r="L226" s="1">
        <v>14.0</v>
      </c>
      <c r="M226" s="1">
        <v>200.0</v>
      </c>
      <c r="N226" s="1" t="s">
        <v>627</v>
      </c>
      <c r="O226" s="1" t="s">
        <v>630</v>
      </c>
      <c r="P226" s="1">
        <v>84.0</v>
      </c>
      <c r="Q226" s="1">
        <f t="shared" si="1"/>
        <v>15</v>
      </c>
      <c r="R226" s="1" t="b">
        <f t="array" ref="R226">OR(AB225 = AC225, AC225 = AD225, AB225 = AD225)</f>
        <v>0</v>
      </c>
      <c r="S226" s="1" t="b">
        <f t="array" ref="S226">if(and(Y226 &lt;= 0, Z226 &lt;= 0, AA226 &lt;= 0), O226, False)</f>
        <v>0</v>
      </c>
      <c r="T226" s="1" t="b">
        <f t="array" ref="T226">or(Z225 &lt; 0, AA225 &lt; 0, AB225 &lt; 0)</f>
        <v>0</v>
      </c>
      <c r="U226" s="1" t="b">
        <f>if(or(and(AB226:AB2211 &lt; 0.5*AC226:AC2211, AD226:AD2211 &lt; 0.5*AC226:AC2211), and(AD226:AD2211 &lt; 0.5*AB226:AB2211, AC226:AC2211 &lt; 0.5*AB226:AB2211), and(AD226:AD2211 &lt; 0.5*AB226:AB2211, AC226:AC2211 &lt; 0.5*AB226:AB2211)), True, False)</f>
        <v>1</v>
      </c>
      <c r="V226" s="1" t="s">
        <v>631</v>
      </c>
      <c r="W226" s="1">
        <v>1.0</v>
      </c>
      <c r="X226" s="1">
        <v>0.0</v>
      </c>
      <c r="Y226" s="3">
        <v>0.0</v>
      </c>
      <c r="Z226" s="3">
        <v>1.0</v>
      </c>
      <c r="AA226" s="3">
        <v>0.0</v>
      </c>
      <c r="AB226" s="3">
        <v>100.0</v>
      </c>
      <c r="AC226" s="3">
        <v>1300.0</v>
      </c>
      <c r="AD226" s="3">
        <v>300.0</v>
      </c>
    </row>
    <row r="227">
      <c r="A227" s="1">
        <v>14.0</v>
      </c>
      <c r="B227" s="1">
        <v>14.0</v>
      </c>
      <c r="C227" s="1">
        <v>14.0</v>
      </c>
      <c r="D227" s="1">
        <v>1006.0</v>
      </c>
      <c r="E227" s="2">
        <v>32517.0</v>
      </c>
      <c r="F227" s="1" t="s">
        <v>597</v>
      </c>
      <c r="G227" s="1" t="s">
        <v>598</v>
      </c>
      <c r="H227" s="1" t="s">
        <v>599</v>
      </c>
      <c r="I227" s="1" t="s">
        <v>489</v>
      </c>
      <c r="J227" s="1">
        <v>6.0</v>
      </c>
      <c r="K227" s="1">
        <v>3.0</v>
      </c>
      <c r="L227" s="1">
        <v>15.0</v>
      </c>
      <c r="M227" s="1">
        <v>300.0</v>
      </c>
      <c r="N227" s="1" t="s">
        <v>627</v>
      </c>
      <c r="O227" s="1" t="s">
        <v>632</v>
      </c>
      <c r="P227" s="1">
        <v>6.0</v>
      </c>
      <c r="Q227" s="1">
        <f t="shared" si="1"/>
        <v>1</v>
      </c>
      <c r="R227" s="1" t="b">
        <f t="array" ref="R227">OR(AB226 = AC226, AC226 = AD226, AB226 = AD226)</f>
        <v>0</v>
      </c>
      <c r="S227" s="1" t="b">
        <f t="array" ref="S227">if(and(Y227 &lt;= 0, Z227 &lt;= 0, AA227 &lt;= 0), O227, False)</f>
        <v>0</v>
      </c>
      <c r="T227" s="1" t="b">
        <f t="array" ref="T227">or(Z226 &lt; 0, AA226 &lt; 0, AB226 &lt; 0)</f>
        <v>0</v>
      </c>
      <c r="U227" s="1" t="b">
        <f>if(or(and(AB227:AB2211 &lt; 0.5*AC227:AC2211, AD227:AD2211 &lt; 0.5*AC227:AC2211), and(AD227:AD2211 &lt; 0.5*AB227:AB2211, AC227:AC2211 &lt; 0.5*AB227:AB2211), and(AD227:AD2211 &lt; 0.5*AB227:AB2211, AC227:AC2211 &lt; 0.5*AB227:AB2211)), True, False)</f>
        <v>1</v>
      </c>
      <c r="V227" s="1" t="s">
        <v>633</v>
      </c>
      <c r="W227" s="1">
        <v>1.0</v>
      </c>
      <c r="X227" s="1">
        <v>0.0</v>
      </c>
      <c r="Y227" s="3">
        <v>0.0</v>
      </c>
      <c r="Z227" s="3">
        <v>0.0</v>
      </c>
      <c r="AA227" s="3">
        <v>1.0</v>
      </c>
      <c r="AB227" s="3">
        <v>100.0</v>
      </c>
      <c r="AC227" s="3">
        <v>1300.0</v>
      </c>
      <c r="AD227" s="3">
        <v>600.0</v>
      </c>
    </row>
    <row r="228">
      <c r="A228" s="1">
        <v>15.0</v>
      </c>
      <c r="B228" s="1">
        <v>15.0</v>
      </c>
      <c r="C228" s="1">
        <v>15.0</v>
      </c>
      <c r="D228" s="1">
        <v>1006.0</v>
      </c>
      <c r="E228" s="2">
        <v>32517.0</v>
      </c>
      <c r="F228" s="1" t="s">
        <v>597</v>
      </c>
      <c r="G228" s="1" t="s">
        <v>598</v>
      </c>
      <c r="H228" s="1" t="s">
        <v>599</v>
      </c>
      <c r="I228" s="1" t="s">
        <v>492</v>
      </c>
      <c r="J228" s="1">
        <v>6.0</v>
      </c>
      <c r="K228" s="1">
        <v>4.0</v>
      </c>
      <c r="L228" s="1">
        <v>16.0</v>
      </c>
      <c r="M228" s="1">
        <v>400.0</v>
      </c>
      <c r="N228" s="1" t="s">
        <v>627</v>
      </c>
      <c r="O228" s="1" t="s">
        <v>634</v>
      </c>
      <c r="P228" s="1">
        <v>97.0</v>
      </c>
      <c r="Q228" s="1">
        <f t="shared" si="1"/>
        <v>18</v>
      </c>
      <c r="R228" s="1" t="b">
        <f t="array" ref="R228">OR(AB227 = AC227, AC227 = AD227, AB227 = AD227)</f>
        <v>0</v>
      </c>
      <c r="S228" s="1" t="str">
        <f t="array" ref="S228">if(and(Y228 &lt;= 0, Z228 &lt;= 0, AA228 &lt;= 0), O228, False)</f>
        <v>The activity that serves as your regular source of income, or the conquest &amp; control of a country</v>
      </c>
      <c r="T228" s="1" t="b">
        <f t="array" ref="T228">or(Z227 &lt; 0, AA227 &lt; 0, AB227 &lt; 0)</f>
        <v>0</v>
      </c>
      <c r="U228" s="1" t="b">
        <f>if(or(and(AB228:AB2211 &lt; 0.5*AC228:AC2211, AD228:AD2211 &lt; 0.5*AC228:AC2211), and(AD228:AD2211 &lt; 0.5*AB228:AB2211, AC228:AC2211 &lt; 0.5*AB228:AB2211), and(AD228:AD2211 &lt; 0.5*AB228:AB2211, AC228:AC2211 &lt; 0.5*AB228:AB2211)), True, False)</f>
        <v>1</v>
      </c>
      <c r="V228" s="1" t="s">
        <v>635</v>
      </c>
      <c r="W228" s="1">
        <v>1.0</v>
      </c>
      <c r="X228" s="1">
        <v>0.0</v>
      </c>
      <c r="Y228" s="3">
        <v>0.0</v>
      </c>
      <c r="Z228" s="3">
        <v>0.0</v>
      </c>
      <c r="AA228" s="3">
        <v>0.0</v>
      </c>
      <c r="AB228" s="3">
        <v>100.0</v>
      </c>
      <c r="AC228" s="3">
        <v>1300.0</v>
      </c>
      <c r="AD228" s="3">
        <v>600.0</v>
      </c>
    </row>
    <row r="229">
      <c r="A229" s="1">
        <v>16.0</v>
      </c>
      <c r="B229" s="1">
        <v>16.0</v>
      </c>
      <c r="C229" s="1">
        <v>16.0</v>
      </c>
      <c r="D229" s="1">
        <v>1006.0</v>
      </c>
      <c r="E229" s="2">
        <v>32517.0</v>
      </c>
      <c r="F229" s="1" t="s">
        <v>597</v>
      </c>
      <c r="G229" s="1" t="s">
        <v>598</v>
      </c>
      <c r="H229" s="1" t="s">
        <v>599</v>
      </c>
      <c r="I229" s="1" t="s">
        <v>73</v>
      </c>
      <c r="J229" s="1">
        <v>1.0</v>
      </c>
      <c r="K229" s="1">
        <v>1.0</v>
      </c>
      <c r="L229" s="1">
        <v>17.0</v>
      </c>
      <c r="M229" s="1">
        <v>100.0</v>
      </c>
      <c r="N229" s="1" t="s">
        <v>636</v>
      </c>
      <c r="O229" s="1" t="s">
        <v>637</v>
      </c>
      <c r="P229" s="1">
        <v>75.0</v>
      </c>
      <c r="Q229" s="1">
        <f t="shared" si="1"/>
        <v>16</v>
      </c>
      <c r="R229" s="1" t="b">
        <f t="array" ref="R229">OR(AB228 = AC228, AC228 = AD228, AB228 = AD228)</f>
        <v>0</v>
      </c>
      <c r="S229" s="1" t="b">
        <f t="array" ref="S229">if(and(Y229 &lt;= 0, Z229 &lt;= 0, AA229 &lt;= 0), O229, False)</f>
        <v>0</v>
      </c>
      <c r="T229" s="1" t="b">
        <f t="array" ref="T229">or(Z228 &lt; 0, AA228 &lt; 0, AB228 &lt; 0)</f>
        <v>0</v>
      </c>
      <c r="U229" s="1" t="b">
        <f>if(or(and(AB229:AB2211 &lt; 0.5*AC229:AC2211, AD229:AD2211 &lt; 0.5*AC229:AC2211), and(AD229:AD2211 &lt; 0.5*AB229:AB2211, AC229:AC2211 &lt; 0.5*AB229:AB2211), and(AD229:AD2211 &lt; 0.5*AB229:AB2211, AC229:AC2211 &lt; 0.5*AB229:AB2211)), True, False)</f>
        <v>1</v>
      </c>
      <c r="V229" s="1" t="s">
        <v>638</v>
      </c>
      <c r="W229" s="1">
        <v>1.0</v>
      </c>
      <c r="X229" s="1">
        <v>0.0</v>
      </c>
      <c r="Y229" s="3">
        <v>1.0</v>
      </c>
      <c r="Z229" s="3">
        <v>0.0</v>
      </c>
      <c r="AA229" s="3">
        <v>0.0</v>
      </c>
      <c r="AB229" s="3">
        <v>200.0</v>
      </c>
      <c r="AC229" s="3">
        <v>1300.0</v>
      </c>
      <c r="AD229" s="3">
        <v>600.0</v>
      </c>
    </row>
    <row r="230">
      <c r="A230" s="1">
        <v>17.0</v>
      </c>
      <c r="B230" s="1">
        <v>17.0</v>
      </c>
      <c r="C230" s="1">
        <v>17.0</v>
      </c>
      <c r="D230" s="1">
        <v>1006.0</v>
      </c>
      <c r="E230" s="2">
        <v>32517.0</v>
      </c>
      <c r="F230" s="1" t="s">
        <v>597</v>
      </c>
      <c r="G230" s="1" t="s">
        <v>598</v>
      </c>
      <c r="H230" s="1" t="s">
        <v>599</v>
      </c>
      <c r="I230" s="1" t="s">
        <v>280</v>
      </c>
      <c r="J230" s="1">
        <v>6.0</v>
      </c>
      <c r="K230" s="1">
        <v>5.0</v>
      </c>
      <c r="L230" s="1">
        <v>18.0</v>
      </c>
      <c r="M230" s="1">
        <v>500.0</v>
      </c>
      <c r="N230" s="1" t="s">
        <v>627</v>
      </c>
      <c r="O230" s="1" t="s">
        <v>639</v>
      </c>
      <c r="P230" s="1">
        <v>70.0</v>
      </c>
      <c r="Q230" s="1">
        <f t="shared" si="1"/>
        <v>15</v>
      </c>
      <c r="R230" s="1" t="b">
        <f t="array" ref="R230">OR(AB229 = AC229, AC229 = AD229, AB229 = AD229)</f>
        <v>0</v>
      </c>
      <c r="S230" s="1" t="b">
        <f t="array" ref="S230">if(and(Y230 &lt;= 0, Z230 &lt;= 0, AA230 &lt;= 0), O230, False)</f>
        <v>0</v>
      </c>
      <c r="T230" s="1" t="b">
        <f t="array" ref="T230">or(Z229 &lt; 0, AA229 &lt; 0, AB229 &lt; 0)</f>
        <v>0</v>
      </c>
      <c r="U230" s="1" t="b">
        <f>if(or(and(AB230:AB2211 &lt; 0.5*AC230:AC2211, AD230:AD2211 &lt; 0.5*AC230:AC2211), and(AD230:AD2211 &lt; 0.5*AB230:AB2211, AC230:AC2211 &lt; 0.5*AB230:AB2211), and(AD230:AD2211 &lt; 0.5*AB230:AB2211, AC230:AC2211 &lt; 0.5*AB230:AB2211)), True, False)</f>
        <v>1</v>
      </c>
      <c r="V230" s="1" t="s">
        <v>640</v>
      </c>
      <c r="W230" s="1">
        <v>1.0</v>
      </c>
      <c r="X230" s="1">
        <v>0.0</v>
      </c>
      <c r="Y230" s="3">
        <v>0.0</v>
      </c>
      <c r="Z230" s="3">
        <v>1.0</v>
      </c>
      <c r="AA230" s="3">
        <v>0.0</v>
      </c>
      <c r="AB230" s="3">
        <v>200.0</v>
      </c>
      <c r="AC230" s="3">
        <v>1800.0</v>
      </c>
      <c r="AD230" s="3">
        <v>600.0</v>
      </c>
    </row>
    <row r="231">
      <c r="A231" s="1">
        <v>18.0</v>
      </c>
      <c r="B231" s="1">
        <v>18.0</v>
      </c>
      <c r="C231" s="1">
        <v>18.0</v>
      </c>
      <c r="D231" s="1">
        <v>1006.0</v>
      </c>
      <c r="E231" s="2">
        <v>32517.0</v>
      </c>
      <c r="F231" s="1" t="s">
        <v>597</v>
      </c>
      <c r="G231" s="1" t="s">
        <v>598</v>
      </c>
      <c r="H231" s="1" t="s">
        <v>599</v>
      </c>
      <c r="I231" s="1" t="s">
        <v>78</v>
      </c>
      <c r="J231" s="1">
        <v>1.0</v>
      </c>
      <c r="K231" s="1">
        <v>2.0</v>
      </c>
      <c r="L231" s="1">
        <v>19.0</v>
      </c>
      <c r="M231" s="1">
        <v>200.0</v>
      </c>
      <c r="N231" s="1" t="s">
        <v>636</v>
      </c>
      <c r="O231" s="1" t="s">
        <v>641</v>
      </c>
      <c r="P231" s="1">
        <v>70.0</v>
      </c>
      <c r="Q231" s="1">
        <f t="shared" si="1"/>
        <v>14</v>
      </c>
      <c r="R231" s="1" t="b">
        <f t="array" ref="R231">OR(AB230 = AC230, AC230 = AD230, AB230 = AD230)</f>
        <v>0</v>
      </c>
      <c r="S231" s="1" t="b">
        <f t="array" ref="S231">if(and(Y231 &lt;= 0, Z231 &lt;= 0, AA231 &lt;= 0), O231, False)</f>
        <v>0</v>
      </c>
      <c r="T231" s="1" t="b">
        <f t="array" ref="T231">or(Z230 &lt; 0, AA230 &lt; 0, AB230 &lt; 0)</f>
        <v>0</v>
      </c>
      <c r="U231" s="1" t="b">
        <f>if(or(and(AB231:AB2211 &lt; 0.5*AC231:AC2211, AD231:AD2211 &lt; 0.5*AC231:AC2211), and(AD231:AD2211 &lt; 0.5*AB231:AB2211, AC231:AC2211 &lt; 0.5*AB231:AB2211), and(AD231:AD2211 &lt; 0.5*AB231:AB2211, AC231:AC2211 &lt; 0.5*AB231:AB2211)), True, False)</f>
        <v>1</v>
      </c>
      <c r="V231" s="1" t="s">
        <v>642</v>
      </c>
      <c r="W231" s="1">
        <v>1.0</v>
      </c>
      <c r="X231" s="1">
        <v>0.0</v>
      </c>
      <c r="Y231" s="3">
        <v>1.0</v>
      </c>
      <c r="Z231" s="3">
        <v>0.0</v>
      </c>
      <c r="AA231" s="3">
        <v>0.0</v>
      </c>
      <c r="AB231" s="3">
        <v>400.0</v>
      </c>
      <c r="AC231" s="3">
        <v>1800.0</v>
      </c>
      <c r="AD231" s="3">
        <v>600.0</v>
      </c>
    </row>
    <row r="232">
      <c r="A232" s="1">
        <v>19.0</v>
      </c>
      <c r="B232" s="1">
        <v>19.0</v>
      </c>
      <c r="C232" s="1">
        <v>19.0</v>
      </c>
      <c r="D232" s="1">
        <v>1006.0</v>
      </c>
      <c r="E232" s="2">
        <v>32517.0</v>
      </c>
      <c r="F232" s="1" t="s">
        <v>597</v>
      </c>
      <c r="G232" s="1" t="s">
        <v>598</v>
      </c>
      <c r="H232" s="1" t="s">
        <v>599</v>
      </c>
      <c r="I232" s="1" t="s">
        <v>87</v>
      </c>
      <c r="J232" s="1">
        <v>1.0</v>
      </c>
      <c r="K232" s="1">
        <v>3.0</v>
      </c>
      <c r="L232" s="1">
        <v>20.0</v>
      </c>
      <c r="M232" s="1">
        <v>300.0</v>
      </c>
      <c r="N232" s="1" t="s">
        <v>636</v>
      </c>
      <c r="O232" s="1" t="s">
        <v>643</v>
      </c>
      <c r="P232" s="1">
        <v>96.0</v>
      </c>
      <c r="Q232" s="1">
        <f t="shared" si="1"/>
        <v>15</v>
      </c>
      <c r="R232" s="1" t="b">
        <f t="array" ref="R232">OR(AB231 = AC231, AC231 = AD231, AB231 = AD231)</f>
        <v>0</v>
      </c>
      <c r="S232" s="1" t="b">
        <f t="array" ref="S232">if(and(Y232 &lt;= 0, Z232 &lt;= 0, AA232 &lt;= 0), O232, False)</f>
        <v>0</v>
      </c>
      <c r="T232" s="1" t="b">
        <f t="array" ref="T232">or(Z231 &lt; 0, AA231 &lt; 0, AB231 &lt; 0)</f>
        <v>0</v>
      </c>
      <c r="U232" s="1" t="b">
        <f>if(or(and(AB232:AB2211 &lt; 0.5*AC232:AC2211, AD232:AD2211 &lt; 0.5*AC232:AC2211), and(AD232:AD2211 &lt; 0.5*AB232:AB2211, AC232:AC2211 &lt; 0.5*AB232:AB2211), and(AD232:AD2211 &lt; 0.5*AB232:AB2211, AC232:AC2211 &lt; 0.5*AB232:AB2211)), True, False)</f>
        <v>1</v>
      </c>
      <c r="V232" s="1" t="s">
        <v>644</v>
      </c>
      <c r="W232" s="1">
        <v>1.0</v>
      </c>
      <c r="X232" s="1">
        <v>0.0</v>
      </c>
      <c r="Y232" s="3">
        <v>1.0</v>
      </c>
      <c r="Z232" s="3">
        <v>0.0</v>
      </c>
      <c r="AA232" s="3">
        <v>0.0</v>
      </c>
      <c r="AB232" s="3">
        <v>700.0</v>
      </c>
      <c r="AC232" s="3">
        <v>1800.0</v>
      </c>
      <c r="AD232" s="3">
        <v>600.0</v>
      </c>
    </row>
    <row r="233">
      <c r="A233" s="1">
        <v>20.0</v>
      </c>
      <c r="B233" s="1">
        <v>20.0</v>
      </c>
      <c r="C233" s="1">
        <v>20.0</v>
      </c>
      <c r="D233" s="1">
        <v>1006.0</v>
      </c>
      <c r="E233" s="2">
        <v>32517.0</v>
      </c>
      <c r="F233" s="1" t="s">
        <v>597</v>
      </c>
      <c r="G233" s="1" t="s">
        <v>598</v>
      </c>
      <c r="H233" s="1" t="s">
        <v>599</v>
      </c>
      <c r="I233" s="1" t="s">
        <v>91</v>
      </c>
      <c r="J233" s="1">
        <v>1.0</v>
      </c>
      <c r="K233" s="1">
        <v>4.0</v>
      </c>
      <c r="L233" s="1">
        <v>21.0</v>
      </c>
      <c r="M233" s="1">
        <v>500.0</v>
      </c>
      <c r="N233" s="1" t="s">
        <v>636</v>
      </c>
      <c r="O233" s="1" t="s">
        <v>645</v>
      </c>
      <c r="P233" s="1">
        <v>76.0</v>
      </c>
      <c r="Q233" s="1">
        <f t="shared" si="1"/>
        <v>15</v>
      </c>
      <c r="R233" s="1" t="b">
        <f t="array" ref="R233">OR(AB232 = AC232, AC232 = AD232, AB232 = AD232)</f>
        <v>0</v>
      </c>
      <c r="S233" s="1" t="str">
        <f t="array" ref="S233">if(and(Y233 &lt;= 0, Z233 &lt;= 0, AA233 &lt;= 0), O233, False)</f>
        <v>Legend says he staked out New Mexico, fenced in Arizona &amp; dug the Rio Grande</v>
      </c>
      <c r="T233" s="1" t="b">
        <f t="array" ref="T233">or(Z232 &lt; 0, AA232 &lt; 0, AB232 &lt; 0)</f>
        <v>0</v>
      </c>
      <c r="U233" s="1" t="b">
        <f>if(or(and(AB233:AB2211 &lt; 0.5*AC233:AC2211, AD233:AD2211 &lt; 0.5*AC233:AC2211), and(AD233:AD2211 &lt; 0.5*AB233:AB2211, AC233:AC2211 &lt; 0.5*AB233:AB2211), and(AD233:AD2211 &lt; 0.5*AB233:AB2211, AC233:AC2211 &lt; 0.5*AB233:AB2211)), True, False)</f>
        <v>1</v>
      </c>
      <c r="V233" s="1" t="s">
        <v>646</v>
      </c>
      <c r="W233" s="1">
        <v>1.0</v>
      </c>
      <c r="X233" s="1">
        <v>1.0</v>
      </c>
      <c r="Y233" s="3">
        <v>-1.0</v>
      </c>
      <c r="Z233" s="3">
        <v>0.0</v>
      </c>
      <c r="AA233" s="3">
        <v>0.0</v>
      </c>
      <c r="AB233" s="3">
        <v>200.0</v>
      </c>
      <c r="AC233" s="3">
        <v>1800.0</v>
      </c>
      <c r="AD233" s="3">
        <v>600.0</v>
      </c>
    </row>
    <row r="234">
      <c r="A234" s="1">
        <v>21.0</v>
      </c>
      <c r="B234" s="1">
        <v>21.0</v>
      </c>
      <c r="C234" s="1">
        <v>21.0</v>
      </c>
      <c r="D234" s="1">
        <v>1006.0</v>
      </c>
      <c r="E234" s="2">
        <v>32517.0</v>
      </c>
      <c r="F234" s="1" t="s">
        <v>597</v>
      </c>
      <c r="G234" s="1" t="s">
        <v>598</v>
      </c>
      <c r="H234" s="1" t="s">
        <v>599</v>
      </c>
      <c r="I234" s="1" t="s">
        <v>95</v>
      </c>
      <c r="J234" s="1">
        <v>1.0</v>
      </c>
      <c r="K234" s="1">
        <v>5.0</v>
      </c>
      <c r="L234" s="1">
        <v>22.0</v>
      </c>
      <c r="M234" s="1">
        <v>500.0</v>
      </c>
      <c r="N234" s="1" t="s">
        <v>636</v>
      </c>
      <c r="O234" s="1" t="s">
        <v>647</v>
      </c>
      <c r="P234" s="1">
        <v>88.0</v>
      </c>
      <c r="Q234" s="1">
        <f t="shared" si="1"/>
        <v>17</v>
      </c>
      <c r="R234" s="1" t="b">
        <f t="array" ref="R234">OR(AB233 = AC233, AC233 = AD233, AB233 = AD233)</f>
        <v>0</v>
      </c>
      <c r="S234" s="1" t="str">
        <f t="array" ref="S234">if(and(Y234 &lt;= 0, Z234 &lt;= 0, AA234 &lt;= 0), O234, False)</f>
        <v>Called "A cowboy gone bad", this "Robin Hood of Texas" is the subject of a famous ballad</v>
      </c>
      <c r="T234" s="1" t="b">
        <f t="array" ref="T234">or(Z233 &lt; 0, AA233 &lt; 0, AB233 &lt; 0)</f>
        <v>0</v>
      </c>
      <c r="U234" s="1" t="b">
        <f>if(or(and(AB234:AB2211 &lt; 0.5*AC234:AC2211, AD234:AD2211 &lt; 0.5*AC234:AC2211), and(AD234:AD2211 &lt; 0.5*AB234:AB2211, AC234:AC2211 &lt; 0.5*AB234:AB2211), and(AD234:AD2211 &lt; 0.5*AB234:AB2211, AC234:AC2211 &lt; 0.5*AB234:AB2211)), True, False)</f>
        <v>1</v>
      </c>
      <c r="V234" s="1" t="s">
        <v>648</v>
      </c>
      <c r="W234" s="1">
        <v>1.0</v>
      </c>
      <c r="X234" s="1">
        <v>0.0</v>
      </c>
      <c r="Y234" s="3">
        <v>0.0</v>
      </c>
      <c r="Z234" s="3">
        <v>-1.0</v>
      </c>
      <c r="AA234" s="3">
        <v>0.0</v>
      </c>
      <c r="AB234" s="3">
        <v>200.0</v>
      </c>
      <c r="AC234" s="3">
        <v>1300.0</v>
      </c>
      <c r="AD234" s="3">
        <v>600.0</v>
      </c>
    </row>
    <row r="235">
      <c r="A235" s="1">
        <v>22.0</v>
      </c>
      <c r="B235" s="1">
        <v>22.0</v>
      </c>
      <c r="C235" s="1">
        <v>22.0</v>
      </c>
      <c r="D235" s="1">
        <v>1006.0</v>
      </c>
      <c r="E235" s="2">
        <v>32517.0</v>
      </c>
      <c r="F235" s="1" t="s">
        <v>597</v>
      </c>
      <c r="G235" s="1" t="s">
        <v>598</v>
      </c>
      <c r="H235" s="1" t="s">
        <v>599</v>
      </c>
      <c r="I235" s="1" t="s">
        <v>32</v>
      </c>
      <c r="J235" s="1">
        <v>3.0</v>
      </c>
      <c r="K235" s="1">
        <v>1.0</v>
      </c>
      <c r="L235" s="1">
        <v>23.0</v>
      </c>
      <c r="M235" s="1">
        <v>100.0</v>
      </c>
      <c r="N235" s="1" t="s">
        <v>649</v>
      </c>
      <c r="O235" s="1" t="s">
        <v>650</v>
      </c>
      <c r="P235" s="1">
        <v>96.0</v>
      </c>
      <c r="Q235" s="1">
        <f t="shared" si="1"/>
        <v>18</v>
      </c>
      <c r="R235" s="1" t="b">
        <f t="array" ref="R235">OR(AB234 = AC234, AC234 = AD234, AB234 = AD234)</f>
        <v>0</v>
      </c>
      <c r="S235" s="1" t="str">
        <f t="array" ref="S235">if(and(Y235 &lt;= 0, Z235 &lt;= 0, AA235 &lt;= 0), O235, False)</f>
        <v>Cole Slaw is made from cabbage, &amp; the name of this cabbage-like vegetable is a variant of "cole"</v>
      </c>
      <c r="T235" s="1" t="b">
        <f t="array" ref="T235">or(Z234 &lt; 0, AA234 &lt; 0, AB234 &lt; 0)</f>
        <v>1</v>
      </c>
      <c r="U235" s="1" t="b">
        <f>if(or(and(AB235:AB2211 &lt; 0.5*AC235:AC2211, AD235:AD2211 &lt; 0.5*AC235:AC2211), and(AD235:AD2211 &lt; 0.5*AB235:AB2211, AC235:AC2211 &lt; 0.5*AB235:AB2211), and(AD235:AD2211 &lt; 0.5*AB235:AB2211, AC235:AC2211 &lt; 0.5*AB235:AB2211)), True, False)</f>
        <v>1</v>
      </c>
      <c r="V235" s="1" t="s">
        <v>651</v>
      </c>
      <c r="W235" s="1">
        <v>1.0</v>
      </c>
      <c r="X235" s="1">
        <v>0.0</v>
      </c>
      <c r="Y235" s="3">
        <v>0.0</v>
      </c>
      <c r="Z235" s="3">
        <v>0.0</v>
      </c>
      <c r="AA235" s="3">
        <v>0.0</v>
      </c>
      <c r="AB235" s="3">
        <v>200.0</v>
      </c>
      <c r="AC235" s="3">
        <v>1300.0</v>
      </c>
      <c r="AD235" s="3">
        <v>600.0</v>
      </c>
    </row>
    <row r="236">
      <c r="A236" s="1">
        <v>23.0</v>
      </c>
      <c r="B236" s="1">
        <v>23.0</v>
      </c>
      <c r="C236" s="1">
        <v>23.0</v>
      </c>
      <c r="D236" s="1">
        <v>1006.0</v>
      </c>
      <c r="E236" s="2">
        <v>32517.0</v>
      </c>
      <c r="F236" s="1" t="s">
        <v>597</v>
      </c>
      <c r="G236" s="1" t="s">
        <v>598</v>
      </c>
      <c r="H236" s="1" t="s">
        <v>599</v>
      </c>
      <c r="I236" s="1" t="s">
        <v>50</v>
      </c>
      <c r="J236" s="1">
        <v>5.0</v>
      </c>
      <c r="K236" s="1">
        <v>3.0</v>
      </c>
      <c r="L236" s="1">
        <v>24.0</v>
      </c>
      <c r="M236" s="1">
        <v>300.0</v>
      </c>
      <c r="N236" s="1" t="s">
        <v>622</v>
      </c>
      <c r="O236" s="1" t="s">
        <v>652</v>
      </c>
      <c r="P236" s="1">
        <v>50.0</v>
      </c>
      <c r="Q236" s="1">
        <f t="shared" si="1"/>
        <v>9</v>
      </c>
      <c r="R236" s="1" t="b">
        <f t="array" ref="R236">OR(AB235 = AC235, AC235 = AD235, AB235 = AD235)</f>
        <v>0</v>
      </c>
      <c r="S236" s="1" t="b">
        <f t="array" ref="S236">if(and(Y236 &lt;= 0, Z236 &lt;= 0, AA236 &lt;= 0), O236, False)</f>
        <v>0</v>
      </c>
      <c r="T236" s="1" t="b">
        <f t="array" ref="T236">or(Z235 &lt; 0, AA235 &lt; 0, AB235 &lt; 0)</f>
        <v>0</v>
      </c>
      <c r="U236" s="1" t="b">
        <f>if(or(and(AB236:AB2211 &lt; 0.5*AC236:AC2211, AD236:AD2211 &lt; 0.5*AC236:AC2211), and(AD236:AD2211 &lt; 0.5*AB236:AB2211, AC236:AC2211 &lt; 0.5*AB236:AB2211), and(AD236:AD2211 &lt; 0.5*AB236:AB2211, AC236:AC2211 &lt; 0.5*AB236:AB2211)), True, False)</f>
        <v>0</v>
      </c>
      <c r="V236" s="1" t="s">
        <v>653</v>
      </c>
      <c r="W236" s="1">
        <v>1.0</v>
      </c>
      <c r="X236" s="1">
        <v>0.0</v>
      </c>
      <c r="Y236" s="3">
        <v>0.0</v>
      </c>
      <c r="Z236" s="3">
        <v>0.0</v>
      </c>
      <c r="AA236" s="3">
        <v>1.0</v>
      </c>
      <c r="AB236" s="3">
        <v>200.0</v>
      </c>
      <c r="AC236" s="3">
        <v>1300.0</v>
      </c>
      <c r="AD236" s="3">
        <v>900.0</v>
      </c>
    </row>
    <row r="237">
      <c r="A237" s="1">
        <v>24.0</v>
      </c>
      <c r="B237" s="1">
        <v>24.0</v>
      </c>
      <c r="C237" s="1">
        <v>24.0</v>
      </c>
      <c r="D237" s="1">
        <v>1006.0</v>
      </c>
      <c r="E237" s="2">
        <v>32517.0</v>
      </c>
      <c r="F237" s="1" t="s">
        <v>597</v>
      </c>
      <c r="G237" s="1" t="s">
        <v>598</v>
      </c>
      <c r="H237" s="1" t="s">
        <v>599</v>
      </c>
      <c r="I237" s="1" t="s">
        <v>53</v>
      </c>
      <c r="J237" s="1">
        <v>5.0</v>
      </c>
      <c r="K237" s="1">
        <v>4.0</v>
      </c>
      <c r="L237" s="1">
        <v>25.0</v>
      </c>
      <c r="M237" s="1">
        <v>400.0</v>
      </c>
      <c r="N237" s="1" t="s">
        <v>622</v>
      </c>
      <c r="O237" s="1" t="s">
        <v>654</v>
      </c>
      <c r="P237" s="1">
        <v>51.0</v>
      </c>
      <c r="Q237" s="1">
        <f t="shared" si="1"/>
        <v>9</v>
      </c>
      <c r="R237" s="1" t="b">
        <f t="array" ref="R237">OR(AB236 = AC236, AC236 = AD236, AB236 = AD236)</f>
        <v>0</v>
      </c>
      <c r="S237" s="1" t="b">
        <f t="array" ref="S237">if(and(Y237 &lt;= 0, Z237 &lt;= 0, AA237 &lt;= 0), O237, False)</f>
        <v>0</v>
      </c>
      <c r="T237" s="1" t="b">
        <f t="array" ref="T237">or(Z236 &lt; 0, AA236 &lt; 0, AB236 &lt; 0)</f>
        <v>0</v>
      </c>
      <c r="U237" s="1" t="b">
        <f>if(or(and(AB237:AB2211 &lt; 0.5*AC237:AC2211, AD237:AD2211 &lt; 0.5*AC237:AC2211), and(AD237:AD2211 &lt; 0.5*AB237:AB2211, AC237:AC2211 &lt; 0.5*AB237:AB2211), and(AD237:AD2211 &lt; 0.5*AB237:AB2211, AC237:AC2211 &lt; 0.5*AB237:AB2211)), True, False)</f>
        <v>0</v>
      </c>
      <c r="V237" s="1" t="s">
        <v>655</v>
      </c>
      <c r="W237" s="1">
        <v>1.0</v>
      </c>
      <c r="X237" s="1">
        <v>0.0</v>
      </c>
      <c r="Y237" s="3">
        <v>0.0</v>
      </c>
      <c r="Z237" s="3">
        <v>0.0</v>
      </c>
      <c r="AA237" s="3">
        <v>1.0</v>
      </c>
      <c r="AB237" s="3">
        <v>200.0</v>
      </c>
      <c r="AC237" s="3">
        <v>1300.0</v>
      </c>
      <c r="AD237" s="3">
        <v>1300.0</v>
      </c>
    </row>
    <row r="238">
      <c r="A238" s="1">
        <v>25.0</v>
      </c>
      <c r="B238" s="1">
        <v>25.0</v>
      </c>
      <c r="C238" s="1">
        <v>25.0</v>
      </c>
      <c r="D238" s="1">
        <v>1006.0</v>
      </c>
      <c r="E238" s="2">
        <v>32517.0</v>
      </c>
      <c r="F238" s="1" t="s">
        <v>597</v>
      </c>
      <c r="G238" s="1" t="s">
        <v>598</v>
      </c>
      <c r="H238" s="1" t="s">
        <v>599</v>
      </c>
      <c r="I238" s="1" t="s">
        <v>57</v>
      </c>
      <c r="J238" s="1">
        <v>5.0</v>
      </c>
      <c r="K238" s="1">
        <v>5.0</v>
      </c>
      <c r="L238" s="1">
        <v>26.0</v>
      </c>
      <c r="M238" s="1">
        <v>500.0</v>
      </c>
      <c r="N238" s="1" t="s">
        <v>622</v>
      </c>
      <c r="O238" s="1" t="s">
        <v>656</v>
      </c>
      <c r="P238" s="1">
        <v>55.0</v>
      </c>
      <c r="Q238" s="1">
        <f t="shared" si="1"/>
        <v>8</v>
      </c>
      <c r="R238" s="1" t="b">
        <f t="array" ref="R238">OR(AB237 = AC237, AC237 = AD237, AB237 = AD237)</f>
        <v>1</v>
      </c>
      <c r="S238" s="1" t="str">
        <f t="array" ref="S238">if(and(Y238 &lt;= 0, Z238 &lt;= 0, AA238 &lt;= 0), O238, False)</f>
        <v>Francis Phillip Wupperman, the wonderful "Wizard of Oz"</v>
      </c>
      <c r="T238" s="1" t="b">
        <f t="array" ref="T238">or(Z237 &lt; 0, AA237 &lt; 0, AB237 &lt; 0)</f>
        <v>0</v>
      </c>
      <c r="U238" s="1" t="b">
        <f>if(or(and(AB238:AB2211 &lt; 0.5*AC238:AC2211, AD238:AD2211 &lt; 0.5*AC238:AC2211), and(AD238:AD2211 &lt; 0.5*AB238:AB2211, AC238:AC2211 &lt; 0.5*AB238:AB2211), and(AD238:AD2211 &lt; 0.5*AB238:AB2211, AC238:AC2211 &lt; 0.5*AB238:AB2211)), True, False)</f>
        <v>0</v>
      </c>
      <c r="V238" s="1" t="s">
        <v>657</v>
      </c>
      <c r="W238" s="1">
        <v>1.0</v>
      </c>
      <c r="X238" s="1">
        <v>0.0</v>
      </c>
      <c r="Y238" s="3">
        <v>0.0</v>
      </c>
      <c r="Z238" s="3">
        <v>0.0</v>
      </c>
      <c r="AA238" s="3">
        <v>0.0</v>
      </c>
      <c r="AB238" s="3">
        <v>200.0</v>
      </c>
      <c r="AC238" s="3">
        <v>1300.0</v>
      </c>
      <c r="AD238" s="3">
        <v>1300.0</v>
      </c>
    </row>
    <row r="239">
      <c r="A239" s="1">
        <v>26.0</v>
      </c>
      <c r="B239" s="1">
        <v>26.0</v>
      </c>
      <c r="C239" s="1">
        <v>26.0</v>
      </c>
      <c r="D239" s="1">
        <v>1006.0</v>
      </c>
      <c r="E239" s="2">
        <v>32517.0</v>
      </c>
      <c r="F239" s="1" t="s">
        <v>597</v>
      </c>
      <c r="G239" s="1" t="s">
        <v>598</v>
      </c>
      <c r="H239" s="1" t="s">
        <v>599</v>
      </c>
      <c r="I239" s="1" t="s">
        <v>37</v>
      </c>
      <c r="J239" s="1">
        <v>3.0</v>
      </c>
      <c r="K239" s="1">
        <v>2.0</v>
      </c>
      <c r="L239" s="1">
        <v>27.0</v>
      </c>
      <c r="M239" s="1">
        <v>200.0</v>
      </c>
      <c r="N239" s="1" t="s">
        <v>649</v>
      </c>
      <c r="O239" s="1" t="s">
        <v>658</v>
      </c>
      <c r="P239" s="1">
        <v>79.0</v>
      </c>
      <c r="Q239" s="1">
        <f t="shared" si="1"/>
        <v>13</v>
      </c>
      <c r="R239" s="1" t="b">
        <f t="array" ref="R239">OR(AB238 = AC238, AC238 = AD238, AB238 = AD238)</f>
        <v>1</v>
      </c>
      <c r="S239" s="1" t="b">
        <f t="array" ref="S239">if(and(Y239 &lt;= 0, Z239 &lt;= 0, AA239 &lt;= 0), O239, False)</f>
        <v>0</v>
      </c>
      <c r="T239" s="1" t="b">
        <f t="array" ref="T239">or(Z238 &lt; 0, AA238 &lt; 0, AB238 &lt; 0)</f>
        <v>0</v>
      </c>
      <c r="U239" s="1" t="b">
        <f>if(or(and(AB239:AB2211 &lt; 0.5*AC239:AC2211, AD239:AD2211 &lt; 0.5*AC239:AC2211), and(AD239:AD2211 &lt; 0.5*AB239:AB2211, AC239:AC2211 &lt; 0.5*AB239:AB2211), and(AD239:AD2211 &lt; 0.5*AB239:AB2211, AC239:AC2211 &lt; 0.5*AB239:AB2211)), True, False)</f>
        <v>0</v>
      </c>
      <c r="V239" s="1" t="s">
        <v>659</v>
      </c>
      <c r="W239" s="1">
        <v>1.0</v>
      </c>
      <c r="X239" s="1">
        <v>0.0</v>
      </c>
      <c r="Y239" s="3">
        <v>1.0</v>
      </c>
      <c r="Z239" s="3">
        <v>0.0</v>
      </c>
      <c r="AA239" s="3">
        <v>0.0</v>
      </c>
      <c r="AB239" s="3">
        <v>400.0</v>
      </c>
      <c r="AC239" s="3">
        <v>1300.0</v>
      </c>
      <c r="AD239" s="3">
        <v>1300.0</v>
      </c>
    </row>
    <row r="240">
      <c r="A240" s="1">
        <v>27.0</v>
      </c>
      <c r="B240" s="1">
        <v>27.0</v>
      </c>
      <c r="C240" s="1">
        <v>27.0</v>
      </c>
      <c r="D240" s="1">
        <v>1006.0</v>
      </c>
      <c r="E240" s="2">
        <v>32517.0</v>
      </c>
      <c r="F240" s="1" t="s">
        <v>597</v>
      </c>
      <c r="G240" s="1" t="s">
        <v>598</v>
      </c>
      <c r="H240" s="1" t="s">
        <v>599</v>
      </c>
      <c r="I240" s="1" t="s">
        <v>61</v>
      </c>
      <c r="J240" s="1">
        <v>3.0</v>
      </c>
      <c r="K240" s="1">
        <v>3.0</v>
      </c>
      <c r="L240" s="1">
        <v>28.0</v>
      </c>
      <c r="M240" s="1">
        <v>300.0</v>
      </c>
      <c r="N240" s="1" t="s">
        <v>649</v>
      </c>
      <c r="O240" s="1" t="s">
        <v>660</v>
      </c>
      <c r="P240" s="1">
        <v>75.0</v>
      </c>
      <c r="Q240" s="1">
        <f t="shared" si="1"/>
        <v>13</v>
      </c>
      <c r="R240" s="1" t="b">
        <f t="array" ref="R240">OR(AB239 = AC239, AC239 = AD239, AB239 = AD239)</f>
        <v>1</v>
      </c>
      <c r="S240" s="1" t="b">
        <f t="array" ref="S240">if(and(Y240 &lt;= 0, Z240 &lt;= 0, AA240 &lt;= 0), O240, False)</f>
        <v>0</v>
      </c>
      <c r="T240" s="1" t="b">
        <f t="array" ref="T240">or(Z239 &lt; 0, AA239 &lt; 0, AB239 &lt; 0)</f>
        <v>0</v>
      </c>
      <c r="U240" s="1" t="b">
        <f>if(or(and(AB240:AB2211 &lt; 0.5*AC240:AC2211, AD240:AD2211 &lt; 0.5*AC240:AC2211), and(AD240:AD2211 &lt; 0.5*AB240:AB2211, AC240:AC2211 &lt; 0.5*AB240:AB2211), and(AD240:AD2211 &lt; 0.5*AB240:AB2211, AC240:AC2211 &lt; 0.5*AB240:AB2211)), True, False)</f>
        <v>0</v>
      </c>
      <c r="V240" s="1" t="s">
        <v>661</v>
      </c>
      <c r="W240" s="1">
        <v>1.0</v>
      </c>
      <c r="X240" s="1">
        <v>0.0</v>
      </c>
      <c r="Y240" s="3">
        <v>1.0</v>
      </c>
      <c r="Z240" s="3">
        <v>0.0</v>
      </c>
      <c r="AA240" s="3">
        <v>0.0</v>
      </c>
      <c r="AB240" s="3">
        <v>700.0</v>
      </c>
      <c r="AC240" s="3">
        <v>1300.0</v>
      </c>
      <c r="AD240" s="3">
        <v>1300.0</v>
      </c>
    </row>
    <row r="241">
      <c r="A241" s="1">
        <v>28.0</v>
      </c>
      <c r="B241" s="1">
        <v>28.0</v>
      </c>
      <c r="C241" s="1">
        <v>28.0</v>
      </c>
      <c r="D241" s="1">
        <v>1006.0</v>
      </c>
      <c r="E241" s="2">
        <v>32517.0</v>
      </c>
      <c r="F241" s="1" t="s">
        <v>597</v>
      </c>
      <c r="G241" s="1" t="s">
        <v>598</v>
      </c>
      <c r="H241" s="1" t="s">
        <v>599</v>
      </c>
      <c r="I241" s="1" t="s">
        <v>200</v>
      </c>
      <c r="J241" s="1">
        <v>5.0</v>
      </c>
      <c r="K241" s="1">
        <v>1.0</v>
      </c>
      <c r="L241" s="1">
        <v>1.0</v>
      </c>
      <c r="M241" s="1">
        <v>200.0</v>
      </c>
      <c r="N241" s="1" t="s">
        <v>662</v>
      </c>
      <c r="O241" s="1" t="s">
        <v>663</v>
      </c>
      <c r="P241" s="1">
        <v>88.0</v>
      </c>
      <c r="Q241" s="1">
        <f t="shared" si="1"/>
        <v>15</v>
      </c>
      <c r="R241" s="1" t="b">
        <f t="array" ref="R241">OR(AB240 = AC240, AC240 = AD240, AB240 = AD240)</f>
        <v>1</v>
      </c>
      <c r="S241" s="1" t="b">
        <f t="array" ref="S241">if(and(Y241 &lt;= 0, Z241 &lt;= 0, AA241 &lt;= 0), O241, False)</f>
        <v>0</v>
      </c>
      <c r="T241" s="1" t="b">
        <f t="array" ref="T241">or(Z240 &lt; 0, AA240 &lt; 0, AB240 &lt; 0)</f>
        <v>0</v>
      </c>
      <c r="U241" s="1" t="b">
        <f>if(or(and(AB241:AB2211 &lt; 0.5*AC241:AC2211, AD241:AD2211 &lt; 0.5*AC241:AC2211), and(AD241:AD2211 &lt; 0.5*AB241:AB2211, AC241:AC2211 &lt; 0.5*AB241:AB2211), and(AD241:AD2211 &lt; 0.5*AB241:AB2211, AC241:AC2211 &lt; 0.5*AB241:AB2211)), True, False)</f>
        <v>0</v>
      </c>
      <c r="V241" s="1" t="s">
        <v>664</v>
      </c>
      <c r="W241" s="1">
        <v>2.0</v>
      </c>
      <c r="X241" s="1">
        <v>0.0</v>
      </c>
      <c r="Y241" s="3">
        <v>0.0</v>
      </c>
      <c r="Z241" s="3">
        <v>0.0</v>
      </c>
      <c r="AA241" s="3">
        <v>1.0</v>
      </c>
      <c r="AB241" s="3">
        <v>700.0</v>
      </c>
      <c r="AC241" s="3">
        <v>1300.0</v>
      </c>
      <c r="AD241" s="3">
        <v>1500.0</v>
      </c>
    </row>
    <row r="242">
      <c r="A242" s="1">
        <v>29.0</v>
      </c>
      <c r="B242" s="1">
        <v>29.0</v>
      </c>
      <c r="C242" s="1">
        <v>29.0</v>
      </c>
      <c r="D242" s="1">
        <v>1006.0</v>
      </c>
      <c r="E242" s="2">
        <v>32517.0</v>
      </c>
      <c r="F242" s="1" t="s">
        <v>597</v>
      </c>
      <c r="G242" s="1" t="s">
        <v>598</v>
      </c>
      <c r="H242" s="1" t="s">
        <v>599</v>
      </c>
      <c r="I242" s="1" t="s">
        <v>283</v>
      </c>
      <c r="J242" s="1">
        <v>4.0</v>
      </c>
      <c r="K242" s="1">
        <v>1.0</v>
      </c>
      <c r="L242" s="1">
        <v>2.0</v>
      </c>
      <c r="M242" s="1">
        <v>200.0</v>
      </c>
      <c r="N242" s="1" t="s">
        <v>665</v>
      </c>
      <c r="O242" s="1" t="s">
        <v>666</v>
      </c>
      <c r="P242" s="1">
        <v>90.0</v>
      </c>
      <c r="Q242" s="1">
        <f t="shared" si="1"/>
        <v>18</v>
      </c>
      <c r="R242" s="1" t="b">
        <f t="array" ref="R242">OR(AB241 = AC241, AC241 = AD241, AB241 = AD241)</f>
        <v>0</v>
      </c>
      <c r="S242" s="1" t="b">
        <f t="array" ref="S242">if(and(Y242 &lt;= 0, Z242 &lt;= 0, AA242 &lt;= 0), O242, False)</f>
        <v>0</v>
      </c>
      <c r="T242" s="1" t="b">
        <f t="array" ref="T242">or(Z241 &lt; 0, AA241 &lt; 0, AB241 &lt; 0)</f>
        <v>0</v>
      </c>
      <c r="U242" s="1" t="b">
        <f>if(or(and(AB242:AB2211 &lt; 0.5*AC242:AC2211, AD242:AD2211 &lt; 0.5*AC242:AC2211), and(AD242:AD2211 &lt; 0.5*AB242:AB2211, AC242:AC2211 &lt; 0.5*AB242:AB2211), and(AD242:AD2211 &lt; 0.5*AB242:AB2211, AC242:AC2211 &lt; 0.5*AB242:AB2211)), True, False)</f>
        <v>0</v>
      </c>
      <c r="V242" s="1" t="s">
        <v>667</v>
      </c>
      <c r="W242" s="1">
        <v>2.0</v>
      </c>
      <c r="X242" s="1">
        <v>0.0</v>
      </c>
      <c r="Y242" s="3">
        <v>0.0</v>
      </c>
      <c r="Z242" s="3">
        <v>1.0</v>
      </c>
      <c r="AA242" s="3">
        <v>0.0</v>
      </c>
      <c r="AB242" s="3">
        <v>700.0</v>
      </c>
      <c r="AC242" s="3">
        <v>1500.0</v>
      </c>
      <c r="AD242" s="3">
        <v>1500.0</v>
      </c>
    </row>
    <row r="243">
      <c r="A243" s="1">
        <v>30.0</v>
      </c>
      <c r="B243" s="1">
        <v>30.0</v>
      </c>
      <c r="C243" s="1">
        <v>30.0</v>
      </c>
      <c r="D243" s="1">
        <v>1006.0</v>
      </c>
      <c r="E243" s="2">
        <v>32517.0</v>
      </c>
      <c r="F243" s="1" t="s">
        <v>597</v>
      </c>
      <c r="G243" s="1" t="s">
        <v>598</v>
      </c>
      <c r="H243" s="1" t="s">
        <v>599</v>
      </c>
      <c r="I243" s="1" t="s">
        <v>287</v>
      </c>
      <c r="J243" s="1">
        <v>4.0</v>
      </c>
      <c r="K243" s="1">
        <v>2.0</v>
      </c>
      <c r="L243" s="1">
        <v>3.0</v>
      </c>
      <c r="M243" s="1">
        <v>400.0</v>
      </c>
      <c r="N243" s="1" t="s">
        <v>665</v>
      </c>
      <c r="O243" s="1" t="s">
        <v>668</v>
      </c>
      <c r="P243" s="1">
        <v>91.0</v>
      </c>
      <c r="Q243" s="1">
        <f t="shared" si="1"/>
        <v>16</v>
      </c>
      <c r="R243" s="1" t="b">
        <f t="array" ref="R243">OR(AB242 = AC242, AC242 = AD242, AB242 = AD242)</f>
        <v>1</v>
      </c>
      <c r="S243" s="1" t="str">
        <f t="array" ref="S243">if(and(Y243 &lt;= 0, Z243 &lt;= 0, AA243 &lt;= 0), O243, False)</f>
        <v>Country called the "Home of the state lottery", it financed its famous opera house that way</v>
      </c>
      <c r="T243" s="1" t="b">
        <f t="array" ref="T243">or(Z242 &lt; 0, AA242 &lt; 0, AB242 &lt; 0)</f>
        <v>0</v>
      </c>
      <c r="U243" s="1" t="b">
        <f>if(or(and(AB243:AB2211 &lt; 0.5*AC243:AC2211, AD243:AD2211 &lt; 0.5*AC243:AC2211), and(AD243:AD2211 &lt; 0.5*AB243:AB2211, AC243:AC2211 &lt; 0.5*AB243:AB2211), and(AD243:AD2211 &lt; 0.5*AB243:AB2211, AC243:AC2211 &lt; 0.5*AB243:AB2211)), True, False)</f>
        <v>0</v>
      </c>
      <c r="V243" s="1" t="s">
        <v>669</v>
      </c>
      <c r="W243" s="1">
        <v>2.0</v>
      </c>
      <c r="X243" s="1">
        <v>0.0</v>
      </c>
      <c r="Y243" s="3">
        <v>-1.0</v>
      </c>
      <c r="Z243" s="3">
        <v>-1.0</v>
      </c>
      <c r="AA243" s="3">
        <v>0.0</v>
      </c>
      <c r="AB243" s="3">
        <v>300.0</v>
      </c>
      <c r="AC243" s="3">
        <v>1100.0</v>
      </c>
      <c r="AD243" s="3">
        <v>1500.0</v>
      </c>
    </row>
    <row r="244">
      <c r="A244" s="1">
        <v>31.0</v>
      </c>
      <c r="B244" s="1">
        <v>31.0</v>
      </c>
      <c r="C244" s="1">
        <v>31.0</v>
      </c>
      <c r="D244" s="1">
        <v>1006.0</v>
      </c>
      <c r="E244" s="2">
        <v>32517.0</v>
      </c>
      <c r="F244" s="1" t="s">
        <v>597</v>
      </c>
      <c r="G244" s="1" t="s">
        <v>598</v>
      </c>
      <c r="H244" s="1" t="s">
        <v>599</v>
      </c>
      <c r="I244" s="1" t="s">
        <v>291</v>
      </c>
      <c r="J244" s="1">
        <v>4.0</v>
      </c>
      <c r="K244" s="1">
        <v>3.0</v>
      </c>
      <c r="L244" s="1">
        <v>4.0</v>
      </c>
      <c r="M244" s="1">
        <v>600.0</v>
      </c>
      <c r="N244" s="1" t="s">
        <v>665</v>
      </c>
      <c r="O244" s="1" t="s">
        <v>670</v>
      </c>
      <c r="P244" s="1">
        <v>67.0</v>
      </c>
      <c r="Q244" s="1">
        <f t="shared" si="1"/>
        <v>11</v>
      </c>
      <c r="R244" s="1" t="b">
        <f t="array" ref="R244">OR(AB243 = AC243, AC243 = AD243, AB243 = AD243)</f>
        <v>0</v>
      </c>
      <c r="S244" s="1" t="b">
        <f t="array" ref="S244">if(and(Y244 &lt;= 0, Z244 &lt;= 0, AA244 &lt;= 0), O244, False)</f>
        <v>0</v>
      </c>
      <c r="T244" s="1" t="b">
        <f t="array" ref="T244">or(Z243 &lt; 0, AA243 &lt; 0, AB243 &lt; 0)</f>
        <v>1</v>
      </c>
      <c r="U244" s="1" t="b">
        <f>if(or(and(AB244:AB2211 &lt; 0.5*AC244:AC2211, AD244:AD2211 &lt; 0.5*AC244:AC2211), and(AD244:AD2211 &lt; 0.5*AB244:AB2211, AC244:AC2211 &lt; 0.5*AB244:AB2211), and(AD244:AD2211 &lt; 0.5*AB244:AB2211, AC244:AC2211 &lt; 0.5*AB244:AB2211)), True, False)</f>
        <v>0</v>
      </c>
      <c r="V244" s="1" t="s">
        <v>671</v>
      </c>
      <c r="W244" s="1">
        <v>2.0</v>
      </c>
      <c r="X244" s="1">
        <v>0.0</v>
      </c>
      <c r="Y244" s="3">
        <v>1.0</v>
      </c>
      <c r="Z244" s="3">
        <v>0.0</v>
      </c>
      <c r="AA244" s="3">
        <v>0.0</v>
      </c>
      <c r="AB244" s="3">
        <v>900.0</v>
      </c>
      <c r="AC244" s="3">
        <v>1100.0</v>
      </c>
      <c r="AD244" s="3">
        <v>1500.0</v>
      </c>
    </row>
    <row r="245">
      <c r="A245" s="1">
        <v>32.0</v>
      </c>
      <c r="B245" s="1">
        <v>32.0</v>
      </c>
      <c r="C245" s="1">
        <v>32.0</v>
      </c>
      <c r="D245" s="1">
        <v>1006.0</v>
      </c>
      <c r="E245" s="2">
        <v>32517.0</v>
      </c>
      <c r="F245" s="1" t="s">
        <v>597</v>
      </c>
      <c r="G245" s="1" t="s">
        <v>598</v>
      </c>
      <c r="H245" s="1" t="s">
        <v>599</v>
      </c>
      <c r="I245" s="1" t="s">
        <v>151</v>
      </c>
      <c r="J245" s="1">
        <v>1.0</v>
      </c>
      <c r="K245" s="1">
        <v>1.0</v>
      </c>
      <c r="L245" s="1">
        <v>5.0</v>
      </c>
      <c r="M245" s="1">
        <v>200.0</v>
      </c>
      <c r="N245" s="1" t="s">
        <v>672</v>
      </c>
      <c r="O245" s="1" t="s">
        <v>673</v>
      </c>
      <c r="P245" s="1">
        <v>93.0</v>
      </c>
      <c r="Q245" s="1">
        <f t="shared" si="1"/>
        <v>18</v>
      </c>
      <c r="R245" s="1" t="b">
        <f t="array" ref="R245">OR(AB244 = AC244, AC244 = AD244, AB244 = AD244)</f>
        <v>0</v>
      </c>
      <c r="S245" s="1" t="b">
        <f t="array" ref="S245">if(and(Y245 &lt;= 0, Z245 &lt;= 0, AA245 &lt;= 0), O245, False)</f>
        <v>0</v>
      </c>
      <c r="T245" s="1" t="b">
        <f t="array" ref="T245">or(Z244 &lt; 0, AA244 &lt; 0, AB244 &lt; 0)</f>
        <v>0</v>
      </c>
      <c r="U245" s="1" t="b">
        <f>if(or(and(AB245:AB2211 &lt; 0.5*AC245:AC2211, AD245:AD2211 &lt; 0.5*AC245:AC2211), and(AD245:AD2211 &lt; 0.5*AB245:AB2211, AC245:AC2211 &lt; 0.5*AB245:AB2211), and(AD245:AD2211 &lt; 0.5*AB245:AB2211, AC245:AC2211 &lt; 0.5*AB245:AB2211)), True, False)</f>
        <v>0</v>
      </c>
      <c r="V245" s="1">
        <v>1984.0</v>
      </c>
      <c r="W245" s="1">
        <v>2.0</v>
      </c>
      <c r="X245" s="1">
        <v>0.0</v>
      </c>
      <c r="Y245" s="3">
        <v>1.0</v>
      </c>
      <c r="Z245" s="3">
        <v>0.0</v>
      </c>
      <c r="AA245" s="3">
        <v>0.0</v>
      </c>
      <c r="AB245" s="3">
        <v>1100.0</v>
      </c>
      <c r="AC245" s="3">
        <v>1100.0</v>
      </c>
      <c r="AD245" s="3">
        <v>1500.0</v>
      </c>
    </row>
    <row r="246">
      <c r="A246" s="1">
        <v>33.0</v>
      </c>
      <c r="B246" s="1">
        <v>33.0</v>
      </c>
      <c r="C246" s="1">
        <v>33.0</v>
      </c>
      <c r="D246" s="1">
        <v>1006.0</v>
      </c>
      <c r="E246" s="2">
        <v>32517.0</v>
      </c>
      <c r="F246" s="1" t="s">
        <v>597</v>
      </c>
      <c r="G246" s="1" t="s">
        <v>598</v>
      </c>
      <c r="H246" s="1" t="s">
        <v>599</v>
      </c>
      <c r="I246" s="1" t="s">
        <v>155</v>
      </c>
      <c r="J246" s="1">
        <v>1.0</v>
      </c>
      <c r="K246" s="1">
        <v>2.0</v>
      </c>
      <c r="L246" s="1">
        <v>6.0</v>
      </c>
      <c r="M246" s="1">
        <v>400.0</v>
      </c>
      <c r="N246" s="1" t="s">
        <v>672</v>
      </c>
      <c r="O246" s="1" t="s">
        <v>674</v>
      </c>
      <c r="P246" s="1">
        <v>60.0</v>
      </c>
      <c r="Q246" s="1">
        <f t="shared" si="1"/>
        <v>11</v>
      </c>
      <c r="R246" s="1" t="b">
        <f t="array" ref="R246">OR(AB245 = AC245, AC245 = AD245, AB245 = AD245)</f>
        <v>1</v>
      </c>
      <c r="S246" s="1" t="b">
        <f t="array" ref="S246">if(and(Y246 &lt;= 0, Z246 &lt;= 0, AA246 &lt;= 0), O246, False)</f>
        <v>0</v>
      </c>
      <c r="T246" s="1" t="b">
        <f t="array" ref="T246">or(Z245 &lt; 0, AA245 &lt; 0, AB245 &lt; 0)</f>
        <v>0</v>
      </c>
      <c r="U246" s="1" t="b">
        <f>if(or(and(AB246:AB2211 &lt; 0.5*AC246:AC2211, AD246:AD2211 &lt; 0.5*AC246:AC2211), and(AD246:AD2211 &lt; 0.5*AB246:AB2211, AC246:AC2211 &lt; 0.5*AB246:AB2211), and(AD246:AD2211 &lt; 0.5*AB246:AB2211, AC246:AC2211 &lt; 0.5*AB246:AB2211)), True, False)</f>
        <v>0</v>
      </c>
      <c r="V246" s="1" t="s">
        <v>675</v>
      </c>
      <c r="W246" s="1">
        <v>2.0</v>
      </c>
      <c r="X246" s="1">
        <v>0.0</v>
      </c>
      <c r="Y246" s="3">
        <v>0.0</v>
      </c>
      <c r="Z246" s="3">
        <v>1.0</v>
      </c>
      <c r="AA246" s="3">
        <v>0.0</v>
      </c>
      <c r="AB246" s="3">
        <v>1100.0</v>
      </c>
      <c r="AC246" s="3">
        <v>1500.0</v>
      </c>
      <c r="AD246" s="3">
        <v>1500.0</v>
      </c>
    </row>
    <row r="247">
      <c r="A247" s="1">
        <v>34.0</v>
      </c>
      <c r="B247" s="1">
        <v>34.0</v>
      </c>
      <c r="C247" s="1">
        <v>34.0</v>
      </c>
      <c r="D247" s="1">
        <v>1006.0</v>
      </c>
      <c r="E247" s="2">
        <v>32517.0</v>
      </c>
      <c r="F247" s="1" t="s">
        <v>597</v>
      </c>
      <c r="G247" s="1" t="s">
        <v>598</v>
      </c>
      <c r="H247" s="1" t="s">
        <v>599</v>
      </c>
      <c r="I247" s="1" t="s">
        <v>176</v>
      </c>
      <c r="J247" s="1">
        <v>1.0</v>
      </c>
      <c r="K247" s="1">
        <v>3.0</v>
      </c>
      <c r="L247" s="1">
        <v>7.0</v>
      </c>
      <c r="M247" s="1">
        <v>1000.0</v>
      </c>
      <c r="N247" s="1" t="s">
        <v>672</v>
      </c>
      <c r="O247" s="1" t="s">
        <v>676</v>
      </c>
      <c r="P247" s="1">
        <v>58.0</v>
      </c>
      <c r="Q247" s="1">
        <f t="shared" si="1"/>
        <v>9</v>
      </c>
      <c r="R247" s="1" t="b">
        <f t="array" ref="R247">OR(AB246 = AC246, AC246 = AD246, AB246 = AD246)</f>
        <v>1</v>
      </c>
      <c r="S247" s="1" t="str">
        <f t="array" ref="S247">if(and(Y247 &lt;= 0, Z247 &lt;= 0, AA247 &lt;= 0), O247, False)</f>
        <v>British miniseries based on Paul Scott's "The Raj Quartet"</v>
      </c>
      <c r="T247" s="1" t="b">
        <f t="array" ref="T247">or(Z246 &lt; 0, AA246 &lt; 0, AB246 &lt; 0)</f>
        <v>0</v>
      </c>
      <c r="U247" s="1" t="b">
        <f>if(or(and(AB247:AB2211 &lt; 0.5*AC247:AC2211, AD247:AD2211 &lt; 0.5*AC247:AC2211), and(AD247:AD2211 &lt; 0.5*AB247:AB2211, AC247:AC2211 &lt; 0.5*AB247:AB2211), and(AD247:AD2211 &lt; 0.5*AB247:AB2211, AC247:AC2211 &lt; 0.5*AB247:AB2211)), True, False)</f>
        <v>0</v>
      </c>
      <c r="V247" s="1" t="s">
        <v>677</v>
      </c>
      <c r="W247" s="1">
        <v>2.0</v>
      </c>
      <c r="X247" s="1">
        <v>1.0</v>
      </c>
      <c r="Y247" s="3">
        <v>0.0</v>
      </c>
      <c r="Z247" s="3">
        <v>-1.0</v>
      </c>
      <c r="AA247" s="3">
        <v>0.0</v>
      </c>
      <c r="AB247" s="3">
        <v>1100.0</v>
      </c>
      <c r="AC247" s="3">
        <v>500.0</v>
      </c>
      <c r="AD247" s="3">
        <v>1500.0</v>
      </c>
    </row>
    <row r="248">
      <c r="A248" s="1">
        <v>35.0</v>
      </c>
      <c r="B248" s="1">
        <v>35.0</v>
      </c>
      <c r="C248" s="1">
        <v>35.0</v>
      </c>
      <c r="D248" s="1">
        <v>1006.0</v>
      </c>
      <c r="E248" s="2">
        <v>32517.0</v>
      </c>
      <c r="F248" s="1" t="s">
        <v>597</v>
      </c>
      <c r="G248" s="1" t="s">
        <v>598</v>
      </c>
      <c r="H248" s="1" t="s">
        <v>599</v>
      </c>
      <c r="I248" s="1" t="s">
        <v>179</v>
      </c>
      <c r="J248" s="1">
        <v>1.0</v>
      </c>
      <c r="K248" s="1">
        <v>4.0</v>
      </c>
      <c r="L248" s="1">
        <v>8.0</v>
      </c>
      <c r="M248" s="1">
        <v>800.0</v>
      </c>
      <c r="N248" s="1" t="s">
        <v>672</v>
      </c>
      <c r="O248" s="1" t="s">
        <v>678</v>
      </c>
      <c r="P248" s="1">
        <v>64.0</v>
      </c>
      <c r="Q248" s="1">
        <f t="shared" si="1"/>
        <v>8</v>
      </c>
      <c r="R248" s="1" t="b">
        <f t="array" ref="R248">OR(AB247 = AC247, AC247 = AD247, AB247 = AD247)</f>
        <v>0</v>
      </c>
      <c r="S248" s="1" t="b">
        <f t="array" ref="S248">if(and(Y248 &lt;= 0, Z248 &lt;= 0, AA248 &lt;= 0), O248, False)</f>
        <v>0</v>
      </c>
      <c r="T248" s="1" t="b">
        <f t="array" ref="T248">or(Z247 &lt; 0, AA247 &lt; 0, AB247 &lt; 0)</f>
        <v>1</v>
      </c>
      <c r="U248" s="1" t="b">
        <f>if(or(and(AB248:AB2211 &lt; 0.5*AC248:AC2211, AD248:AD2211 &lt; 0.5*AC248:AC2211), and(AD248:AD2211 &lt; 0.5*AB248:AB2211, AC248:AC2211 &lt; 0.5*AB248:AB2211), and(AD248:AD2211 &lt; 0.5*AB248:AB2211, AC248:AC2211 &lt; 0.5*AB248:AB2211)), True, False)</f>
        <v>0</v>
      </c>
      <c r="V248" s="1" t="s">
        <v>679</v>
      </c>
      <c r="W248" s="1">
        <v>2.0</v>
      </c>
      <c r="X248" s="1">
        <v>0.0</v>
      </c>
      <c r="Y248" s="3">
        <v>1.0</v>
      </c>
      <c r="Z248" s="3">
        <v>0.0</v>
      </c>
      <c r="AA248" s="3">
        <v>0.0</v>
      </c>
      <c r="AB248" s="3">
        <v>1900.0</v>
      </c>
      <c r="AC248" s="3">
        <v>500.0</v>
      </c>
      <c r="AD248" s="3">
        <v>1500.0</v>
      </c>
    </row>
    <row r="249">
      <c r="A249" s="1">
        <v>36.0</v>
      </c>
      <c r="B249" s="1">
        <v>36.0</v>
      </c>
      <c r="C249" s="1">
        <v>36.0</v>
      </c>
      <c r="D249" s="1">
        <v>1006.0</v>
      </c>
      <c r="E249" s="2">
        <v>32517.0</v>
      </c>
      <c r="F249" s="1" t="s">
        <v>597</v>
      </c>
      <c r="G249" s="1" t="s">
        <v>598</v>
      </c>
      <c r="H249" s="1" t="s">
        <v>599</v>
      </c>
      <c r="I249" s="1" t="s">
        <v>182</v>
      </c>
      <c r="J249" s="1">
        <v>1.0</v>
      </c>
      <c r="K249" s="1">
        <v>5.0</v>
      </c>
      <c r="L249" s="1">
        <v>9.0</v>
      </c>
      <c r="M249" s="1">
        <v>1000.0</v>
      </c>
      <c r="N249" s="1" t="s">
        <v>672</v>
      </c>
      <c r="O249" s="1" t="s">
        <v>680</v>
      </c>
      <c r="P249" s="1">
        <v>90.0</v>
      </c>
      <c r="Q249" s="1">
        <f t="shared" si="1"/>
        <v>14</v>
      </c>
      <c r="R249" s="1" t="b">
        <f t="array" ref="R249">OR(AB248 = AC248, AC248 = AD248, AB248 = AD248)</f>
        <v>0</v>
      </c>
      <c r="S249" s="1" t="b">
        <f t="array" ref="S249">if(and(Y249 &lt;= 0, Z249 &lt;= 0, AA249 &lt;= 0), O249, False)</f>
        <v>0</v>
      </c>
      <c r="T249" s="1" t="b">
        <f t="array" ref="T249">or(Z248 &lt; 0, AA248 &lt; 0, AB248 &lt; 0)</f>
        <v>0</v>
      </c>
      <c r="U249" s="1" t="b">
        <f>if(or(and(AB249:AB2211 &lt; 0.5*AC249:AC2211, AD249:AD2211 &lt; 0.5*AC249:AC2211), and(AD249:AD2211 &lt; 0.5*AB249:AB2211, AC249:AC2211 &lt; 0.5*AB249:AB2211), and(AD249:AD2211 &lt; 0.5*AB249:AB2211, AC249:AC2211 &lt; 0.5*AB249:AB2211)), True, False)</f>
        <v>0</v>
      </c>
      <c r="V249" s="1" t="s">
        <v>681</v>
      </c>
      <c r="W249" s="1">
        <v>2.0</v>
      </c>
      <c r="X249" s="1">
        <v>0.0</v>
      </c>
      <c r="Y249" s="3">
        <v>0.0</v>
      </c>
      <c r="Z249" s="3">
        <v>0.0</v>
      </c>
      <c r="AA249" s="3">
        <v>1.0</v>
      </c>
      <c r="AB249" s="3">
        <v>1900.0</v>
      </c>
      <c r="AC249" s="3">
        <v>500.0</v>
      </c>
      <c r="AD249" s="3">
        <v>2500.0</v>
      </c>
    </row>
    <row r="250">
      <c r="A250" s="1">
        <v>37.0</v>
      </c>
      <c r="B250" s="1">
        <v>37.0</v>
      </c>
      <c r="C250" s="1">
        <v>37.0</v>
      </c>
      <c r="D250" s="1">
        <v>1006.0</v>
      </c>
      <c r="E250" s="2">
        <v>32517.0</v>
      </c>
      <c r="F250" s="1" t="s">
        <v>597</v>
      </c>
      <c r="G250" s="1" t="s">
        <v>598</v>
      </c>
      <c r="H250" s="1" t="s">
        <v>599</v>
      </c>
      <c r="I250" s="1" t="s">
        <v>294</v>
      </c>
      <c r="J250" s="1">
        <v>4.0</v>
      </c>
      <c r="K250" s="1">
        <v>4.0</v>
      </c>
      <c r="L250" s="1">
        <v>10.0</v>
      </c>
      <c r="M250" s="1">
        <v>800.0</v>
      </c>
      <c r="N250" s="1" t="s">
        <v>665</v>
      </c>
      <c r="O250" s="1" t="s">
        <v>682</v>
      </c>
      <c r="P250" s="1">
        <v>59.0</v>
      </c>
      <c r="Q250" s="1">
        <f t="shared" si="1"/>
        <v>10</v>
      </c>
      <c r="R250" s="1" t="b">
        <f t="array" ref="R250">OR(AB249 = AC249, AC249 = AD249, AB249 = AD249)</f>
        <v>0</v>
      </c>
      <c r="S250" s="1" t="b">
        <f t="array" ref="S250">if(and(Y250 &lt;= 0, Z250 &lt;= 0, AA250 &lt;= 0), O250, False)</f>
        <v>0</v>
      </c>
      <c r="T250" s="1" t="b">
        <f t="array" ref="T250">or(Z249 &lt; 0, AA249 &lt; 0, AB249 &lt; 0)</f>
        <v>0</v>
      </c>
      <c r="U250" s="1" t="b">
        <f>if(or(and(AB250:AB2211 &lt; 0.5*AC250:AC2211, AD250:AD2211 &lt; 0.5*AC250:AC2211), and(AD250:AD2211 &lt; 0.5*AB250:AB2211, AC250:AC2211 &lt; 0.5*AB250:AB2211), and(AD250:AD2211 &lt; 0.5*AB250:AB2211, AC250:AC2211 &lt; 0.5*AB250:AB2211)), True, False)</f>
        <v>0</v>
      </c>
      <c r="V250" s="1" t="s">
        <v>683</v>
      </c>
      <c r="W250" s="1">
        <v>2.0</v>
      </c>
      <c r="X250" s="1">
        <v>0.0</v>
      </c>
      <c r="Y250" s="3">
        <v>0.0</v>
      </c>
      <c r="Z250" s="3">
        <v>0.0</v>
      </c>
      <c r="AA250" s="3">
        <v>1.0</v>
      </c>
      <c r="AB250" s="3">
        <v>1900.0</v>
      </c>
      <c r="AC250" s="3">
        <v>500.0</v>
      </c>
      <c r="AD250" s="3">
        <v>3300.0</v>
      </c>
    </row>
    <row r="251">
      <c r="A251" s="1">
        <v>38.0</v>
      </c>
      <c r="B251" s="1">
        <v>38.0</v>
      </c>
      <c r="C251" s="1">
        <v>38.0</v>
      </c>
      <c r="D251" s="1">
        <v>1006.0</v>
      </c>
      <c r="E251" s="2">
        <v>32517.0</v>
      </c>
      <c r="F251" s="1" t="s">
        <v>597</v>
      </c>
      <c r="G251" s="1" t="s">
        <v>598</v>
      </c>
      <c r="H251" s="1" t="s">
        <v>599</v>
      </c>
      <c r="I251" s="1" t="s">
        <v>298</v>
      </c>
      <c r="J251" s="1">
        <v>4.0</v>
      </c>
      <c r="K251" s="1">
        <v>5.0</v>
      </c>
      <c r="L251" s="1">
        <v>11.0</v>
      </c>
      <c r="M251" s="1">
        <v>1000.0</v>
      </c>
      <c r="N251" s="1" t="s">
        <v>665</v>
      </c>
      <c r="O251" s="1" t="s">
        <v>684</v>
      </c>
      <c r="P251" s="1">
        <v>65.0</v>
      </c>
      <c r="Q251" s="1">
        <f t="shared" si="1"/>
        <v>13</v>
      </c>
      <c r="R251" s="1" t="b">
        <f t="array" ref="R251">OR(AB250 = AC250, AC250 = AD250, AB250 = AD250)</f>
        <v>0</v>
      </c>
      <c r="S251" s="1" t="str">
        <f t="array" ref="S251">if(and(Y251 &lt;= 0, Z251 &lt;= 0, AA251 &lt;= 0), O251, False)</f>
        <v>In horse racing, the kind of pool where the betting sets the odds</v>
      </c>
      <c r="T251" s="1" t="b">
        <f t="array" ref="T251">or(Z250 &lt; 0, AA250 &lt; 0, AB250 &lt; 0)</f>
        <v>0</v>
      </c>
      <c r="U251" s="1" t="b">
        <f>if(or(and(AB251:AB2211 &lt; 0.5*AC251:AC2211, AD251:AD2211 &lt; 0.5*AC251:AC2211), and(AD251:AD2211 &lt; 0.5*AB251:AB2211, AC251:AC2211 &lt; 0.5*AB251:AB2211), and(AD251:AD2211 &lt; 0.5*AB251:AB2211, AC251:AC2211 &lt; 0.5*AB251:AB2211)), True, False)</f>
        <v>0</v>
      </c>
      <c r="V251" s="1" t="s">
        <v>685</v>
      </c>
      <c r="W251" s="1">
        <v>2.0</v>
      </c>
      <c r="X251" s="1">
        <v>0.0</v>
      </c>
      <c r="Y251" s="3">
        <v>0.0</v>
      </c>
      <c r="Z251" s="3">
        <v>0.0</v>
      </c>
      <c r="AA251" s="3">
        <v>0.0</v>
      </c>
      <c r="AB251" s="3">
        <v>1900.0</v>
      </c>
      <c r="AC251" s="3">
        <v>500.0</v>
      </c>
      <c r="AD251" s="3">
        <v>3300.0</v>
      </c>
    </row>
    <row r="252">
      <c r="A252" s="1">
        <v>39.0</v>
      </c>
      <c r="B252" s="1">
        <v>39.0</v>
      </c>
      <c r="C252" s="1">
        <v>39.0</v>
      </c>
      <c r="D252" s="1">
        <v>1006.0</v>
      </c>
      <c r="E252" s="2">
        <v>32517.0</v>
      </c>
      <c r="F252" s="1" t="s">
        <v>597</v>
      </c>
      <c r="G252" s="1" t="s">
        <v>598</v>
      </c>
      <c r="H252" s="1" t="s">
        <v>599</v>
      </c>
      <c r="I252" s="1" t="s">
        <v>159</v>
      </c>
      <c r="J252" s="1">
        <v>3.0</v>
      </c>
      <c r="K252" s="1">
        <v>1.0</v>
      </c>
      <c r="L252" s="1">
        <v>12.0</v>
      </c>
      <c r="M252" s="1">
        <v>200.0</v>
      </c>
      <c r="N252" s="1" t="s">
        <v>686</v>
      </c>
      <c r="O252" s="1" t="s">
        <v>687</v>
      </c>
      <c r="P252" s="1">
        <v>69.0</v>
      </c>
      <c r="Q252" s="1">
        <f t="shared" si="1"/>
        <v>12</v>
      </c>
      <c r="R252" s="1" t="b">
        <f t="array" ref="R252">OR(AB251 = AC251, AC251 = AD251, AB251 = AD251)</f>
        <v>0</v>
      </c>
      <c r="S252" s="1" t="b">
        <f t="array" ref="S252">if(and(Y252 &lt;= 0, Z252 &lt;= 0, AA252 &lt;= 0), O252, False)</f>
        <v>0</v>
      </c>
      <c r="T252" s="1" t="b">
        <f t="array" ref="T252">or(Z251 &lt; 0, AA251 &lt; 0, AB251 &lt; 0)</f>
        <v>0</v>
      </c>
      <c r="U252" s="1" t="b">
        <f>if(or(and(AB252:AB2211 &lt; 0.5*AC252:AC2211, AD252:AD2211 &lt; 0.5*AC252:AC2211), and(AD252:AD2211 &lt; 0.5*AB252:AB2211, AC252:AC2211 &lt; 0.5*AB252:AB2211), and(AD252:AD2211 &lt; 0.5*AB252:AB2211, AC252:AC2211 &lt; 0.5*AB252:AB2211)), True, False)</f>
        <v>0</v>
      </c>
      <c r="V252" s="1" t="s">
        <v>688</v>
      </c>
      <c r="W252" s="1">
        <v>2.0</v>
      </c>
      <c r="X252" s="1">
        <v>0.0</v>
      </c>
      <c r="Y252" s="3">
        <v>0.0</v>
      </c>
      <c r="Z252" s="3">
        <v>1.0</v>
      </c>
      <c r="AA252" s="3">
        <v>0.0</v>
      </c>
      <c r="AB252" s="3">
        <v>1900.0</v>
      </c>
      <c r="AC252" s="3">
        <v>700.0</v>
      </c>
      <c r="AD252" s="3">
        <v>3300.0</v>
      </c>
    </row>
    <row r="253">
      <c r="A253" s="1">
        <v>40.0</v>
      </c>
      <c r="B253" s="1">
        <v>40.0</v>
      </c>
      <c r="C253" s="1">
        <v>40.0</v>
      </c>
      <c r="D253" s="1">
        <v>1006.0</v>
      </c>
      <c r="E253" s="2">
        <v>32517.0</v>
      </c>
      <c r="F253" s="1" t="s">
        <v>597</v>
      </c>
      <c r="G253" s="1" t="s">
        <v>598</v>
      </c>
      <c r="H253" s="1" t="s">
        <v>599</v>
      </c>
      <c r="I253" s="1" t="s">
        <v>185</v>
      </c>
      <c r="J253" s="1">
        <v>3.0</v>
      </c>
      <c r="K253" s="1">
        <v>2.0</v>
      </c>
      <c r="L253" s="1">
        <v>13.0</v>
      </c>
      <c r="M253" s="1">
        <v>400.0</v>
      </c>
      <c r="N253" s="1" t="s">
        <v>686</v>
      </c>
      <c r="O253" s="1" t="s">
        <v>689</v>
      </c>
      <c r="P253" s="1">
        <v>102.0</v>
      </c>
      <c r="Q253" s="1">
        <f t="shared" si="1"/>
        <v>18</v>
      </c>
      <c r="R253" s="1" t="b">
        <f t="array" ref="R253">OR(AB252 = AC252, AC252 = AD252, AB252 = AD252)</f>
        <v>0</v>
      </c>
      <c r="S253" s="1" t="b">
        <f t="array" ref="S253">if(and(Y253 &lt;= 0, Z253 &lt;= 0, AA253 &lt;= 0), O253, False)</f>
        <v>0</v>
      </c>
      <c r="T253" s="1" t="b">
        <f t="array" ref="T253">or(Z252 &lt; 0, AA252 &lt; 0, AB252 &lt; 0)</f>
        <v>0</v>
      </c>
      <c r="U253" s="1" t="b">
        <f>if(or(and(AB253:AB2211 &lt; 0.5*AC253:AC2211, AD253:AD2211 &lt; 0.5*AC253:AC2211), and(AD253:AD2211 &lt; 0.5*AB253:AB2211, AC253:AC2211 &lt; 0.5*AB253:AB2211), and(AD253:AD2211 &lt; 0.5*AB253:AB2211, AC253:AC2211 &lt; 0.5*AB253:AB2211)), True, False)</f>
        <v>0</v>
      </c>
      <c r="V253" s="1" t="s">
        <v>690</v>
      </c>
      <c r="W253" s="1">
        <v>2.0</v>
      </c>
      <c r="X253" s="1">
        <v>0.0</v>
      </c>
      <c r="Y253" s="3">
        <v>0.0</v>
      </c>
      <c r="Z253" s="3">
        <v>1.0</v>
      </c>
      <c r="AA253" s="3">
        <v>0.0</v>
      </c>
      <c r="AB253" s="3">
        <v>1900.0</v>
      </c>
      <c r="AC253" s="3">
        <v>1100.0</v>
      </c>
      <c r="AD253" s="3">
        <v>3300.0</v>
      </c>
    </row>
    <row r="254">
      <c r="A254" s="1">
        <v>41.0</v>
      </c>
      <c r="B254" s="1">
        <v>41.0</v>
      </c>
      <c r="C254" s="1">
        <v>41.0</v>
      </c>
      <c r="D254" s="1">
        <v>1006.0</v>
      </c>
      <c r="E254" s="2">
        <v>32517.0</v>
      </c>
      <c r="F254" s="1" t="s">
        <v>597</v>
      </c>
      <c r="G254" s="1" t="s">
        <v>598</v>
      </c>
      <c r="H254" s="1" t="s">
        <v>599</v>
      </c>
      <c r="I254" s="1" t="s">
        <v>197</v>
      </c>
      <c r="J254" s="1">
        <v>3.0</v>
      </c>
      <c r="K254" s="1">
        <v>3.0</v>
      </c>
      <c r="L254" s="1">
        <v>14.0</v>
      </c>
      <c r="M254" s="1">
        <v>600.0</v>
      </c>
      <c r="N254" s="1" t="s">
        <v>686</v>
      </c>
      <c r="O254" s="1" t="s">
        <v>691</v>
      </c>
      <c r="P254" s="1">
        <v>91.0</v>
      </c>
      <c r="Q254" s="1">
        <f t="shared" si="1"/>
        <v>17</v>
      </c>
      <c r="R254" s="1" t="b">
        <f t="array" ref="R254">OR(AB253 = AC253, AC253 = AD253, AB253 = AD253)</f>
        <v>0</v>
      </c>
      <c r="S254" s="1" t="b">
        <f t="array" ref="S254">if(and(Y254 &lt;= 0, Z254 &lt;= 0, AA254 &lt;= 0), O254, False)</f>
        <v>0</v>
      </c>
      <c r="T254" s="1" t="b">
        <f t="array" ref="T254">or(Z253 &lt; 0, AA253 &lt; 0, AB253 &lt; 0)</f>
        <v>0</v>
      </c>
      <c r="U254" s="1" t="b">
        <f>if(or(and(AB254:AB2211 &lt; 0.5*AC254:AC2211, AD254:AD2211 &lt; 0.5*AC254:AC2211), and(AD254:AD2211 &lt; 0.5*AB254:AB2211, AC254:AC2211 &lt; 0.5*AB254:AB2211), and(AD254:AD2211 &lt; 0.5*AB254:AB2211, AC254:AC2211 &lt; 0.5*AB254:AB2211)), True, False)</f>
        <v>0</v>
      </c>
      <c r="V254" s="1" t="s">
        <v>692</v>
      </c>
      <c r="W254" s="1">
        <v>2.0</v>
      </c>
      <c r="X254" s="1">
        <v>0.0</v>
      </c>
      <c r="Y254" s="3">
        <v>1.0</v>
      </c>
      <c r="Z254" s="3">
        <v>0.0</v>
      </c>
      <c r="AA254" s="3">
        <v>0.0</v>
      </c>
      <c r="AB254" s="3">
        <v>2500.0</v>
      </c>
      <c r="AC254" s="3">
        <v>1100.0</v>
      </c>
      <c r="AD254" s="3">
        <v>3300.0</v>
      </c>
    </row>
    <row r="255">
      <c r="A255" s="1">
        <v>42.0</v>
      </c>
      <c r="B255" s="1">
        <v>42.0</v>
      </c>
      <c r="C255" s="1">
        <v>42.0</v>
      </c>
      <c r="D255" s="1">
        <v>1006.0</v>
      </c>
      <c r="E255" s="2">
        <v>32517.0</v>
      </c>
      <c r="F255" s="1" t="s">
        <v>597</v>
      </c>
      <c r="G255" s="1" t="s">
        <v>598</v>
      </c>
      <c r="H255" s="1" t="s">
        <v>599</v>
      </c>
      <c r="I255" s="1" t="s">
        <v>194</v>
      </c>
      <c r="J255" s="1">
        <v>3.0</v>
      </c>
      <c r="K255" s="1">
        <v>4.0</v>
      </c>
      <c r="L255" s="1">
        <v>15.0</v>
      </c>
      <c r="M255" s="1">
        <v>800.0</v>
      </c>
      <c r="N255" s="1" t="s">
        <v>693</v>
      </c>
      <c r="O255" s="1" t="s">
        <v>694</v>
      </c>
      <c r="P255" s="1">
        <v>82.0</v>
      </c>
      <c r="Q255" s="1">
        <f t="shared" si="1"/>
        <v>14</v>
      </c>
      <c r="R255" s="1" t="b">
        <f t="array" ref="R255">OR(AB254 = AC254, AC254 = AD254, AB254 = AD254)</f>
        <v>0</v>
      </c>
      <c r="S255" s="1" t="b">
        <f t="array" ref="S255">if(and(Y255 &lt;= 0, Z255 &lt;= 0, AA255 &lt;= 0), O255, False)</f>
        <v>0</v>
      </c>
      <c r="T255" s="1" t="b">
        <f t="array" ref="T255">or(Z254 &lt; 0, AA254 &lt; 0, AB254 &lt; 0)</f>
        <v>0</v>
      </c>
      <c r="U255" s="1" t="b">
        <f>if(or(and(AB255:AB2211 &lt; 0.5*AC255:AC2211, AD255:AD2211 &lt; 0.5*AC255:AC2211), and(AD255:AD2211 &lt; 0.5*AB255:AB2211, AC255:AC2211 &lt; 0.5*AB255:AB2211), and(AD255:AD2211 &lt; 0.5*AB255:AB2211, AC255:AC2211 &lt; 0.5*AB255:AB2211)), True, False)</f>
        <v>0</v>
      </c>
      <c r="V255" s="1" t="s">
        <v>695</v>
      </c>
      <c r="W255" s="1">
        <v>2.0</v>
      </c>
      <c r="X255" s="1">
        <v>0.0</v>
      </c>
      <c r="Y255" s="3">
        <v>0.0</v>
      </c>
      <c r="Z255" s="3">
        <v>0.0</v>
      </c>
      <c r="AA255" s="3">
        <v>1.0</v>
      </c>
      <c r="AB255" s="3">
        <v>2500.0</v>
      </c>
      <c r="AC255" s="3">
        <v>1100.0</v>
      </c>
      <c r="AD255" s="3">
        <v>4100.0</v>
      </c>
    </row>
    <row r="256">
      <c r="A256" s="1">
        <v>43.0</v>
      </c>
      <c r="B256" s="1">
        <v>43.0</v>
      </c>
      <c r="C256" s="1">
        <v>43.0</v>
      </c>
      <c r="D256" s="1">
        <v>1006.0</v>
      </c>
      <c r="E256" s="2">
        <v>32517.0</v>
      </c>
      <c r="F256" s="1" t="s">
        <v>597</v>
      </c>
      <c r="G256" s="1" t="s">
        <v>598</v>
      </c>
      <c r="H256" s="1" t="s">
        <v>599</v>
      </c>
      <c r="I256" s="1" t="s">
        <v>128</v>
      </c>
      <c r="J256" s="1">
        <v>6.0</v>
      </c>
      <c r="K256" s="1">
        <v>1.0</v>
      </c>
      <c r="L256" s="1">
        <v>16.0</v>
      </c>
      <c r="M256" s="1">
        <v>200.0</v>
      </c>
      <c r="N256" s="1" t="s">
        <v>696</v>
      </c>
      <c r="O256" s="1" t="s">
        <v>697</v>
      </c>
      <c r="P256" s="1">
        <v>69.0</v>
      </c>
      <c r="Q256" s="1">
        <f t="shared" si="1"/>
        <v>11</v>
      </c>
      <c r="R256" s="1" t="b">
        <f t="array" ref="R256">OR(AB255 = AC255, AC255 = AD255, AB255 = AD255)</f>
        <v>0</v>
      </c>
      <c r="S256" s="1" t="b">
        <f t="array" ref="S256">if(and(Y256 &lt;= 0, Z256 &lt;= 0, AA256 &lt;= 0), O256, False)</f>
        <v>0</v>
      </c>
      <c r="T256" s="1" t="b">
        <f t="array" ref="T256">or(Z255 &lt; 0, AA255 &lt; 0, AB255 &lt; 0)</f>
        <v>0</v>
      </c>
      <c r="U256" s="1" t="b">
        <f>if(or(and(AB256:AB2211 &lt; 0.5*AC256:AC2211, AD256:AD2211 &lt; 0.5*AC256:AC2211), and(AD256:AD2211 &lt; 0.5*AB256:AB2211, AC256:AC2211 &lt; 0.5*AB256:AB2211), and(AD256:AD2211 &lt; 0.5*AB256:AB2211, AC256:AC2211 &lt; 0.5*AB256:AB2211)), True, False)</f>
        <v>0</v>
      </c>
      <c r="V256" s="1" t="s">
        <v>698</v>
      </c>
      <c r="W256" s="1">
        <v>2.0</v>
      </c>
      <c r="X256" s="1">
        <v>0.0</v>
      </c>
      <c r="Y256" s="3">
        <v>0.0</v>
      </c>
      <c r="Z256" s="3">
        <v>1.0</v>
      </c>
      <c r="AA256" s="3">
        <v>0.0</v>
      </c>
      <c r="AB256" s="3">
        <v>2500.0</v>
      </c>
      <c r="AC256" s="3">
        <v>1300.0</v>
      </c>
      <c r="AD256" s="3">
        <v>4100.0</v>
      </c>
    </row>
    <row r="257">
      <c r="A257" s="1">
        <v>44.0</v>
      </c>
      <c r="B257" s="1">
        <v>44.0</v>
      </c>
      <c r="C257" s="1">
        <v>44.0</v>
      </c>
      <c r="D257" s="1">
        <v>1006.0</v>
      </c>
      <c r="E257" s="2">
        <v>32517.0</v>
      </c>
      <c r="F257" s="1" t="s">
        <v>597</v>
      </c>
      <c r="G257" s="1" t="s">
        <v>598</v>
      </c>
      <c r="H257" s="1" t="s">
        <v>599</v>
      </c>
      <c r="I257" s="1" t="s">
        <v>188</v>
      </c>
      <c r="J257" s="1">
        <v>3.0</v>
      </c>
      <c r="K257" s="1">
        <v>5.0</v>
      </c>
      <c r="L257" s="1">
        <v>17.0</v>
      </c>
      <c r="M257" s="1">
        <v>1000.0</v>
      </c>
      <c r="N257" s="1" t="s">
        <v>693</v>
      </c>
      <c r="O257" s="1" t="s">
        <v>699</v>
      </c>
      <c r="P257" s="1">
        <v>96.0</v>
      </c>
      <c r="Q257" s="1">
        <f t="shared" si="1"/>
        <v>18</v>
      </c>
      <c r="R257" s="1" t="b">
        <f t="array" ref="R257">OR(AB256 = AC256, AC256 = AD256, AB256 = AD256)</f>
        <v>0</v>
      </c>
      <c r="S257" s="1" t="str">
        <f t="array" ref="S257">if(and(Y257 &lt;= 0, Z257 &lt;= 0, AA257 &lt;= 0), O257, False)</f>
        <v>Now a beach resort of less than 30,000 people, it was capital of California under Spain &amp; Mexico</v>
      </c>
      <c r="T257" s="1" t="b">
        <f t="array" ref="T257">or(Z256 &lt; 0, AA256 &lt; 0, AB256 &lt; 0)</f>
        <v>0</v>
      </c>
      <c r="U257" s="1" t="b">
        <f>if(or(and(AB257:AB2211 &lt; 0.5*AC257:AC2211, AD257:AD2211 &lt; 0.5*AC257:AC2211), and(AD257:AD2211 &lt; 0.5*AB257:AB2211, AC257:AC2211 &lt; 0.5*AB257:AB2211), and(AD257:AD2211 &lt; 0.5*AB257:AB2211, AC257:AC2211 &lt; 0.5*AB257:AB2211)), True, False)</f>
        <v>0</v>
      </c>
      <c r="V257" s="1" t="s">
        <v>700</v>
      </c>
      <c r="W257" s="1">
        <v>2.0</v>
      </c>
      <c r="X257" s="1">
        <v>0.0</v>
      </c>
      <c r="Y257" s="3">
        <v>0.0</v>
      </c>
      <c r="Z257" s="3">
        <v>0.0</v>
      </c>
      <c r="AA257" s="3">
        <v>-1.0</v>
      </c>
      <c r="AB257" s="3">
        <v>2500.0</v>
      </c>
      <c r="AC257" s="3">
        <v>1300.0</v>
      </c>
      <c r="AD257" s="3">
        <v>3100.0</v>
      </c>
    </row>
    <row r="258">
      <c r="A258" s="1">
        <v>45.0</v>
      </c>
      <c r="B258" s="1">
        <v>45.0</v>
      </c>
      <c r="C258" s="1">
        <v>45.0</v>
      </c>
      <c r="D258" s="1">
        <v>1006.0</v>
      </c>
      <c r="E258" s="2">
        <v>32517.0</v>
      </c>
      <c r="F258" s="1" t="s">
        <v>597</v>
      </c>
      <c r="G258" s="1" t="s">
        <v>598</v>
      </c>
      <c r="H258" s="1" t="s">
        <v>599</v>
      </c>
      <c r="I258" s="1" t="s">
        <v>203</v>
      </c>
      <c r="J258" s="1">
        <v>5.0</v>
      </c>
      <c r="K258" s="1">
        <v>2.0</v>
      </c>
      <c r="L258" s="1">
        <v>18.0</v>
      </c>
      <c r="M258" s="1">
        <v>400.0</v>
      </c>
      <c r="N258" s="1" t="s">
        <v>662</v>
      </c>
      <c r="O258" s="1" t="s">
        <v>701</v>
      </c>
      <c r="P258" s="1">
        <v>53.0</v>
      </c>
      <c r="Q258" s="1">
        <f t="shared" si="1"/>
        <v>10</v>
      </c>
      <c r="R258" s="1" t="b">
        <f t="array" ref="R258">OR(AB257 = AC257, AC257 = AD257, AB257 = AD257)</f>
        <v>0</v>
      </c>
      <c r="S258" s="1" t="b">
        <f t="array" ref="S258">if(and(Y258 &lt;= 0, Z258 &lt;= 0, AA258 &lt;= 0), O258, False)</f>
        <v>0</v>
      </c>
      <c r="T258" s="1" t="b">
        <f t="array" ref="T258">or(Z257 &lt; 0, AA257 &lt; 0, AB257 &lt; 0)</f>
        <v>1</v>
      </c>
      <c r="U258" s="1" t="b">
        <f>if(or(and(AB258:AB2211 &lt; 0.5*AC258:AC2211, AD258:AD2211 &lt; 0.5*AC258:AC2211), and(AD258:AD2211 &lt; 0.5*AB258:AB2211, AC258:AC2211 &lt; 0.5*AB258:AB2211), and(AD258:AD2211 &lt; 0.5*AB258:AB2211, AC258:AC2211 &lt; 0.5*AB258:AB2211)), True, False)</f>
        <v>0</v>
      </c>
      <c r="V258" s="1" t="s">
        <v>702</v>
      </c>
      <c r="W258" s="1">
        <v>2.0</v>
      </c>
      <c r="X258" s="1">
        <v>0.0</v>
      </c>
      <c r="Y258" s="3">
        <v>0.0</v>
      </c>
      <c r="Z258" s="3">
        <v>1.0</v>
      </c>
      <c r="AA258" s="3">
        <v>0.0</v>
      </c>
      <c r="AB258" s="3">
        <v>2500.0</v>
      </c>
      <c r="AC258" s="3">
        <v>1700.0</v>
      </c>
      <c r="AD258" s="3">
        <v>3100.0</v>
      </c>
    </row>
    <row r="259">
      <c r="A259" s="1">
        <v>46.0</v>
      </c>
      <c r="B259" s="1">
        <v>46.0</v>
      </c>
      <c r="C259" s="1">
        <v>46.0</v>
      </c>
      <c r="D259" s="1">
        <v>1006.0</v>
      </c>
      <c r="E259" s="2">
        <v>32517.0</v>
      </c>
      <c r="F259" s="1" t="s">
        <v>597</v>
      </c>
      <c r="G259" s="1" t="s">
        <v>598</v>
      </c>
      <c r="H259" s="1" t="s">
        <v>599</v>
      </c>
      <c r="I259" s="1" t="s">
        <v>206</v>
      </c>
      <c r="J259" s="1">
        <v>5.0</v>
      </c>
      <c r="K259" s="1">
        <v>3.0</v>
      </c>
      <c r="L259" s="1">
        <v>19.0</v>
      </c>
      <c r="M259" s="1">
        <v>1700.0</v>
      </c>
      <c r="N259" s="1" t="s">
        <v>662</v>
      </c>
      <c r="O259" s="1" t="s">
        <v>703</v>
      </c>
      <c r="P259" s="1">
        <v>95.0</v>
      </c>
      <c r="Q259" s="1">
        <f t="shared" si="1"/>
        <v>16</v>
      </c>
      <c r="R259" s="1" t="b">
        <f t="array" ref="R259">OR(AB258 = AC258, AC258 = AD258, AB258 = AD258)</f>
        <v>0</v>
      </c>
      <c r="S259" s="1" t="b">
        <f t="array" ref="S259">if(and(Y259 &lt;= 0, Z259 &lt;= 0, AA259 &lt;= 0), O259, False)</f>
        <v>0</v>
      </c>
      <c r="T259" s="1" t="b">
        <f t="array" ref="T259">or(Z258 &lt; 0, AA258 &lt; 0, AB258 &lt; 0)</f>
        <v>0</v>
      </c>
      <c r="U259" s="1" t="b">
        <f>if(or(and(AB259:AB2211 &lt; 0.5*AC259:AC2211, AD259:AD2211 &lt; 0.5*AC259:AC2211), and(AD259:AD2211 &lt; 0.5*AB259:AB2211, AC259:AC2211 &lt; 0.5*AB259:AB2211), and(AD259:AD2211 &lt; 0.5*AB259:AB2211, AC259:AC2211 &lt; 0.5*AB259:AB2211)), True, False)</f>
        <v>0</v>
      </c>
      <c r="V259" s="1" t="s">
        <v>704</v>
      </c>
      <c r="W259" s="1">
        <v>2.0</v>
      </c>
      <c r="X259" s="1">
        <v>1.0</v>
      </c>
      <c r="Y259" s="3">
        <v>0.0</v>
      </c>
      <c r="Z259" s="3">
        <v>1.0</v>
      </c>
      <c r="AA259" s="3">
        <v>0.0</v>
      </c>
      <c r="AB259" s="3">
        <v>2500.0</v>
      </c>
      <c r="AC259" s="3">
        <v>3400.0</v>
      </c>
      <c r="AD259" s="3">
        <v>3100.0</v>
      </c>
    </row>
    <row r="260">
      <c r="A260" s="1">
        <v>47.0</v>
      </c>
      <c r="B260" s="1">
        <v>47.0</v>
      </c>
      <c r="C260" s="1">
        <v>47.0</v>
      </c>
      <c r="D260" s="1">
        <v>1006.0</v>
      </c>
      <c r="E260" s="2">
        <v>32517.0</v>
      </c>
      <c r="F260" s="1" t="s">
        <v>597</v>
      </c>
      <c r="G260" s="1" t="s">
        <v>598</v>
      </c>
      <c r="H260" s="1" t="s">
        <v>599</v>
      </c>
      <c r="I260" s="1" t="s">
        <v>310</v>
      </c>
      <c r="J260" s="1">
        <v>5.0</v>
      </c>
      <c r="K260" s="1">
        <v>4.0</v>
      </c>
      <c r="L260" s="1">
        <v>20.0</v>
      </c>
      <c r="M260" s="1">
        <v>800.0</v>
      </c>
      <c r="N260" s="1" t="s">
        <v>662</v>
      </c>
      <c r="O260" s="1" t="s">
        <v>705</v>
      </c>
      <c r="P260" s="1">
        <v>96.0</v>
      </c>
      <c r="Q260" s="1">
        <f t="shared" si="1"/>
        <v>16</v>
      </c>
      <c r="R260" s="1" t="b">
        <f t="array" ref="R260">OR(AB259 = AC259, AC259 = AD259, AB259 = AD259)</f>
        <v>0</v>
      </c>
      <c r="S260" s="1" t="b">
        <f t="array" ref="S260">if(and(Y260 &lt;= 0, Z260 &lt;= 0, AA260 &lt;= 0), O260, False)</f>
        <v>0</v>
      </c>
      <c r="T260" s="1" t="b">
        <f t="array" ref="T260">or(Z259 &lt; 0, AA259 &lt; 0, AB259 &lt; 0)</f>
        <v>0</v>
      </c>
      <c r="U260" s="1" t="b">
        <f>if(or(and(AB260:AB2211 &lt; 0.5*AC260:AC2211, AD260:AD2211 &lt; 0.5*AC260:AC2211), and(AD260:AD2211 &lt; 0.5*AB260:AB2211, AC260:AC2211 &lt; 0.5*AB260:AB2211), and(AD260:AD2211 &lt; 0.5*AB260:AB2211, AC260:AC2211 &lt; 0.5*AB260:AB2211)), True, False)</f>
        <v>0</v>
      </c>
      <c r="V260" s="1" t="s">
        <v>706</v>
      </c>
      <c r="W260" s="1">
        <v>2.0</v>
      </c>
      <c r="X260" s="1">
        <v>0.0</v>
      </c>
      <c r="Y260" s="3">
        <v>0.0</v>
      </c>
      <c r="Z260" s="3">
        <v>0.0</v>
      </c>
      <c r="AA260" s="3">
        <v>1.0</v>
      </c>
      <c r="AB260" s="3">
        <v>2500.0</v>
      </c>
      <c r="AC260" s="3">
        <v>3400.0</v>
      </c>
      <c r="AD260" s="3">
        <v>3900.0</v>
      </c>
    </row>
    <row r="261">
      <c r="A261" s="1">
        <v>48.0</v>
      </c>
      <c r="B261" s="1">
        <v>48.0</v>
      </c>
      <c r="C261" s="1">
        <v>48.0</v>
      </c>
      <c r="D261" s="1">
        <v>1006.0</v>
      </c>
      <c r="E261" s="2">
        <v>32517.0</v>
      </c>
      <c r="F261" s="1" t="s">
        <v>597</v>
      </c>
      <c r="G261" s="1" t="s">
        <v>598</v>
      </c>
      <c r="H261" s="1" t="s">
        <v>599</v>
      </c>
      <c r="I261" s="1" t="s">
        <v>133</v>
      </c>
      <c r="J261" s="1">
        <v>6.0</v>
      </c>
      <c r="K261" s="1">
        <v>2.0</v>
      </c>
      <c r="L261" s="1">
        <v>21.0</v>
      </c>
      <c r="M261" s="1">
        <v>400.0</v>
      </c>
      <c r="N261" s="1" t="s">
        <v>696</v>
      </c>
      <c r="O261" s="1" t="s">
        <v>707</v>
      </c>
      <c r="P261" s="1">
        <v>71.0</v>
      </c>
      <c r="Q261" s="1">
        <f t="shared" si="1"/>
        <v>11</v>
      </c>
      <c r="R261" s="1" t="b">
        <f t="array" ref="R261">OR(AB260 = AC260, AC260 = AD260, AB260 = AD260)</f>
        <v>0</v>
      </c>
      <c r="S261" s="1" t="b">
        <f t="array" ref="S261">if(and(Y261 &lt;= 0, Z261 &lt;= 0, AA261 &lt;= 0), O261, False)</f>
        <v>0</v>
      </c>
      <c r="T261" s="1" t="b">
        <f t="array" ref="T261">or(Z260 &lt; 0, AA260 &lt; 0, AB260 &lt; 0)</f>
        <v>0</v>
      </c>
      <c r="U261" s="1" t="b">
        <f>if(or(and(AB261:AB2211 &lt; 0.5*AC261:AC2211, AD261:AD2211 &lt; 0.5*AC261:AC2211), and(AD261:AD2211 &lt; 0.5*AB261:AB2211, AC261:AC2211 &lt; 0.5*AB261:AB2211), and(AD261:AD2211 &lt; 0.5*AB261:AB2211, AC261:AC2211 &lt; 0.5*AB261:AB2211)), True, False)</f>
        <v>0</v>
      </c>
      <c r="V261" s="1" t="s">
        <v>708</v>
      </c>
      <c r="W261" s="1">
        <v>2.0</v>
      </c>
      <c r="X261" s="1">
        <v>0.0</v>
      </c>
      <c r="Y261" s="3">
        <v>1.0</v>
      </c>
      <c r="Z261" s="3">
        <v>0.0</v>
      </c>
      <c r="AA261" s="3">
        <v>0.0</v>
      </c>
      <c r="AB261" s="3">
        <v>2900.0</v>
      </c>
      <c r="AC261" s="3">
        <v>3400.0</v>
      </c>
      <c r="AD261" s="3">
        <v>3900.0</v>
      </c>
    </row>
    <row r="262">
      <c r="A262" s="1">
        <v>49.0</v>
      </c>
      <c r="B262" s="1">
        <v>49.0</v>
      </c>
      <c r="C262" s="1">
        <v>49.0</v>
      </c>
      <c r="D262" s="1">
        <v>1006.0</v>
      </c>
      <c r="E262" s="2">
        <v>32517.0</v>
      </c>
      <c r="F262" s="1" t="s">
        <v>597</v>
      </c>
      <c r="G262" s="1" t="s">
        <v>598</v>
      </c>
      <c r="H262" s="1" t="s">
        <v>599</v>
      </c>
      <c r="I262" s="1" t="s">
        <v>209</v>
      </c>
      <c r="J262" s="1">
        <v>5.0</v>
      </c>
      <c r="K262" s="1">
        <v>5.0</v>
      </c>
      <c r="L262" s="1">
        <v>22.0</v>
      </c>
      <c r="M262" s="1">
        <v>1000.0</v>
      </c>
      <c r="N262" s="1" t="s">
        <v>662</v>
      </c>
      <c r="O262" s="1" t="s">
        <v>709</v>
      </c>
      <c r="P262" s="1">
        <v>83.0</v>
      </c>
      <c r="Q262" s="1">
        <f t="shared" si="1"/>
        <v>13</v>
      </c>
      <c r="R262" s="1" t="b">
        <f t="array" ref="R262">OR(AB261 = AC261, AC261 = AD261, AB261 = AD261)</f>
        <v>0</v>
      </c>
      <c r="S262" s="1" t="b">
        <f t="array" ref="S262">if(and(Y262 &lt;= 0, Z262 &lt;= 0, AA262 &lt;= 0), O262, False)</f>
        <v>0</v>
      </c>
      <c r="T262" s="1" t="b">
        <f t="array" ref="T262">or(Z261 &lt; 0, AA261 &lt; 0, AB261 &lt; 0)</f>
        <v>0</v>
      </c>
      <c r="U262" s="1" t="b">
        <f>if(or(and(AB262:AB2211 &lt; 0.5*AC262:AC2211, AD262:AD2211 &lt; 0.5*AC262:AC2211), and(AD262:AD2211 &lt; 0.5*AB262:AB2211, AC262:AC2211 &lt; 0.5*AB262:AB2211), and(AD262:AD2211 &lt; 0.5*AB262:AB2211, AC262:AC2211 &lt; 0.5*AB262:AB2211)), True, False)</f>
        <v>0</v>
      </c>
      <c r="V262" s="1" t="s">
        <v>710</v>
      </c>
      <c r="W262" s="1">
        <v>2.0</v>
      </c>
      <c r="X262" s="1">
        <v>0.0</v>
      </c>
      <c r="Y262" s="3">
        <v>0.0</v>
      </c>
      <c r="Z262" s="3">
        <v>1.0</v>
      </c>
      <c r="AA262" s="3">
        <v>0.0</v>
      </c>
      <c r="AB262" s="3">
        <v>2900.0</v>
      </c>
      <c r="AC262" s="3">
        <v>4400.0</v>
      </c>
      <c r="AD262" s="3">
        <v>3900.0</v>
      </c>
    </row>
    <row r="263">
      <c r="A263" s="1">
        <v>50.0</v>
      </c>
      <c r="B263" s="1">
        <v>50.0</v>
      </c>
      <c r="C263" s="1">
        <v>50.0</v>
      </c>
      <c r="D263" s="1">
        <v>1006.0</v>
      </c>
      <c r="E263" s="2">
        <v>32517.0</v>
      </c>
      <c r="F263" s="1" t="s">
        <v>597</v>
      </c>
      <c r="G263" s="1" t="s">
        <v>598</v>
      </c>
      <c r="H263" s="1" t="s">
        <v>599</v>
      </c>
      <c r="I263" s="1" t="s">
        <v>163</v>
      </c>
      <c r="J263" s="1">
        <v>2.0</v>
      </c>
      <c r="K263" s="1">
        <v>1.0</v>
      </c>
      <c r="L263" s="1">
        <v>23.0</v>
      </c>
      <c r="M263" s="1">
        <v>200.0</v>
      </c>
      <c r="N263" s="1" t="s">
        <v>693</v>
      </c>
      <c r="O263" s="1" t="s">
        <v>711</v>
      </c>
      <c r="P263" s="1">
        <v>54.0</v>
      </c>
      <c r="Q263" s="1">
        <f t="shared" si="1"/>
        <v>11</v>
      </c>
      <c r="R263" s="1" t="b">
        <f t="array" ref="R263">OR(AB262 = AC262, AC262 = AD262, AB262 = AD262)</f>
        <v>0</v>
      </c>
      <c r="S263" s="1" t="b">
        <f t="array" ref="S263">if(and(Y263 &lt;= 0, Z263 &lt;= 0, AA263 &lt;= 0), O263, False)</f>
        <v>0</v>
      </c>
      <c r="T263" s="1" t="b">
        <f t="array" ref="T263">or(Z262 &lt; 0, AA262 &lt; 0, AB262 &lt; 0)</f>
        <v>0</v>
      </c>
      <c r="U263" s="1" t="b">
        <f>if(or(and(AB263:AB2211 &lt; 0.5*AC263:AC2211, AD263:AD2211 &lt; 0.5*AC263:AC2211), and(AD263:AD2211 &lt; 0.5*AB263:AB2211, AC263:AC2211 &lt; 0.5*AB263:AB2211), and(AD263:AD2211 &lt; 0.5*AB263:AB2211, AC263:AC2211 &lt; 0.5*AB263:AB2211)), True, False)</f>
        <v>0</v>
      </c>
      <c r="V263" s="1" t="s">
        <v>712</v>
      </c>
      <c r="W263" s="1">
        <v>2.0</v>
      </c>
      <c r="X263" s="1">
        <v>0.0</v>
      </c>
      <c r="Y263" s="3">
        <v>0.0</v>
      </c>
      <c r="Z263" s="3">
        <v>0.0</v>
      </c>
      <c r="AA263" s="3">
        <v>1.0</v>
      </c>
      <c r="AB263" s="3">
        <v>2900.0</v>
      </c>
      <c r="AC263" s="3">
        <v>4400.0</v>
      </c>
      <c r="AD263" s="3">
        <v>4100.0</v>
      </c>
    </row>
    <row r="264">
      <c r="A264" s="1">
        <v>51.0</v>
      </c>
      <c r="B264" s="1">
        <v>51.0</v>
      </c>
      <c r="C264" s="1">
        <v>51.0</v>
      </c>
      <c r="D264" s="1">
        <v>1006.0</v>
      </c>
      <c r="E264" s="2">
        <v>32517.0</v>
      </c>
      <c r="F264" s="1" t="s">
        <v>597</v>
      </c>
      <c r="G264" s="1" t="s">
        <v>598</v>
      </c>
      <c r="H264" s="1" t="s">
        <v>599</v>
      </c>
      <c r="I264" s="1" t="s">
        <v>137</v>
      </c>
      <c r="J264" s="1">
        <v>6.0</v>
      </c>
      <c r="K264" s="1">
        <v>3.0</v>
      </c>
      <c r="L264" s="1">
        <v>24.0</v>
      </c>
      <c r="M264" s="1">
        <v>600.0</v>
      </c>
      <c r="N264" s="1" t="s">
        <v>696</v>
      </c>
      <c r="O264" s="1" t="s">
        <v>713</v>
      </c>
      <c r="P264" s="1">
        <v>84.0</v>
      </c>
      <c r="Q264" s="1">
        <f t="shared" si="1"/>
        <v>14</v>
      </c>
      <c r="R264" s="1" t="b">
        <f t="array" ref="R264">OR(AB263 = AC263, AC263 = AD263, AB263 = AD263)</f>
        <v>0</v>
      </c>
      <c r="S264" s="1" t="b">
        <f t="array" ref="S264">if(and(Y264 &lt;= 0, Z264 &lt;= 0, AA264 &lt;= 0), O264, False)</f>
        <v>0</v>
      </c>
      <c r="T264" s="1" t="b">
        <f t="array" ref="T264">or(Z263 &lt; 0, AA263 &lt; 0, AB263 &lt; 0)</f>
        <v>0</v>
      </c>
      <c r="U264" s="1" t="b">
        <f>if(or(and(AB264:AB2211 &lt; 0.5*AC264:AC2211, AD264:AD2211 &lt; 0.5*AC264:AC2211), and(AD264:AD2211 &lt; 0.5*AB264:AB2211, AC264:AC2211 &lt; 0.5*AB264:AB2211), and(AD264:AD2211 &lt; 0.5*AB264:AB2211, AC264:AC2211 &lt; 0.5*AB264:AB2211)), True, False)</f>
        <v>0</v>
      </c>
      <c r="V264" s="1" t="s">
        <v>714</v>
      </c>
      <c r="W264" s="1">
        <v>2.0</v>
      </c>
      <c r="X264" s="1">
        <v>0.0</v>
      </c>
      <c r="Y264" s="3">
        <v>1.0</v>
      </c>
      <c r="Z264" s="3">
        <v>0.0</v>
      </c>
      <c r="AA264" s="3">
        <v>0.0</v>
      </c>
      <c r="AB264" s="3">
        <v>3500.0</v>
      </c>
      <c r="AC264" s="3">
        <v>4400.0</v>
      </c>
      <c r="AD264" s="3">
        <v>4100.0</v>
      </c>
    </row>
    <row r="265">
      <c r="A265" s="1">
        <v>52.0</v>
      </c>
      <c r="B265" s="1">
        <v>52.0</v>
      </c>
      <c r="C265" s="1">
        <v>52.0</v>
      </c>
      <c r="D265" s="1">
        <v>1006.0</v>
      </c>
      <c r="E265" s="2">
        <v>32517.0</v>
      </c>
      <c r="F265" s="1" t="s">
        <v>597</v>
      </c>
      <c r="G265" s="1" t="s">
        <v>598</v>
      </c>
      <c r="H265" s="1" t="s">
        <v>599</v>
      </c>
      <c r="I265" s="1" t="s">
        <v>141</v>
      </c>
      <c r="J265" s="1">
        <v>6.0</v>
      </c>
      <c r="K265" s="1">
        <v>4.0</v>
      </c>
      <c r="L265" s="1">
        <v>25.0</v>
      </c>
      <c r="M265" s="1">
        <v>800.0</v>
      </c>
      <c r="N265" s="1" t="s">
        <v>696</v>
      </c>
      <c r="O265" s="1" t="s">
        <v>715</v>
      </c>
      <c r="P265" s="1">
        <v>95.0</v>
      </c>
      <c r="Q265" s="1">
        <f t="shared" si="1"/>
        <v>19</v>
      </c>
      <c r="R265" s="1" t="b">
        <f t="array" ref="R265">OR(AB264 = AC264, AC264 = AD264, AB264 = AD264)</f>
        <v>0</v>
      </c>
      <c r="S265" s="1" t="str">
        <f t="array" ref="S265">if(and(Y265 &lt;= 0, Z265 &lt;= 0, AA265 &lt;= 0), O265, False)</f>
        <v>In a famous song from "The Pirates of Penzance", a character says "I am the very model of" this</v>
      </c>
      <c r="T265" s="1" t="b">
        <f t="array" ref="T265">or(Z264 &lt; 0, AA264 &lt; 0, AB264 &lt; 0)</f>
        <v>0</v>
      </c>
      <c r="U265" s="1" t="b">
        <f>if(or(and(AB265:AB2211 &lt; 0.5*AC265:AC2211, AD265:AD2211 &lt; 0.5*AC265:AC2211), and(AD265:AD2211 &lt; 0.5*AB265:AB2211, AC265:AC2211 &lt; 0.5*AB265:AB2211), and(AD265:AD2211 &lt; 0.5*AB265:AB2211, AC265:AC2211 &lt; 0.5*AB265:AB2211)), True, False)</f>
        <v>0</v>
      </c>
      <c r="V265" s="1" t="s">
        <v>716</v>
      </c>
      <c r="W265" s="1">
        <v>2.0</v>
      </c>
      <c r="X265" s="1">
        <v>0.0</v>
      </c>
      <c r="Y265" s="3">
        <v>0.0</v>
      </c>
      <c r="Z265" s="3">
        <v>0.0</v>
      </c>
      <c r="AA265" s="3">
        <v>0.0</v>
      </c>
      <c r="AB265" s="3">
        <v>3500.0</v>
      </c>
      <c r="AC265" s="3">
        <v>4400.0</v>
      </c>
      <c r="AD265" s="3">
        <v>4100.0</v>
      </c>
    </row>
    <row r="266">
      <c r="A266" s="1">
        <v>53.0</v>
      </c>
      <c r="B266" s="1">
        <v>53.0</v>
      </c>
      <c r="C266" s="1">
        <v>53.0</v>
      </c>
      <c r="D266" s="1">
        <v>1006.0</v>
      </c>
      <c r="E266" s="2">
        <v>32517.0</v>
      </c>
      <c r="F266" s="1" t="s">
        <v>597</v>
      </c>
      <c r="G266" s="1" t="s">
        <v>598</v>
      </c>
      <c r="H266" s="1" t="s">
        <v>599</v>
      </c>
      <c r="I266" s="1" t="s">
        <v>167</v>
      </c>
      <c r="J266" s="1">
        <v>2.0</v>
      </c>
      <c r="K266" s="1">
        <v>2.0</v>
      </c>
      <c r="L266" s="1">
        <v>26.0</v>
      </c>
      <c r="M266" s="1">
        <v>400.0</v>
      </c>
      <c r="N266" s="1" t="s">
        <v>693</v>
      </c>
      <c r="O266" s="1" t="s">
        <v>717</v>
      </c>
      <c r="P266" s="1">
        <v>93.0</v>
      </c>
      <c r="Q266" s="1">
        <f t="shared" si="1"/>
        <v>15</v>
      </c>
      <c r="R266" s="1" t="b">
        <f t="array" ref="R266">OR(AB265 = AC265, AC265 = AD265, AB265 = AD265)</f>
        <v>0</v>
      </c>
      <c r="S266" s="1" t="b">
        <f t="array" ref="S266">if(and(Y266 &lt;= 0, Z266 &lt;= 0, AA266 &lt;= 0), O266, False)</f>
        <v>0</v>
      </c>
      <c r="T266" s="1" t="b">
        <f t="array" ref="T266">or(Z265 &lt; 0, AA265 &lt; 0, AB265 &lt; 0)</f>
        <v>0</v>
      </c>
      <c r="U266" s="1" t="b">
        <f>if(or(and(AB266:AB2211 &lt; 0.5*AC266:AC2211, AD266:AD2211 &lt; 0.5*AC266:AC2211), and(AD266:AD2211 &lt; 0.5*AB266:AB2211, AC266:AC2211 &lt; 0.5*AB266:AB2211), and(AD266:AD2211 &lt; 0.5*AB266:AB2211, AC266:AC2211 &lt; 0.5*AB266:AB2211)), True, False)</f>
        <v>0</v>
      </c>
      <c r="V266" s="1" t="s">
        <v>718</v>
      </c>
      <c r="W266" s="1">
        <v>2.0</v>
      </c>
      <c r="X266" s="1">
        <v>0.0</v>
      </c>
      <c r="Y266" s="3">
        <v>0.0</v>
      </c>
      <c r="Z266" s="3">
        <v>0.0</v>
      </c>
      <c r="AA266" s="3">
        <v>1.0</v>
      </c>
      <c r="AB266" s="3">
        <v>3500.0</v>
      </c>
      <c r="AC266" s="3">
        <v>4400.0</v>
      </c>
      <c r="AD266" s="3">
        <v>4500.0</v>
      </c>
    </row>
    <row r="267">
      <c r="A267" s="1">
        <v>54.0</v>
      </c>
      <c r="B267" s="1">
        <v>54.0</v>
      </c>
      <c r="C267" s="1">
        <v>54.0</v>
      </c>
      <c r="D267" s="1">
        <v>1006.0</v>
      </c>
      <c r="E267" s="2">
        <v>32517.0</v>
      </c>
      <c r="F267" s="1" t="s">
        <v>597</v>
      </c>
      <c r="G267" s="1" t="s">
        <v>598</v>
      </c>
      <c r="H267" s="1" t="s">
        <v>599</v>
      </c>
      <c r="I267" s="1" t="s">
        <v>146</v>
      </c>
      <c r="J267" s="1">
        <v>6.0</v>
      </c>
      <c r="K267" s="1">
        <v>5.0</v>
      </c>
      <c r="L267" s="1">
        <v>27.0</v>
      </c>
      <c r="M267" s="1">
        <v>1000.0</v>
      </c>
      <c r="N267" s="1" t="s">
        <v>696</v>
      </c>
      <c r="O267" s="1" t="s">
        <v>719</v>
      </c>
      <c r="P267" s="1">
        <v>101.0</v>
      </c>
      <c r="Q267" s="1">
        <f t="shared" si="1"/>
        <v>17</v>
      </c>
      <c r="R267" s="1" t="b">
        <f t="array" ref="R267">OR(AB266 = AC266, AC266 = AD266, AB266 = AD266)</f>
        <v>0</v>
      </c>
      <c r="S267" s="1" t="str">
        <f t="array" ref="S267">if(and(Y267 &lt;= 0, Z267 &lt;= 0, AA267 &lt;= 0), O267, False)</f>
        <v>For a century this "opera company", known as the "savoyards", was famous for doing Gilbert &amp; Sullivan</v>
      </c>
      <c r="T267" s="1" t="b">
        <f t="array" ref="T267">or(Z266 &lt; 0, AA266 &lt; 0, AB266 &lt; 0)</f>
        <v>0</v>
      </c>
      <c r="U267" s="1" t="b">
        <f>if(or(and(AB267:AB2211 &lt; 0.5*AC267:AC2211, AD267:AD2211 &lt; 0.5*AC267:AC2211), and(AD267:AD2211 &lt; 0.5*AB267:AB2211, AC267:AC2211 &lt; 0.5*AB267:AB2211), and(AD267:AD2211 &lt; 0.5*AB267:AB2211, AC267:AC2211 &lt; 0.5*AB267:AB2211)), True, False)</f>
        <v>0</v>
      </c>
      <c r="V267" s="1" t="s">
        <v>720</v>
      </c>
      <c r="W267" s="1">
        <v>2.0</v>
      </c>
      <c r="X267" s="1">
        <v>0.0</v>
      </c>
      <c r="Y267" s="3">
        <v>0.0</v>
      </c>
      <c r="Z267" s="3">
        <v>0.0</v>
      </c>
      <c r="AA267" s="3">
        <v>0.0</v>
      </c>
      <c r="AB267" s="3">
        <v>3500.0</v>
      </c>
      <c r="AC267" s="3">
        <v>4400.0</v>
      </c>
      <c r="AD267" s="3">
        <v>4500.0</v>
      </c>
    </row>
    <row r="268">
      <c r="A268" s="1">
        <v>55.0</v>
      </c>
      <c r="B268" s="1">
        <v>55.0</v>
      </c>
      <c r="C268" s="1">
        <v>55.0</v>
      </c>
      <c r="D268" s="1">
        <v>1006.0</v>
      </c>
      <c r="E268" s="2">
        <v>32517.0</v>
      </c>
      <c r="F268" s="1" t="s">
        <v>597</v>
      </c>
      <c r="G268" s="1" t="s">
        <v>598</v>
      </c>
      <c r="H268" s="1" t="s">
        <v>599</v>
      </c>
      <c r="I268" s="1" t="s">
        <v>170</v>
      </c>
      <c r="J268" s="1">
        <v>2.0</v>
      </c>
      <c r="K268" s="1">
        <v>3.0</v>
      </c>
      <c r="L268" s="1">
        <v>28.0</v>
      </c>
      <c r="M268" s="1">
        <v>600.0</v>
      </c>
      <c r="N268" s="1" t="s">
        <v>693</v>
      </c>
      <c r="O268" s="1" t="s">
        <v>721</v>
      </c>
      <c r="P268" s="1">
        <v>94.0</v>
      </c>
      <c r="Q268" s="1">
        <f t="shared" si="1"/>
        <v>17</v>
      </c>
      <c r="R268" s="1" t="b">
        <f t="array" ref="R268">OR(AB267 = AC267, AC267 = AD267, AB267 = AD267)</f>
        <v>0</v>
      </c>
      <c r="S268" s="1" t="b">
        <f t="array" ref="S268">if(and(Y268 &lt;= 0, Z268 &lt;= 0, AA268 &lt;= 0), O268, False)</f>
        <v>0</v>
      </c>
      <c r="T268" s="1" t="b">
        <f t="array" ref="T268">or(Z267 &lt; 0, AA267 &lt; 0, AB267 &lt; 0)</f>
        <v>0</v>
      </c>
      <c r="U268" s="1" t="b">
        <f>if(or(and(AB268:AB2211 &lt; 0.5*AC268:AC2211, AD268:AD2211 &lt; 0.5*AC268:AC2211), and(AD268:AD2211 &lt; 0.5*AB268:AB2211, AC268:AC2211 &lt; 0.5*AB268:AB2211), and(AD268:AD2211 &lt; 0.5*AB268:AB2211, AC268:AC2211 &lt; 0.5*AB268:AB2211)), True, False)</f>
        <v>0</v>
      </c>
      <c r="V268" s="1" t="s">
        <v>386</v>
      </c>
      <c r="W268" s="1">
        <v>2.0</v>
      </c>
      <c r="X268" s="1">
        <v>0.0</v>
      </c>
      <c r="Y268" s="3">
        <v>0.0</v>
      </c>
      <c r="Z268" s="3">
        <v>1.0</v>
      </c>
      <c r="AA268" s="3">
        <v>0.0</v>
      </c>
      <c r="AB268" s="3">
        <v>3500.0</v>
      </c>
      <c r="AC268" s="3">
        <v>5000.0</v>
      </c>
      <c r="AD268" s="3">
        <v>4500.0</v>
      </c>
    </row>
    <row r="269">
      <c r="A269" s="1">
        <v>56.0</v>
      </c>
      <c r="B269" s="1">
        <v>56.0</v>
      </c>
      <c r="C269" s="1">
        <v>56.0</v>
      </c>
      <c r="D269" s="1">
        <v>1006.0</v>
      </c>
      <c r="E269" s="2">
        <v>32517.0</v>
      </c>
      <c r="F269" s="1" t="s">
        <v>597</v>
      </c>
      <c r="G269" s="1" t="s">
        <v>598</v>
      </c>
      <c r="H269" s="1" t="s">
        <v>599</v>
      </c>
      <c r="I269" s="1" t="s">
        <v>212</v>
      </c>
      <c r="J269" s="1">
        <v>6.0</v>
      </c>
      <c r="K269" s="1">
        <v>6.0</v>
      </c>
      <c r="L269" s="1">
        <v>61.0</v>
      </c>
      <c r="M269" s="1">
        <v>0.0</v>
      </c>
      <c r="N269" s="1" t="s">
        <v>722</v>
      </c>
      <c r="O269" s="1" t="s">
        <v>723</v>
      </c>
      <c r="P269" s="1">
        <v>37.0</v>
      </c>
      <c r="Q269" s="1">
        <f t="shared" si="1"/>
        <v>7</v>
      </c>
      <c r="R269" s="1" t="b">
        <f t="array" ref="R269">OR(AB268 = AC268, AC268 = AD268, AB268 = AD268)</f>
        <v>0</v>
      </c>
      <c r="S269" s="1" t="b">
        <f t="array" ref="S269">if(and(Y269 &lt;= 0, Z269 &lt;= 0, AA269 &lt;= 0), O269, False)</f>
        <v>0</v>
      </c>
      <c r="T269" s="1" t="b">
        <f t="array" ref="T269">or(Z268 &lt; 0, AA268 &lt; 0, AB268 &lt; 0)</f>
        <v>0</v>
      </c>
      <c r="U269" s="1" t="b">
        <f>if(or(and(AB269:AB2211 &lt; 0.5*AC269:AC2211, AD269:AD2211 &lt; 0.5*AC269:AC2211), and(AD269:AD2211 &lt; 0.5*AB269:AB2211, AC269:AC2211 &lt; 0.5*AB269:AB2211), and(AD269:AD2211 &lt; 0.5*AB269:AB2211, AC269:AC2211 &lt; 0.5*AB269:AB2211)), True, False)</f>
        <v>0</v>
      </c>
      <c r="V269" s="1" t="s">
        <v>724</v>
      </c>
      <c r="W269" s="1">
        <v>3.0</v>
      </c>
      <c r="X269" s="1">
        <v>0.0</v>
      </c>
      <c r="Y269" s="3">
        <v>1.0</v>
      </c>
      <c r="Z269" s="3">
        <v>-1.0</v>
      </c>
      <c r="AA269" s="3">
        <v>1.0</v>
      </c>
      <c r="AB269" s="3">
        <v>7000.0</v>
      </c>
      <c r="AC269" s="3">
        <v>999.0</v>
      </c>
      <c r="AD269" s="3">
        <v>8000.0</v>
      </c>
    </row>
    <row r="270">
      <c r="A270" s="1">
        <v>0.0</v>
      </c>
      <c r="B270" s="1">
        <v>0.0</v>
      </c>
      <c r="C270" s="1">
        <v>0.0</v>
      </c>
      <c r="D270" s="1">
        <v>1007.0</v>
      </c>
      <c r="E270" s="2">
        <v>32518.0</v>
      </c>
      <c r="F270" s="1" t="s">
        <v>725</v>
      </c>
      <c r="G270" s="1" t="s">
        <v>726</v>
      </c>
      <c r="H270" s="1" t="s">
        <v>599</v>
      </c>
      <c r="I270" s="1" t="s">
        <v>267</v>
      </c>
      <c r="J270" s="1">
        <v>6.0</v>
      </c>
      <c r="K270" s="1">
        <v>1.0</v>
      </c>
      <c r="L270" s="1">
        <v>1.0</v>
      </c>
      <c r="M270" s="1">
        <v>100.0</v>
      </c>
      <c r="N270" s="1" t="s">
        <v>727</v>
      </c>
      <c r="O270" s="1" t="s">
        <v>728</v>
      </c>
      <c r="P270" s="1">
        <v>81.0</v>
      </c>
      <c r="Q270" s="1">
        <f t="shared" si="1"/>
        <v>17</v>
      </c>
      <c r="R270" s="1" t="b">
        <f t="array" ref="R270">OR(AB269 = AC269, AC269 = AD269, AB269 = AD269)</f>
        <v>0</v>
      </c>
      <c r="S270" s="1" t="b">
        <f t="array" ref="S270">if(and(Y270 &lt;= 0, Z270 &lt;= 0, AA270 &lt;= 0), O270, False)</f>
        <v>0</v>
      </c>
      <c r="T270" s="1" t="b">
        <f t="array" ref="T270">or(Z269 &lt; 0, AA269 &lt; 0, AB269 &lt; 0)</f>
        <v>1</v>
      </c>
      <c r="U270" s="1" t="b">
        <f>if(or(and(AB270:AB2211 &lt; 0.5*AC270:AC2211, AD270:AD2211 &lt; 0.5*AC270:AC2211), and(AD270:AD2211 &lt; 0.5*AB270:AB2211, AC270:AC2211 &lt; 0.5*AB270:AB2211), and(AD270:AD2211 &lt; 0.5*AB270:AB2211, AC270:AC2211 &lt; 0.5*AB270:AB2211)), True, False)</f>
        <v>0</v>
      </c>
      <c r="V270" s="1" t="s">
        <v>729</v>
      </c>
      <c r="W270" s="1">
        <v>1.0</v>
      </c>
      <c r="X270" s="1">
        <v>0.0</v>
      </c>
      <c r="Y270" s="3">
        <v>0.0</v>
      </c>
      <c r="Z270" s="3">
        <v>0.0</v>
      </c>
      <c r="AA270" s="3">
        <v>1.0</v>
      </c>
      <c r="AB270" s="3">
        <v>0.0</v>
      </c>
      <c r="AC270" s="3">
        <v>0.0</v>
      </c>
      <c r="AD270" s="3">
        <v>100.0</v>
      </c>
    </row>
    <row r="271">
      <c r="A271" s="1">
        <v>1.0</v>
      </c>
      <c r="B271" s="1">
        <v>1.0</v>
      </c>
      <c r="C271" s="1">
        <v>1.0</v>
      </c>
      <c r="D271" s="1">
        <v>1007.0</v>
      </c>
      <c r="E271" s="2">
        <v>32518.0</v>
      </c>
      <c r="F271" s="1" t="s">
        <v>725</v>
      </c>
      <c r="G271" s="1" t="s">
        <v>726</v>
      </c>
      <c r="H271" s="1" t="s">
        <v>599</v>
      </c>
      <c r="I271" s="1" t="s">
        <v>406</v>
      </c>
      <c r="J271" s="1">
        <v>6.0</v>
      </c>
      <c r="K271" s="1">
        <v>2.0</v>
      </c>
      <c r="L271" s="1">
        <v>2.0</v>
      </c>
      <c r="M271" s="1">
        <v>200.0</v>
      </c>
      <c r="N271" s="1" t="s">
        <v>727</v>
      </c>
      <c r="O271" s="1" t="s">
        <v>730</v>
      </c>
      <c r="P271" s="1">
        <v>95.0</v>
      </c>
      <c r="Q271" s="1">
        <f t="shared" si="1"/>
        <v>17</v>
      </c>
      <c r="R271" s="1" t="b">
        <f t="array" ref="R271">OR(AB270 = AC270, AC270 = AD270, AB270 = AD270)</f>
        <v>1</v>
      </c>
      <c r="S271" s="1" t="b">
        <f t="array" ref="S271">if(and(Y271 &lt;= 0, Z271 &lt;= 0, AA271 &lt;= 0), O271, False)</f>
        <v>0</v>
      </c>
      <c r="T271" s="1" t="b">
        <f t="array" ref="T271">or(Z270 &lt; 0, AA270 &lt; 0, AB270 &lt; 0)</f>
        <v>0</v>
      </c>
      <c r="U271" s="1" t="b">
        <f>if(or(and(AB271:AB2211 &lt; 0.5*AC271:AC2211, AD271:AD2211 &lt; 0.5*AC271:AC2211), and(AD271:AD2211 &lt; 0.5*AB271:AB2211, AC271:AC2211 &lt; 0.5*AB271:AB2211), and(AD271:AD2211 &lt; 0.5*AB271:AB2211, AC271:AC2211 &lt; 0.5*AB271:AB2211)), True, False)</f>
        <v>0</v>
      </c>
      <c r="V271" s="1" t="s">
        <v>731</v>
      </c>
      <c r="W271" s="1">
        <v>1.0</v>
      </c>
      <c r="X271" s="1">
        <v>0.0</v>
      </c>
      <c r="Y271" s="3">
        <v>0.0</v>
      </c>
      <c r="Z271" s="3">
        <v>0.0</v>
      </c>
      <c r="AA271" s="3">
        <v>1.0</v>
      </c>
      <c r="AB271" s="3">
        <v>0.0</v>
      </c>
      <c r="AC271" s="3">
        <v>0.0</v>
      </c>
      <c r="AD271" s="3">
        <v>300.0</v>
      </c>
    </row>
    <row r="272">
      <c r="A272" s="1">
        <v>2.0</v>
      </c>
      <c r="B272" s="1">
        <v>2.0</v>
      </c>
      <c r="C272" s="1">
        <v>2.0</v>
      </c>
      <c r="D272" s="1">
        <v>1007.0</v>
      </c>
      <c r="E272" s="2">
        <v>32518.0</v>
      </c>
      <c r="F272" s="1" t="s">
        <v>725</v>
      </c>
      <c r="G272" s="1" t="s">
        <v>726</v>
      </c>
      <c r="H272" s="1" t="s">
        <v>599</v>
      </c>
      <c r="I272" s="1" t="s">
        <v>489</v>
      </c>
      <c r="J272" s="1">
        <v>6.0</v>
      </c>
      <c r="K272" s="1">
        <v>3.0</v>
      </c>
      <c r="L272" s="1">
        <v>3.0</v>
      </c>
      <c r="M272" s="1">
        <v>300.0</v>
      </c>
      <c r="N272" s="1" t="s">
        <v>727</v>
      </c>
      <c r="O272" s="1" t="s">
        <v>732</v>
      </c>
      <c r="P272" s="1">
        <v>95.0</v>
      </c>
      <c r="Q272" s="1">
        <f t="shared" si="1"/>
        <v>20</v>
      </c>
      <c r="R272" s="1" t="b">
        <f t="array" ref="R272">OR(AB271 = AC271, AC271 = AD271, AB271 = AD271)</f>
        <v>1</v>
      </c>
      <c r="S272" s="1" t="str">
        <f t="array" ref="S272">if(and(Y272 &lt;= 0, Z272 &lt;= 0, AA272 &lt;= 0), O272, False)</f>
        <v>Stevie Wonder's 2 1/2 LP set which hit No. 1 on Cash Box, Record World &amp; Billboard its 1st week</v>
      </c>
      <c r="T272" s="1" t="b">
        <f t="array" ref="T272">or(Z271 &lt; 0, AA271 &lt; 0, AB271 &lt; 0)</f>
        <v>0</v>
      </c>
      <c r="U272" s="1" t="b">
        <f>if(or(and(AB272:AB2211 &lt; 0.5*AC272:AC2211, AD272:AD2211 &lt; 0.5*AC272:AC2211), and(AD272:AD2211 &lt; 0.5*AB272:AB2211, AC272:AC2211 &lt; 0.5*AB272:AB2211), and(AD272:AD2211 &lt; 0.5*AB272:AB2211, AC272:AC2211 &lt; 0.5*AB272:AB2211)), True, False)</f>
        <v>0</v>
      </c>
      <c r="V272" s="1" t="s">
        <v>733</v>
      </c>
      <c r="W272" s="1">
        <v>1.0</v>
      </c>
      <c r="X272" s="1">
        <v>0.0</v>
      </c>
      <c r="Y272" s="3">
        <v>0.0</v>
      </c>
      <c r="Z272" s="3">
        <v>0.0</v>
      </c>
      <c r="AA272" s="3">
        <v>0.0</v>
      </c>
      <c r="AB272" s="3">
        <v>0.0</v>
      </c>
      <c r="AC272" s="3">
        <v>0.0</v>
      </c>
      <c r="AD272" s="3">
        <v>300.0</v>
      </c>
    </row>
    <row r="273">
      <c r="A273" s="1">
        <v>3.0</v>
      </c>
      <c r="B273" s="1">
        <v>3.0</v>
      </c>
      <c r="C273" s="1">
        <v>3.0</v>
      </c>
      <c r="D273" s="1">
        <v>1007.0</v>
      </c>
      <c r="E273" s="2">
        <v>32518.0</v>
      </c>
      <c r="F273" s="1" t="s">
        <v>725</v>
      </c>
      <c r="G273" s="1" t="s">
        <v>726</v>
      </c>
      <c r="H273" s="1" t="s">
        <v>599</v>
      </c>
      <c r="I273" s="1" t="s">
        <v>492</v>
      </c>
      <c r="J273" s="1">
        <v>6.0</v>
      </c>
      <c r="K273" s="1">
        <v>4.0</v>
      </c>
      <c r="L273" s="1">
        <v>4.0</v>
      </c>
      <c r="M273" s="1">
        <v>400.0</v>
      </c>
      <c r="N273" s="1" t="s">
        <v>727</v>
      </c>
      <c r="O273" s="1" t="s">
        <v>734</v>
      </c>
      <c r="P273" s="1">
        <v>102.0</v>
      </c>
      <c r="Q273" s="1">
        <f t="shared" si="1"/>
        <v>17</v>
      </c>
      <c r="R273" s="1" t="b">
        <f t="array" ref="R273">OR(AB272 = AC272, AC272 = AD272, AB272 = AD272)</f>
        <v>1</v>
      </c>
      <c r="S273" s="1" t="b">
        <f t="array" ref="S273">if(and(Y273 &lt;= 0, Z273 &lt;= 0, AA273 &lt;= 0), O273, False)</f>
        <v>0</v>
      </c>
      <c r="T273" s="1" t="b">
        <f t="array" ref="T273">or(Z272 &lt; 0, AA272 &lt; 0, AB272 &lt; 0)</f>
        <v>0</v>
      </c>
      <c r="U273" s="1" t="b">
        <f>if(or(and(AB273:AB2211 &lt; 0.5*AC273:AC2211, AD273:AD2211 &lt; 0.5*AC273:AC2211), and(AD273:AD2211 &lt; 0.5*AB273:AB2211, AC273:AC2211 &lt; 0.5*AB273:AB2211), and(AD273:AD2211 &lt; 0.5*AB273:AB2211, AC273:AC2211 &lt; 0.5*AB273:AB2211)), True, False)</f>
        <v>1</v>
      </c>
      <c r="V273" s="1" t="s">
        <v>735</v>
      </c>
      <c r="W273" s="1">
        <v>1.0</v>
      </c>
      <c r="X273" s="1">
        <v>0.0</v>
      </c>
      <c r="Y273" s="3">
        <v>1.0</v>
      </c>
      <c r="Z273" s="3">
        <v>0.0</v>
      </c>
      <c r="AA273" s="3">
        <v>-1.0</v>
      </c>
      <c r="AB273" s="3">
        <v>400.0</v>
      </c>
      <c r="AC273" s="3">
        <v>0.0</v>
      </c>
      <c r="AD273" s="3">
        <v>-100.0</v>
      </c>
    </row>
    <row r="274">
      <c r="A274" s="1">
        <v>4.0</v>
      </c>
      <c r="B274" s="1">
        <v>4.0</v>
      </c>
      <c r="C274" s="1">
        <v>4.0</v>
      </c>
      <c r="D274" s="1">
        <v>1007.0</v>
      </c>
      <c r="E274" s="2">
        <v>32518.0</v>
      </c>
      <c r="F274" s="1" t="s">
        <v>725</v>
      </c>
      <c r="G274" s="1" t="s">
        <v>726</v>
      </c>
      <c r="H274" s="1" t="s">
        <v>599</v>
      </c>
      <c r="I274" s="1" t="s">
        <v>41</v>
      </c>
      <c r="J274" s="1">
        <v>5.0</v>
      </c>
      <c r="K274" s="1">
        <v>1.0</v>
      </c>
      <c r="L274" s="1">
        <v>5.0</v>
      </c>
      <c r="M274" s="1">
        <v>100.0</v>
      </c>
      <c r="N274" s="1" t="s">
        <v>736</v>
      </c>
      <c r="O274" s="1" t="s">
        <v>737</v>
      </c>
      <c r="P274" s="1">
        <v>96.0</v>
      </c>
      <c r="Q274" s="1">
        <f t="shared" si="1"/>
        <v>18</v>
      </c>
      <c r="R274" s="1" t="b">
        <f t="array" ref="R274">OR(AB273 = AC273, AC273 = AD273, AB273 = AD273)</f>
        <v>0</v>
      </c>
      <c r="S274" s="1" t="b">
        <f t="array" ref="S274">if(and(Y274 &lt;= 0, Z274 &lt;= 0, AA274 &lt;= 0), O274, False)</f>
        <v>0</v>
      </c>
      <c r="T274" s="1" t="b">
        <f t="array" ref="T274">or(Z273 &lt; 0, AA273 &lt; 0, AB273 &lt; 0)</f>
        <v>1</v>
      </c>
      <c r="U274" s="1" t="b">
        <f>if(or(and(AB274:AB2211 &lt; 0.5*AC274:AC2211, AD274:AD2211 &lt; 0.5*AC274:AC2211), and(AD274:AD2211 &lt; 0.5*AB274:AB2211, AC274:AC2211 &lt; 0.5*AB274:AB2211), and(AD274:AD2211 &lt; 0.5*AB274:AB2211, AC274:AC2211 &lt; 0.5*AB274:AB2211)), True, False)</f>
        <v>1</v>
      </c>
      <c r="V274" s="1" t="s">
        <v>738</v>
      </c>
      <c r="W274" s="1">
        <v>1.0</v>
      </c>
      <c r="X274" s="1">
        <v>0.0</v>
      </c>
      <c r="Y274" s="3">
        <v>-1.0</v>
      </c>
      <c r="Z274" s="3">
        <v>1.0</v>
      </c>
      <c r="AA274" s="3">
        <v>0.0</v>
      </c>
      <c r="AB274" s="3">
        <v>300.0</v>
      </c>
      <c r="AC274" s="3">
        <v>100.0</v>
      </c>
      <c r="AD274" s="3">
        <v>-100.0</v>
      </c>
    </row>
    <row r="275">
      <c r="A275" s="1">
        <v>5.0</v>
      </c>
      <c r="B275" s="1">
        <v>5.0</v>
      </c>
      <c r="C275" s="1">
        <v>5.0</v>
      </c>
      <c r="D275" s="1">
        <v>1007.0</v>
      </c>
      <c r="E275" s="2">
        <v>32518.0</v>
      </c>
      <c r="F275" s="1" t="s">
        <v>725</v>
      </c>
      <c r="G275" s="1" t="s">
        <v>726</v>
      </c>
      <c r="H275" s="1" t="s">
        <v>599</v>
      </c>
      <c r="I275" s="1" t="s">
        <v>46</v>
      </c>
      <c r="J275" s="1">
        <v>5.0</v>
      </c>
      <c r="K275" s="1">
        <v>2.0</v>
      </c>
      <c r="L275" s="1">
        <v>6.0</v>
      </c>
      <c r="M275" s="1">
        <v>200.0</v>
      </c>
      <c r="N275" s="1" t="s">
        <v>736</v>
      </c>
      <c r="O275" s="1" t="s">
        <v>739</v>
      </c>
      <c r="P275" s="1">
        <v>92.0</v>
      </c>
      <c r="Q275" s="1">
        <f t="shared" si="1"/>
        <v>16</v>
      </c>
      <c r="R275" s="1" t="b">
        <f t="array" ref="R275">OR(AB274 = AC274, AC274 = AD274, AB274 = AD274)</f>
        <v>0</v>
      </c>
      <c r="S275" s="1" t="b">
        <f t="array" ref="S275">if(and(Y275 &lt;= 0, Z275 &lt;= 0, AA275 &lt;= 0), O275, False)</f>
        <v>0</v>
      </c>
      <c r="T275" s="1" t="b">
        <f t="array" ref="T275">or(Z274 &lt; 0, AA274 &lt; 0, AB274 &lt; 0)</f>
        <v>0</v>
      </c>
      <c r="U275" s="1" t="b">
        <f>if(or(and(AB275:AB2211 &lt; 0.5*AC275:AC2211, AD275:AD2211 &lt; 0.5*AC275:AC2211), and(AD275:AD2211 &lt; 0.5*AB275:AB2211, AC275:AC2211 &lt; 0.5*AB275:AB2211), and(AD275:AD2211 &lt; 0.5*AB275:AB2211, AC275:AC2211 &lt; 0.5*AB275:AB2211)), True, False)</f>
        <v>0</v>
      </c>
      <c r="V275" s="1" t="s">
        <v>740</v>
      </c>
      <c r="W275" s="1">
        <v>1.0</v>
      </c>
      <c r="X275" s="1">
        <v>0.0</v>
      </c>
      <c r="Y275" s="3">
        <v>-1.0</v>
      </c>
      <c r="Z275" s="3">
        <v>0.0</v>
      </c>
      <c r="AA275" s="3">
        <v>1.0</v>
      </c>
      <c r="AB275" s="3">
        <v>100.0</v>
      </c>
      <c r="AC275" s="3">
        <v>100.0</v>
      </c>
      <c r="AD275" s="3">
        <v>100.0</v>
      </c>
    </row>
    <row r="276">
      <c r="A276" s="1">
        <v>6.0</v>
      </c>
      <c r="B276" s="1">
        <v>6.0</v>
      </c>
      <c r="C276" s="1">
        <v>6.0</v>
      </c>
      <c r="D276" s="1">
        <v>1007.0</v>
      </c>
      <c r="E276" s="2">
        <v>32518.0</v>
      </c>
      <c r="F276" s="1" t="s">
        <v>725</v>
      </c>
      <c r="G276" s="1" t="s">
        <v>726</v>
      </c>
      <c r="H276" s="1" t="s">
        <v>599</v>
      </c>
      <c r="I276" s="1" t="s">
        <v>82</v>
      </c>
      <c r="J276" s="1">
        <v>2.0</v>
      </c>
      <c r="K276" s="1">
        <v>1.0</v>
      </c>
      <c r="L276" s="1">
        <v>7.0</v>
      </c>
      <c r="M276" s="1">
        <v>100.0</v>
      </c>
      <c r="N276" s="1" t="s">
        <v>741</v>
      </c>
      <c r="O276" s="1" t="s">
        <v>742</v>
      </c>
      <c r="P276" s="1">
        <v>87.0</v>
      </c>
      <c r="Q276" s="1">
        <f t="shared" si="1"/>
        <v>18</v>
      </c>
      <c r="R276" s="1" t="b">
        <f t="array" ref="R276">OR(AB275 = AC275, AC275 = AD275, AB275 = AD275)</f>
        <v>1</v>
      </c>
      <c r="S276" s="1" t="b">
        <f t="array" ref="S276">if(and(Y276 &lt;= 0, Z276 &lt;= 0, AA276 &lt;= 0), O276, False)</f>
        <v>0</v>
      </c>
      <c r="T276" s="1" t="b">
        <f t="array" ref="T276">or(Z275 &lt; 0, AA275 &lt; 0, AB275 &lt; 0)</f>
        <v>0</v>
      </c>
      <c r="U276" s="1" t="b">
        <f>if(or(and(AB276:AB2211 &lt; 0.5*AC276:AC2211, AD276:AD2211 &lt; 0.5*AC276:AC2211), and(AD276:AD2211 &lt; 0.5*AB276:AB2211, AC276:AC2211 &lt; 0.5*AB276:AB2211), and(AD276:AD2211 &lt; 0.5*AB276:AB2211, AC276:AC2211 &lt; 0.5*AB276:AB2211)), True, False)</f>
        <v>0</v>
      </c>
      <c r="V276" s="1" t="s">
        <v>743</v>
      </c>
      <c r="W276" s="1">
        <v>1.0</v>
      </c>
      <c r="X276" s="1">
        <v>0.0</v>
      </c>
      <c r="Y276" s="3">
        <v>1.0</v>
      </c>
      <c r="Z276" s="3">
        <v>0.0</v>
      </c>
      <c r="AA276" s="3">
        <v>0.0</v>
      </c>
      <c r="AB276" s="3">
        <v>200.0</v>
      </c>
      <c r="AC276" s="3">
        <v>100.0</v>
      </c>
      <c r="AD276" s="3">
        <v>100.0</v>
      </c>
    </row>
    <row r="277">
      <c r="A277" s="1">
        <v>7.0</v>
      </c>
      <c r="B277" s="1">
        <v>7.0</v>
      </c>
      <c r="C277" s="1">
        <v>7.0</v>
      </c>
      <c r="D277" s="1">
        <v>1007.0</v>
      </c>
      <c r="E277" s="2">
        <v>32518.0</v>
      </c>
      <c r="F277" s="1" t="s">
        <v>725</v>
      </c>
      <c r="G277" s="1" t="s">
        <v>726</v>
      </c>
      <c r="H277" s="1" t="s">
        <v>599</v>
      </c>
      <c r="I277" s="1" t="s">
        <v>99</v>
      </c>
      <c r="J277" s="1">
        <v>2.0</v>
      </c>
      <c r="K277" s="1">
        <v>2.0</v>
      </c>
      <c r="L277" s="1">
        <v>8.0</v>
      </c>
      <c r="M277" s="1">
        <v>200.0</v>
      </c>
      <c r="N277" s="1" t="s">
        <v>741</v>
      </c>
      <c r="O277" s="1" t="s">
        <v>744</v>
      </c>
      <c r="P277" s="1">
        <v>80.0</v>
      </c>
      <c r="Q277" s="1">
        <f t="shared" si="1"/>
        <v>14</v>
      </c>
      <c r="R277" s="1" t="b">
        <f t="array" ref="R277">OR(AB276 = AC276, AC276 = AD276, AB276 = AD276)</f>
        <v>1</v>
      </c>
      <c r="S277" s="1" t="b">
        <f t="array" ref="S277">if(and(Y277 &lt;= 0, Z277 &lt;= 0, AA277 &lt;= 0), O277, False)</f>
        <v>0</v>
      </c>
      <c r="T277" s="1" t="b">
        <f t="array" ref="T277">or(Z276 &lt; 0, AA276 &lt; 0, AB276 &lt; 0)</f>
        <v>0</v>
      </c>
      <c r="U277" s="1" t="b">
        <f>if(or(and(AB277:AB2211 &lt; 0.5*AC277:AC2211, AD277:AD2211 &lt; 0.5*AC277:AC2211), and(AD277:AD2211 &lt; 0.5*AB277:AB2211, AC277:AC2211 &lt; 0.5*AB277:AB2211), and(AD277:AD2211 &lt; 0.5*AB277:AB2211, AC277:AC2211 &lt; 0.5*AB277:AB2211)), True, False)</f>
        <v>0</v>
      </c>
      <c r="V277" s="1" t="s">
        <v>745</v>
      </c>
      <c r="W277" s="1">
        <v>1.0</v>
      </c>
      <c r="X277" s="1">
        <v>0.0</v>
      </c>
      <c r="Y277" s="3">
        <v>0.0</v>
      </c>
      <c r="Z277" s="3">
        <v>0.0</v>
      </c>
      <c r="AA277" s="3">
        <v>1.0</v>
      </c>
      <c r="AB277" s="3">
        <v>200.0</v>
      </c>
      <c r="AC277" s="3">
        <v>100.0</v>
      </c>
      <c r="AD277" s="3">
        <v>300.0</v>
      </c>
    </row>
    <row r="278">
      <c r="A278" s="1">
        <v>8.0</v>
      </c>
      <c r="B278" s="1">
        <v>8.0</v>
      </c>
      <c r="C278" s="1">
        <v>8.0</v>
      </c>
      <c r="D278" s="1">
        <v>1007.0</v>
      </c>
      <c r="E278" s="2">
        <v>32518.0</v>
      </c>
      <c r="F278" s="1" t="s">
        <v>725</v>
      </c>
      <c r="G278" s="1" t="s">
        <v>726</v>
      </c>
      <c r="H278" s="1" t="s">
        <v>599</v>
      </c>
      <c r="I278" s="1" t="s">
        <v>103</v>
      </c>
      <c r="J278" s="1">
        <v>2.0</v>
      </c>
      <c r="K278" s="1">
        <v>3.0</v>
      </c>
      <c r="L278" s="1">
        <v>9.0</v>
      </c>
      <c r="M278" s="1">
        <v>300.0</v>
      </c>
      <c r="N278" s="1" t="s">
        <v>741</v>
      </c>
      <c r="O278" s="1" t="s">
        <v>746</v>
      </c>
      <c r="P278" s="1">
        <v>94.0</v>
      </c>
      <c r="Q278" s="1">
        <f t="shared" si="1"/>
        <v>19</v>
      </c>
      <c r="R278" s="1" t="b">
        <f t="array" ref="R278">OR(AB277 = AC277, AC277 = AD277, AB277 = AD277)</f>
        <v>0</v>
      </c>
      <c r="S278" s="1" t="b">
        <f t="array" ref="S278">if(and(Y278 &lt;= 0, Z278 &lt;= 0, AA278 &lt;= 0), O278, False)</f>
        <v>0</v>
      </c>
      <c r="T278" s="1" t="b">
        <f t="array" ref="T278">or(Z277 &lt; 0, AA277 &lt; 0, AB277 &lt; 0)</f>
        <v>0</v>
      </c>
      <c r="U278" s="1" t="b">
        <f>if(or(and(AB278:AB2211 &lt; 0.5*AC278:AC2211, AD278:AD2211 &lt; 0.5*AC278:AC2211), and(AD278:AD2211 &lt; 0.5*AB278:AB2211, AC278:AC2211 &lt; 0.5*AB278:AB2211), and(AD278:AD2211 &lt; 0.5*AB278:AB2211, AC278:AC2211 &lt; 0.5*AB278:AB2211)), True, False)</f>
        <v>0</v>
      </c>
      <c r="V278" s="1" t="s">
        <v>747</v>
      </c>
      <c r="W278" s="1">
        <v>1.0</v>
      </c>
      <c r="X278" s="1">
        <v>0.0</v>
      </c>
      <c r="Y278" s="3">
        <v>0.0</v>
      </c>
      <c r="Z278" s="3">
        <v>0.0</v>
      </c>
      <c r="AA278" s="3">
        <v>1.0</v>
      </c>
      <c r="AB278" s="3">
        <v>200.0</v>
      </c>
      <c r="AC278" s="3">
        <v>100.0</v>
      </c>
      <c r="AD278" s="3">
        <v>600.0</v>
      </c>
    </row>
    <row r="279">
      <c r="A279" s="1">
        <v>9.0</v>
      </c>
      <c r="B279" s="1">
        <v>9.0</v>
      </c>
      <c r="C279" s="1">
        <v>9.0</v>
      </c>
      <c r="D279" s="1">
        <v>1007.0</v>
      </c>
      <c r="E279" s="2">
        <v>32518.0</v>
      </c>
      <c r="F279" s="1" t="s">
        <v>725</v>
      </c>
      <c r="G279" s="1" t="s">
        <v>726</v>
      </c>
      <c r="H279" s="1" t="s">
        <v>599</v>
      </c>
      <c r="I279" s="1" t="s">
        <v>107</v>
      </c>
      <c r="J279" s="1">
        <v>2.0</v>
      </c>
      <c r="K279" s="1">
        <v>4.0</v>
      </c>
      <c r="L279" s="1">
        <v>10.0</v>
      </c>
      <c r="M279" s="1">
        <v>400.0</v>
      </c>
      <c r="N279" s="1" t="s">
        <v>741</v>
      </c>
      <c r="O279" s="1" t="s">
        <v>748</v>
      </c>
      <c r="P279" s="1">
        <v>73.0</v>
      </c>
      <c r="Q279" s="1">
        <f t="shared" si="1"/>
        <v>13</v>
      </c>
      <c r="R279" s="1" t="b">
        <f t="array" ref="R279">OR(AB278 = AC278, AC278 = AD278, AB278 = AD278)</f>
        <v>0</v>
      </c>
      <c r="S279" s="1" t="b">
        <f t="array" ref="S279">if(and(Y279 &lt;= 0, Z279 &lt;= 0, AA279 &lt;= 0), O279, False)</f>
        <v>0</v>
      </c>
      <c r="T279" s="1" t="b">
        <f t="array" ref="T279">or(Z278 &lt; 0, AA278 &lt; 0, AB278 &lt; 0)</f>
        <v>0</v>
      </c>
      <c r="U279" s="1" t="b">
        <f>if(or(and(AB279:AB2211 &lt; 0.5*AC279:AC2211, AD279:AD2211 &lt; 0.5*AC279:AC2211), and(AD279:AD2211 &lt; 0.5*AB279:AB2211, AC279:AC2211 &lt; 0.5*AB279:AB2211), and(AD279:AD2211 &lt; 0.5*AB279:AB2211, AC279:AC2211 &lt; 0.5*AB279:AB2211)), True, False)</f>
        <v>0</v>
      </c>
      <c r="V279" s="1" t="s">
        <v>749</v>
      </c>
      <c r="W279" s="1">
        <v>1.0</v>
      </c>
      <c r="X279" s="1">
        <v>0.0</v>
      </c>
      <c r="Y279" s="3">
        <v>0.0</v>
      </c>
      <c r="Z279" s="3">
        <v>1.0</v>
      </c>
      <c r="AA279" s="3">
        <v>0.0</v>
      </c>
      <c r="AB279" s="3">
        <v>200.0</v>
      </c>
      <c r="AC279" s="3">
        <v>500.0</v>
      </c>
      <c r="AD279" s="3">
        <v>600.0</v>
      </c>
    </row>
    <row r="280">
      <c r="A280" s="1">
        <v>10.0</v>
      </c>
      <c r="B280" s="1">
        <v>10.0</v>
      </c>
      <c r="C280" s="1">
        <v>10.0</v>
      </c>
      <c r="D280" s="1">
        <v>1007.0</v>
      </c>
      <c r="E280" s="2">
        <v>32518.0</v>
      </c>
      <c r="F280" s="1" t="s">
        <v>725</v>
      </c>
      <c r="G280" s="1" t="s">
        <v>726</v>
      </c>
      <c r="H280" s="1" t="s">
        <v>599</v>
      </c>
      <c r="I280" s="1" t="s">
        <v>257</v>
      </c>
      <c r="J280" s="1">
        <v>2.0</v>
      </c>
      <c r="K280" s="1">
        <v>5.0</v>
      </c>
      <c r="L280" s="1">
        <v>11.0</v>
      </c>
      <c r="M280" s="1">
        <v>500.0</v>
      </c>
      <c r="N280" s="1" t="s">
        <v>741</v>
      </c>
      <c r="O280" s="1" t="s">
        <v>750</v>
      </c>
      <c r="P280" s="1">
        <v>66.0</v>
      </c>
      <c r="Q280" s="1">
        <f t="shared" si="1"/>
        <v>12</v>
      </c>
      <c r="R280" s="1" t="b">
        <f t="array" ref="R280">OR(AB279 = AC279, AC279 = AD279, AB279 = AD279)</f>
        <v>0</v>
      </c>
      <c r="S280" s="1" t="b">
        <f t="array" ref="S280">if(and(Y280 &lt;= 0, Z280 &lt;= 0, AA280 &lt;= 0), O280, False)</f>
        <v>0</v>
      </c>
      <c r="T280" s="1" t="b">
        <f t="array" ref="T280">or(Z279 &lt; 0, AA279 &lt; 0, AB279 &lt; 0)</f>
        <v>0</v>
      </c>
      <c r="U280" s="1" t="b">
        <f>if(or(and(AB280:AB2211 &lt; 0.5*AC280:AC2211, AD280:AD2211 &lt; 0.5*AC280:AC2211), and(AD280:AD2211 &lt; 0.5*AB280:AB2211, AC280:AC2211 &lt; 0.5*AB280:AB2211), and(AD280:AD2211 &lt; 0.5*AB280:AB2211, AC280:AC2211 &lt; 0.5*AB280:AB2211)), True, False)</f>
        <v>1</v>
      </c>
      <c r="V280" s="1" t="s">
        <v>751</v>
      </c>
      <c r="W280" s="1">
        <v>1.0</v>
      </c>
      <c r="X280" s="1">
        <v>0.0</v>
      </c>
      <c r="Y280" s="3">
        <v>0.0</v>
      </c>
      <c r="Z280" s="3">
        <v>1.0</v>
      </c>
      <c r="AA280" s="3">
        <v>-1.0</v>
      </c>
      <c r="AB280" s="3">
        <v>200.0</v>
      </c>
      <c r="AC280" s="3">
        <v>1000.0</v>
      </c>
      <c r="AD280" s="3">
        <v>100.0</v>
      </c>
    </row>
    <row r="281">
      <c r="A281" s="1">
        <v>11.0</v>
      </c>
      <c r="B281" s="1">
        <v>11.0</v>
      </c>
      <c r="C281" s="1">
        <v>11.0</v>
      </c>
      <c r="D281" s="1">
        <v>1007.0</v>
      </c>
      <c r="E281" s="2">
        <v>32518.0</v>
      </c>
      <c r="F281" s="1" t="s">
        <v>725</v>
      </c>
      <c r="G281" s="1" t="s">
        <v>726</v>
      </c>
      <c r="H281" s="1" t="s">
        <v>599</v>
      </c>
      <c r="I281" s="1" t="s">
        <v>73</v>
      </c>
      <c r="J281" s="1">
        <v>1.0</v>
      </c>
      <c r="K281" s="1">
        <v>1.0</v>
      </c>
      <c r="L281" s="1">
        <v>12.0</v>
      </c>
      <c r="M281" s="1">
        <v>100.0</v>
      </c>
      <c r="N281" s="1">
        <v>1984.0</v>
      </c>
      <c r="O281" s="1" t="s">
        <v>752</v>
      </c>
      <c r="P281" s="1">
        <v>63.0</v>
      </c>
      <c r="Q281" s="1">
        <f t="shared" si="1"/>
        <v>10</v>
      </c>
      <c r="R281" s="1" t="b">
        <f t="array" ref="R281">OR(AB280 = AC280, AC280 = AD280, AB280 = AD280)</f>
        <v>0</v>
      </c>
      <c r="S281" s="1" t="b">
        <f t="array" ref="S281">if(and(Y281 &lt;= 0, Z281 &lt;= 0, AA281 &lt;= 0), O281, False)</f>
        <v>0</v>
      </c>
      <c r="T281" s="1" t="b">
        <f t="array" ref="T281">or(Z280 &lt; 0, AA280 &lt; 0, AB280 &lt; 0)</f>
        <v>1</v>
      </c>
      <c r="U281" s="1" t="b">
        <f>if(or(and(AB281:AB2211 &lt; 0.5*AC281:AC2211, AD281:AD2211 &lt; 0.5*AC281:AC2211), and(AD281:AD2211 &lt; 0.5*AB281:AB2211, AC281:AC2211 &lt; 0.5*AB281:AB2211), and(AD281:AD2211 &lt; 0.5*AB281:AB2211, AC281:AC2211 &lt; 0.5*AB281:AB2211)), True, False)</f>
        <v>1</v>
      </c>
      <c r="V281" s="1" t="s">
        <v>208</v>
      </c>
      <c r="W281" s="1">
        <v>1.0</v>
      </c>
      <c r="X281" s="1">
        <v>0.0</v>
      </c>
      <c r="Y281" s="3">
        <v>0.0</v>
      </c>
      <c r="Z281" s="3">
        <v>1.0</v>
      </c>
      <c r="AA281" s="3">
        <v>0.0</v>
      </c>
      <c r="AB281" s="3">
        <v>200.0</v>
      </c>
      <c r="AC281" s="3">
        <v>1100.0</v>
      </c>
      <c r="AD281" s="3">
        <v>100.0</v>
      </c>
    </row>
    <row r="282">
      <c r="A282" s="1">
        <v>12.0</v>
      </c>
      <c r="B282" s="1">
        <v>12.0</v>
      </c>
      <c r="C282" s="1">
        <v>12.0</v>
      </c>
      <c r="D282" s="1">
        <v>1007.0</v>
      </c>
      <c r="E282" s="2">
        <v>32518.0</v>
      </c>
      <c r="F282" s="1" t="s">
        <v>725</v>
      </c>
      <c r="G282" s="1" t="s">
        <v>726</v>
      </c>
      <c r="H282" s="1" t="s">
        <v>599</v>
      </c>
      <c r="I282" s="1" t="s">
        <v>78</v>
      </c>
      <c r="J282" s="1">
        <v>1.0</v>
      </c>
      <c r="K282" s="1">
        <v>2.0</v>
      </c>
      <c r="L282" s="1">
        <v>13.0</v>
      </c>
      <c r="M282" s="1">
        <v>200.0</v>
      </c>
      <c r="N282" s="1">
        <v>1984.0</v>
      </c>
      <c r="O282" s="1" t="s">
        <v>753</v>
      </c>
      <c r="P282" s="1">
        <v>61.0</v>
      </c>
      <c r="Q282" s="1">
        <f t="shared" si="1"/>
        <v>13</v>
      </c>
      <c r="R282" s="1" t="b">
        <f t="array" ref="R282">OR(AB281 = AC281, AC281 = AD281, AB281 = AD281)</f>
        <v>0</v>
      </c>
      <c r="S282" s="1" t="b">
        <f t="array" ref="S282">if(and(Y282 &lt;= 0, Z282 &lt;= 0, AA282 &lt;= 0), O282, False)</f>
        <v>0</v>
      </c>
      <c r="T282" s="1" t="b">
        <f t="array" ref="T282">or(Z281 &lt; 0, AA281 &lt; 0, AB281 &lt; 0)</f>
        <v>0</v>
      </c>
      <c r="U282" s="1" t="b">
        <f>if(or(and(AB282:AB2211 &lt; 0.5*AC282:AC2211, AD282:AD2211 &lt; 0.5*AC282:AC2211), and(AD282:AD2211 &lt; 0.5*AB282:AB2211, AC282:AC2211 &lt; 0.5*AB282:AB2211), and(AD282:AD2211 &lt; 0.5*AB282:AB2211, AC282:AC2211 &lt; 0.5*AB282:AB2211)), True, False)</f>
        <v>1</v>
      </c>
      <c r="V282" s="1" t="s">
        <v>754</v>
      </c>
      <c r="W282" s="1">
        <v>1.0</v>
      </c>
      <c r="X282" s="1">
        <v>0.0</v>
      </c>
      <c r="Y282" s="3">
        <v>0.0</v>
      </c>
      <c r="Z282" s="3">
        <v>0.0</v>
      </c>
      <c r="AA282" s="3">
        <v>1.0</v>
      </c>
      <c r="AB282" s="3">
        <v>200.0</v>
      </c>
      <c r="AC282" s="3">
        <v>1100.0</v>
      </c>
      <c r="AD282" s="3">
        <v>300.0</v>
      </c>
    </row>
    <row r="283">
      <c r="A283" s="1">
        <v>13.0</v>
      </c>
      <c r="B283" s="1">
        <v>13.0</v>
      </c>
      <c r="C283" s="1">
        <v>13.0</v>
      </c>
      <c r="D283" s="1">
        <v>1007.0</v>
      </c>
      <c r="E283" s="2">
        <v>32518.0</v>
      </c>
      <c r="F283" s="1" t="s">
        <v>725</v>
      </c>
      <c r="G283" s="1" t="s">
        <v>726</v>
      </c>
      <c r="H283" s="1" t="s">
        <v>599</v>
      </c>
      <c r="I283" s="1" t="s">
        <v>32</v>
      </c>
      <c r="J283" s="1">
        <v>3.0</v>
      </c>
      <c r="K283" s="1">
        <v>1.0</v>
      </c>
      <c r="L283" s="1">
        <v>14.0</v>
      </c>
      <c r="M283" s="1">
        <v>100.0</v>
      </c>
      <c r="N283" s="1" t="s">
        <v>386</v>
      </c>
      <c r="O283" s="1" t="s">
        <v>755</v>
      </c>
      <c r="P283" s="1">
        <v>86.0</v>
      </c>
      <c r="Q283" s="1">
        <f t="shared" si="1"/>
        <v>17</v>
      </c>
      <c r="R283" s="1" t="b">
        <f t="array" ref="R283">OR(AB282 = AC282, AC282 = AD282, AB282 = AD282)</f>
        <v>0</v>
      </c>
      <c r="S283" s="1" t="b">
        <f t="array" ref="S283">if(and(Y283 &lt;= 0, Z283 &lt;= 0, AA283 &lt;= 0), O283, False)</f>
        <v>0</v>
      </c>
      <c r="T283" s="1" t="b">
        <f t="array" ref="T283">or(Z282 &lt; 0, AA282 &lt; 0, AB282 &lt; 0)</f>
        <v>0</v>
      </c>
      <c r="U283" s="1" t="b">
        <f>if(or(and(AB283:AB2211 &lt; 0.5*AC283:AC2211, AD283:AD2211 &lt; 0.5*AC283:AC2211), and(AD283:AD2211 &lt; 0.5*AB283:AB2211, AC283:AC2211 &lt; 0.5*AB283:AB2211), and(AD283:AD2211 &lt; 0.5*AB283:AB2211, AC283:AC2211 &lt; 0.5*AB283:AB2211)), True, False)</f>
        <v>1</v>
      </c>
      <c r="V283" s="1" t="s">
        <v>756</v>
      </c>
      <c r="W283" s="1">
        <v>1.0</v>
      </c>
      <c r="X283" s="1">
        <v>0.0</v>
      </c>
      <c r="Y283" s="3">
        <v>0.0</v>
      </c>
      <c r="Z283" s="3">
        <v>0.0</v>
      </c>
      <c r="AA283" s="3">
        <v>1.0</v>
      </c>
      <c r="AB283" s="3">
        <v>200.0</v>
      </c>
      <c r="AC283" s="3">
        <v>1100.0</v>
      </c>
      <c r="AD283" s="3">
        <v>400.0</v>
      </c>
    </row>
    <row r="284">
      <c r="A284" s="1">
        <v>14.0</v>
      </c>
      <c r="B284" s="1">
        <v>14.0</v>
      </c>
      <c r="C284" s="1">
        <v>14.0</v>
      </c>
      <c r="D284" s="1">
        <v>1007.0</v>
      </c>
      <c r="E284" s="2">
        <v>32518.0</v>
      </c>
      <c r="F284" s="1" t="s">
        <v>725</v>
      </c>
      <c r="G284" s="1" t="s">
        <v>726</v>
      </c>
      <c r="H284" s="1" t="s">
        <v>599</v>
      </c>
      <c r="I284" s="1" t="s">
        <v>37</v>
      </c>
      <c r="J284" s="1">
        <v>3.0</v>
      </c>
      <c r="K284" s="1">
        <v>2.0</v>
      </c>
      <c r="L284" s="1">
        <v>15.0</v>
      </c>
      <c r="M284" s="1">
        <v>200.0</v>
      </c>
      <c r="N284" s="1" t="s">
        <v>386</v>
      </c>
      <c r="O284" s="1" t="s">
        <v>757</v>
      </c>
      <c r="P284" s="1">
        <v>75.0</v>
      </c>
      <c r="Q284" s="1">
        <f t="shared" si="1"/>
        <v>14</v>
      </c>
      <c r="R284" s="1" t="b">
        <f t="array" ref="R284">OR(AB283 = AC283, AC283 = AD283, AB283 = AD283)</f>
        <v>0</v>
      </c>
      <c r="S284" s="1" t="b">
        <f t="array" ref="S284">if(and(Y284 &lt;= 0, Z284 &lt;= 0, AA284 &lt;= 0), O284, False)</f>
        <v>0</v>
      </c>
      <c r="T284" s="1" t="b">
        <f t="array" ref="T284">or(Z283 &lt; 0, AA283 &lt; 0, AB283 &lt; 0)</f>
        <v>0</v>
      </c>
      <c r="U284" s="1" t="b">
        <f>if(or(and(AB284:AB2211 &lt; 0.5*AC284:AC2211, AD284:AD2211 &lt; 0.5*AC284:AC2211), and(AD284:AD2211 &lt; 0.5*AB284:AB2211, AC284:AC2211 &lt; 0.5*AB284:AB2211), and(AD284:AD2211 &lt; 0.5*AB284:AB2211, AC284:AC2211 &lt; 0.5*AB284:AB2211)), True, False)</f>
        <v>1</v>
      </c>
      <c r="V284" s="1" t="s">
        <v>758</v>
      </c>
      <c r="W284" s="1">
        <v>1.0</v>
      </c>
      <c r="X284" s="1">
        <v>0.0</v>
      </c>
      <c r="Y284" s="3">
        <v>0.0</v>
      </c>
      <c r="Z284" s="3">
        <v>1.0</v>
      </c>
      <c r="AA284" s="3">
        <v>0.0</v>
      </c>
      <c r="AB284" s="3">
        <v>200.0</v>
      </c>
      <c r="AC284" s="3">
        <v>1300.0</v>
      </c>
      <c r="AD284" s="3">
        <v>400.0</v>
      </c>
    </row>
    <row r="285">
      <c r="A285" s="1">
        <v>15.0</v>
      </c>
      <c r="B285" s="1">
        <v>15.0</v>
      </c>
      <c r="C285" s="1">
        <v>15.0</v>
      </c>
      <c r="D285" s="1">
        <v>1007.0</v>
      </c>
      <c r="E285" s="2">
        <v>32518.0</v>
      </c>
      <c r="F285" s="1" t="s">
        <v>725</v>
      </c>
      <c r="G285" s="1" t="s">
        <v>726</v>
      </c>
      <c r="H285" s="1" t="s">
        <v>599</v>
      </c>
      <c r="I285" s="1" t="s">
        <v>87</v>
      </c>
      <c r="J285" s="1">
        <v>1.0</v>
      </c>
      <c r="K285" s="1">
        <v>3.0</v>
      </c>
      <c r="L285" s="1">
        <v>16.0</v>
      </c>
      <c r="M285" s="1">
        <v>300.0</v>
      </c>
      <c r="N285" s="1">
        <v>1984.0</v>
      </c>
      <c r="O285" s="1" t="s">
        <v>759</v>
      </c>
      <c r="P285" s="1">
        <v>91.0</v>
      </c>
      <c r="Q285" s="1">
        <f t="shared" si="1"/>
        <v>17</v>
      </c>
      <c r="R285" s="1" t="b">
        <f t="array" ref="R285">OR(AB284 = AC284, AC284 = AD284, AB284 = AD284)</f>
        <v>0</v>
      </c>
      <c r="S285" s="1" t="b">
        <f t="array" ref="S285">if(and(Y285 &lt;= 0, Z285 &lt;= 0, AA285 &lt;= 0), O285, False)</f>
        <v>0</v>
      </c>
      <c r="T285" s="1" t="b">
        <f t="array" ref="T285">or(Z284 &lt; 0, AA284 &lt; 0, AB284 &lt; 0)</f>
        <v>0</v>
      </c>
      <c r="U285" s="1" t="b">
        <f>if(or(and(AB285:AB2211 &lt; 0.5*AC285:AC2211, AD285:AD2211 &lt; 0.5*AC285:AC2211), and(AD285:AD2211 &lt; 0.5*AB285:AB2211, AC285:AC2211 &lt; 0.5*AB285:AB2211), and(AD285:AD2211 &lt; 0.5*AB285:AB2211, AC285:AC2211 &lt; 0.5*AB285:AB2211)), True, False)</f>
        <v>1</v>
      </c>
      <c r="V285" s="1" t="s">
        <v>760</v>
      </c>
      <c r="W285" s="1">
        <v>1.0</v>
      </c>
      <c r="X285" s="1">
        <v>0.0</v>
      </c>
      <c r="Y285" s="3">
        <v>1.0</v>
      </c>
      <c r="Z285" s="3">
        <v>0.0</v>
      </c>
      <c r="AA285" s="3">
        <v>0.0</v>
      </c>
      <c r="AB285" s="3">
        <v>500.0</v>
      </c>
      <c r="AC285" s="3">
        <v>1300.0</v>
      </c>
      <c r="AD285" s="3">
        <v>400.0</v>
      </c>
    </row>
    <row r="286">
      <c r="A286" s="1">
        <v>16.0</v>
      </c>
      <c r="B286" s="1">
        <v>16.0</v>
      </c>
      <c r="C286" s="1">
        <v>16.0</v>
      </c>
      <c r="D286" s="1">
        <v>1007.0</v>
      </c>
      <c r="E286" s="2">
        <v>32518.0</v>
      </c>
      <c r="F286" s="1" t="s">
        <v>725</v>
      </c>
      <c r="G286" s="1" t="s">
        <v>726</v>
      </c>
      <c r="H286" s="1" t="s">
        <v>599</v>
      </c>
      <c r="I286" s="1" t="s">
        <v>280</v>
      </c>
      <c r="J286" s="1">
        <v>6.0</v>
      </c>
      <c r="K286" s="1">
        <v>5.0</v>
      </c>
      <c r="L286" s="1">
        <v>17.0</v>
      </c>
      <c r="M286" s="1">
        <v>500.0</v>
      </c>
      <c r="N286" s="1" t="s">
        <v>727</v>
      </c>
      <c r="O286" s="1" t="s">
        <v>761</v>
      </c>
      <c r="P286" s="1">
        <v>41.0</v>
      </c>
      <c r="Q286" s="1">
        <f t="shared" si="1"/>
        <v>8</v>
      </c>
      <c r="R286" s="1" t="b">
        <f t="array" ref="R286">OR(AB285 = AC285, AC285 = AD285, AB285 = AD285)</f>
        <v>0</v>
      </c>
      <c r="S286" s="1" t="b">
        <f t="array" ref="S286">if(and(Y286 &lt;= 0, Z286 &lt;= 0, AA286 &lt;= 0), O286, False)</f>
        <v>0</v>
      </c>
      <c r="T286" s="1" t="b">
        <f t="array" ref="T286">or(Z285 &lt; 0, AA285 &lt; 0, AB285 &lt; 0)</f>
        <v>0</v>
      </c>
      <c r="U286" s="1" t="b">
        <f>if(or(and(AB286:AB2211 &lt; 0.5*AC286:AC2211, AD286:AD2211 &lt; 0.5*AC286:AC2211), and(AD286:AD2211 &lt; 0.5*AB286:AB2211, AC286:AC2211 &lt; 0.5*AB286:AB2211), and(AD286:AD2211 &lt; 0.5*AB286:AB2211, AC286:AC2211 &lt; 0.5*AB286:AB2211)), True, False)</f>
        <v>0</v>
      </c>
      <c r="V286" s="1" t="s">
        <v>762</v>
      </c>
      <c r="W286" s="1">
        <v>1.0</v>
      </c>
      <c r="X286" s="1">
        <v>1.0</v>
      </c>
      <c r="Y286" s="3">
        <v>1.0</v>
      </c>
      <c r="Z286" s="3">
        <v>0.0</v>
      </c>
      <c r="AA286" s="3">
        <v>0.0</v>
      </c>
      <c r="AB286" s="3">
        <v>1000.0</v>
      </c>
      <c r="AC286" s="3">
        <v>1300.0</v>
      </c>
      <c r="AD286" s="3">
        <v>400.0</v>
      </c>
    </row>
    <row r="287">
      <c r="A287" s="1">
        <v>17.0</v>
      </c>
      <c r="B287" s="1">
        <v>17.0</v>
      </c>
      <c r="C287" s="1">
        <v>17.0</v>
      </c>
      <c r="D287" s="1">
        <v>1007.0</v>
      </c>
      <c r="E287" s="2">
        <v>32518.0</v>
      </c>
      <c r="F287" s="1" t="s">
        <v>725</v>
      </c>
      <c r="G287" s="1" t="s">
        <v>726</v>
      </c>
      <c r="H287" s="1" t="s">
        <v>599</v>
      </c>
      <c r="I287" s="1" t="s">
        <v>50</v>
      </c>
      <c r="J287" s="1">
        <v>5.0</v>
      </c>
      <c r="K287" s="1">
        <v>3.0</v>
      </c>
      <c r="L287" s="1">
        <v>18.0</v>
      </c>
      <c r="M287" s="1">
        <v>300.0</v>
      </c>
      <c r="N287" s="1" t="s">
        <v>736</v>
      </c>
      <c r="O287" s="1" t="s">
        <v>763</v>
      </c>
      <c r="P287" s="1">
        <v>79.0</v>
      </c>
      <c r="Q287" s="1">
        <f t="shared" si="1"/>
        <v>13</v>
      </c>
      <c r="R287" s="1" t="b">
        <f t="array" ref="R287">OR(AB286 = AC286, AC286 = AD286, AB286 = AD286)</f>
        <v>0</v>
      </c>
      <c r="S287" s="1" t="b">
        <f t="array" ref="S287">if(and(Y287 &lt;= 0, Z287 &lt;= 0, AA287 &lt;= 0), O287, False)</f>
        <v>0</v>
      </c>
      <c r="T287" s="1" t="b">
        <f t="array" ref="T287">or(Z286 &lt; 0, AA286 &lt; 0, AB286 &lt; 0)</f>
        <v>0</v>
      </c>
      <c r="U287" s="1" t="b">
        <f>if(or(and(AB287:AB2211 &lt; 0.5*AC287:AC2211, AD287:AD2211 &lt; 0.5*AC287:AC2211), and(AD287:AD2211 &lt; 0.5*AB287:AB2211, AC287:AC2211 &lt; 0.5*AB287:AB2211), and(AD287:AD2211 &lt; 0.5*AB287:AB2211, AC287:AC2211 &lt; 0.5*AB287:AB2211)), True, False)</f>
        <v>0</v>
      </c>
      <c r="V287" s="1" t="s">
        <v>764</v>
      </c>
      <c r="W287" s="1">
        <v>1.0</v>
      </c>
      <c r="X287" s="1">
        <v>0.0</v>
      </c>
      <c r="Y287" s="3">
        <v>0.0</v>
      </c>
      <c r="Z287" s="3">
        <v>0.0</v>
      </c>
      <c r="AA287" s="3">
        <v>1.0</v>
      </c>
      <c r="AB287" s="3">
        <v>1000.0</v>
      </c>
      <c r="AC287" s="3">
        <v>1300.0</v>
      </c>
      <c r="AD287" s="3">
        <v>700.0</v>
      </c>
    </row>
    <row r="288">
      <c r="A288" s="1">
        <v>18.0</v>
      </c>
      <c r="B288" s="1">
        <v>18.0</v>
      </c>
      <c r="C288" s="1">
        <v>18.0</v>
      </c>
      <c r="D288" s="1">
        <v>1007.0</v>
      </c>
      <c r="E288" s="2">
        <v>32518.0</v>
      </c>
      <c r="F288" s="1" t="s">
        <v>725</v>
      </c>
      <c r="G288" s="1" t="s">
        <v>726</v>
      </c>
      <c r="H288" s="1" t="s">
        <v>599</v>
      </c>
      <c r="I288" s="1" t="s">
        <v>53</v>
      </c>
      <c r="J288" s="1">
        <v>5.0</v>
      </c>
      <c r="K288" s="1">
        <v>4.0</v>
      </c>
      <c r="L288" s="1">
        <v>19.0</v>
      </c>
      <c r="M288" s="1">
        <v>400.0</v>
      </c>
      <c r="N288" s="1" t="s">
        <v>736</v>
      </c>
      <c r="O288" s="1" t="s">
        <v>765</v>
      </c>
      <c r="P288" s="1">
        <v>92.0</v>
      </c>
      <c r="Q288" s="1">
        <f t="shared" si="1"/>
        <v>16</v>
      </c>
      <c r="R288" s="1" t="b">
        <f t="array" ref="R288">OR(AB287 = AC287, AC287 = AD287, AB287 = AD287)</f>
        <v>0</v>
      </c>
      <c r="S288" s="1" t="b">
        <f t="array" ref="S288">if(and(Y288 &lt;= 0, Z288 &lt;= 0, AA288 &lt;= 0), O288, False)</f>
        <v>0</v>
      </c>
      <c r="T288" s="1" t="b">
        <f t="array" ref="T288">or(Z287 &lt; 0, AA287 &lt; 0, AB287 &lt; 0)</f>
        <v>0</v>
      </c>
      <c r="U288" s="1" t="b">
        <f>if(or(and(AB288:AB2211 &lt; 0.5*AC288:AC2211, AD288:AD2211 &lt; 0.5*AC288:AC2211), and(AD288:AD2211 &lt; 0.5*AB288:AB2211, AC288:AC2211 &lt; 0.5*AB288:AB2211), and(AD288:AD2211 &lt; 0.5*AB288:AB2211, AC288:AC2211 &lt; 0.5*AB288:AB2211)), True, False)</f>
        <v>0</v>
      </c>
      <c r="V288" s="1" t="s">
        <v>766</v>
      </c>
      <c r="W288" s="1">
        <v>1.0</v>
      </c>
      <c r="X288" s="1">
        <v>0.0</v>
      </c>
      <c r="Y288" s="3">
        <v>1.0</v>
      </c>
      <c r="Z288" s="3">
        <v>0.0</v>
      </c>
      <c r="AA288" s="3">
        <v>0.0</v>
      </c>
      <c r="AB288" s="3">
        <v>1400.0</v>
      </c>
      <c r="AC288" s="3">
        <v>1300.0</v>
      </c>
      <c r="AD288" s="3">
        <v>700.0</v>
      </c>
    </row>
    <row r="289">
      <c r="A289" s="1">
        <v>19.0</v>
      </c>
      <c r="B289" s="1">
        <v>19.0</v>
      </c>
      <c r="C289" s="1">
        <v>19.0</v>
      </c>
      <c r="D289" s="1">
        <v>1007.0</v>
      </c>
      <c r="E289" s="2">
        <v>32518.0</v>
      </c>
      <c r="F289" s="1" t="s">
        <v>725</v>
      </c>
      <c r="G289" s="1" t="s">
        <v>726</v>
      </c>
      <c r="H289" s="1" t="s">
        <v>599</v>
      </c>
      <c r="I289" s="1" t="s">
        <v>57</v>
      </c>
      <c r="J289" s="1">
        <v>5.0</v>
      </c>
      <c r="K289" s="1">
        <v>5.0</v>
      </c>
      <c r="L289" s="1">
        <v>20.0</v>
      </c>
      <c r="M289" s="1">
        <v>500.0</v>
      </c>
      <c r="N289" s="1" t="s">
        <v>736</v>
      </c>
      <c r="O289" s="1" t="s">
        <v>767</v>
      </c>
      <c r="P289" s="1">
        <v>86.0</v>
      </c>
      <c r="Q289" s="1">
        <f t="shared" si="1"/>
        <v>14</v>
      </c>
      <c r="R289" s="1" t="b">
        <f t="array" ref="R289">OR(AB288 = AC288, AC288 = AD288, AB288 = AD288)</f>
        <v>0</v>
      </c>
      <c r="S289" s="1" t="b">
        <f t="array" ref="S289">if(and(Y289 &lt;= 0, Z289 &lt;= 0, AA289 &lt;= 0), O289, False)</f>
        <v>0</v>
      </c>
      <c r="T289" s="1" t="b">
        <f t="array" ref="T289">or(Z288 &lt; 0, AA288 &lt; 0, AB288 &lt; 0)</f>
        <v>0</v>
      </c>
      <c r="U289" s="1" t="b">
        <f>if(or(and(AB289:AB2211 &lt; 0.5*AC289:AC2211, AD289:AD2211 &lt; 0.5*AC289:AC2211), and(AD289:AD2211 &lt; 0.5*AB289:AB2211, AC289:AC2211 &lt; 0.5*AB289:AB2211), and(AD289:AD2211 &lt; 0.5*AB289:AB2211, AC289:AC2211 &lt; 0.5*AB289:AB2211)), True, False)</f>
        <v>0</v>
      </c>
      <c r="V289" s="1" t="s">
        <v>768</v>
      </c>
      <c r="W289" s="1">
        <v>1.0</v>
      </c>
      <c r="X289" s="1">
        <v>0.0</v>
      </c>
      <c r="Y289" s="3">
        <v>0.0</v>
      </c>
      <c r="Z289" s="3">
        <v>1.0</v>
      </c>
      <c r="AA289" s="3">
        <v>-1.0</v>
      </c>
      <c r="AB289" s="3">
        <v>1400.0</v>
      </c>
      <c r="AC289" s="3">
        <v>1800.0</v>
      </c>
      <c r="AD289" s="3">
        <v>200.0</v>
      </c>
    </row>
    <row r="290">
      <c r="A290" s="1">
        <v>20.0</v>
      </c>
      <c r="B290" s="1">
        <v>20.0</v>
      </c>
      <c r="C290" s="1">
        <v>20.0</v>
      </c>
      <c r="D290" s="1">
        <v>1007.0</v>
      </c>
      <c r="E290" s="2">
        <v>32518.0</v>
      </c>
      <c r="F290" s="1" t="s">
        <v>725</v>
      </c>
      <c r="G290" s="1" t="s">
        <v>726</v>
      </c>
      <c r="H290" s="1" t="s">
        <v>599</v>
      </c>
      <c r="I290" s="1" t="s">
        <v>91</v>
      </c>
      <c r="J290" s="1">
        <v>1.0</v>
      </c>
      <c r="K290" s="1">
        <v>4.0</v>
      </c>
      <c r="L290" s="1">
        <v>21.0</v>
      </c>
      <c r="M290" s="1">
        <v>400.0</v>
      </c>
      <c r="N290" s="1">
        <v>1984.0</v>
      </c>
      <c r="O290" s="1" t="s">
        <v>769</v>
      </c>
      <c r="P290" s="1">
        <v>97.0</v>
      </c>
      <c r="Q290" s="1">
        <f t="shared" si="1"/>
        <v>14</v>
      </c>
      <c r="R290" s="1" t="b">
        <f t="array" ref="R290">OR(AB289 = AC289, AC289 = AD289, AB289 = AD289)</f>
        <v>0</v>
      </c>
      <c r="S290" s="1" t="b">
        <f t="array" ref="S290">if(and(Y290 &lt;= 0, Z290 &lt;= 0, AA290 &lt;= 0), O290, False)</f>
        <v>0</v>
      </c>
      <c r="T290" s="1" t="b">
        <f t="array" ref="T290">or(Z289 &lt; 0, AA289 &lt; 0, AB289 &lt; 0)</f>
        <v>1</v>
      </c>
      <c r="U290" s="1" t="b">
        <f>if(or(and(AB290:AB2211 &lt; 0.5*AC290:AC2211, AD290:AD2211 &lt; 0.5*AC290:AC2211), and(AD290:AD2211 &lt; 0.5*AB290:AB2211, AC290:AC2211 &lt; 0.5*AB290:AB2211), and(AD290:AD2211 &lt; 0.5*AB290:AB2211, AC290:AC2211 &lt; 0.5*AB290:AB2211)), True, False)</f>
        <v>0</v>
      </c>
      <c r="V290" s="1" t="s">
        <v>770</v>
      </c>
      <c r="W290" s="1">
        <v>1.0</v>
      </c>
      <c r="X290" s="1">
        <v>0.0</v>
      </c>
      <c r="Y290" s="3">
        <v>1.0</v>
      </c>
      <c r="Z290" s="3">
        <v>0.0</v>
      </c>
      <c r="AA290" s="3">
        <v>0.0</v>
      </c>
      <c r="AB290" s="3">
        <v>1800.0</v>
      </c>
      <c r="AC290" s="3">
        <v>1800.0</v>
      </c>
      <c r="AD290" s="3">
        <v>200.0</v>
      </c>
    </row>
    <row r="291">
      <c r="A291" s="1">
        <v>21.0</v>
      </c>
      <c r="B291" s="1">
        <v>21.0</v>
      </c>
      <c r="C291" s="1">
        <v>21.0</v>
      </c>
      <c r="D291" s="1">
        <v>1007.0</v>
      </c>
      <c r="E291" s="2">
        <v>32518.0</v>
      </c>
      <c r="F291" s="1" t="s">
        <v>725</v>
      </c>
      <c r="G291" s="1" t="s">
        <v>726</v>
      </c>
      <c r="H291" s="1" t="s">
        <v>599</v>
      </c>
      <c r="I291" s="1" t="s">
        <v>95</v>
      </c>
      <c r="J291" s="1">
        <v>1.0</v>
      </c>
      <c r="K291" s="1">
        <v>5.0</v>
      </c>
      <c r="L291" s="1">
        <v>22.0</v>
      </c>
      <c r="M291" s="1">
        <v>500.0</v>
      </c>
      <c r="N291" s="1">
        <v>1984.0</v>
      </c>
      <c r="O291" s="1" t="s">
        <v>771</v>
      </c>
      <c r="P291" s="1">
        <v>65.0</v>
      </c>
      <c r="Q291" s="1">
        <f t="shared" si="1"/>
        <v>10</v>
      </c>
      <c r="R291" s="1" t="b">
        <f t="array" ref="R291">OR(AB290 = AC290, AC290 = AD290, AB290 = AD290)</f>
        <v>1</v>
      </c>
      <c r="S291" s="1" t="str">
        <f t="array" ref="S291">if(and(Y291 &lt;= 0, Z291 &lt;= 0, AA291 &lt;= 0), O291, False)</f>
        <v>This man replaced retiring Howard Baker as Senate Majority Leader</v>
      </c>
      <c r="T291" s="1" t="b">
        <f t="array" ref="T291">or(Z290 &lt; 0, AA290 &lt; 0, AB290 &lt; 0)</f>
        <v>0</v>
      </c>
      <c r="U291" s="1" t="b">
        <f>if(or(and(AB291:AB2211 &lt; 0.5*AC291:AC2211, AD291:AD2211 &lt; 0.5*AC291:AC2211), and(AD291:AD2211 &lt; 0.5*AB291:AB2211, AC291:AC2211 &lt; 0.5*AB291:AB2211), and(AD291:AD2211 &lt; 0.5*AB291:AB2211, AC291:AC2211 &lt; 0.5*AB291:AB2211)), True, False)</f>
        <v>0</v>
      </c>
      <c r="V291" s="1" t="s">
        <v>772</v>
      </c>
      <c r="W291" s="1">
        <v>1.0</v>
      </c>
      <c r="X291" s="1">
        <v>0.0</v>
      </c>
      <c r="Y291" s="3">
        <v>0.0</v>
      </c>
      <c r="Z291" s="3">
        <v>0.0</v>
      </c>
      <c r="AA291" s="3">
        <v>0.0</v>
      </c>
      <c r="AB291" s="3">
        <v>1800.0</v>
      </c>
      <c r="AC291" s="3">
        <v>1800.0</v>
      </c>
      <c r="AD291" s="3">
        <v>200.0</v>
      </c>
    </row>
    <row r="292">
      <c r="A292" s="1">
        <v>22.0</v>
      </c>
      <c r="B292" s="1">
        <v>22.0</v>
      </c>
      <c r="C292" s="1">
        <v>22.0</v>
      </c>
      <c r="D292" s="1">
        <v>1007.0</v>
      </c>
      <c r="E292" s="2">
        <v>32518.0</v>
      </c>
      <c r="F292" s="1" t="s">
        <v>725</v>
      </c>
      <c r="G292" s="1" t="s">
        <v>726</v>
      </c>
      <c r="H292" s="1" t="s">
        <v>599</v>
      </c>
      <c r="I292" s="1" t="s">
        <v>111</v>
      </c>
      <c r="J292" s="1">
        <v>4.0</v>
      </c>
      <c r="K292" s="1">
        <v>1.0</v>
      </c>
      <c r="L292" s="1">
        <v>23.0</v>
      </c>
      <c r="M292" s="1">
        <v>100.0</v>
      </c>
      <c r="N292" s="1" t="s">
        <v>773</v>
      </c>
      <c r="O292" s="1" t="s">
        <v>774</v>
      </c>
      <c r="P292" s="1">
        <v>84.0</v>
      </c>
      <c r="Q292" s="1">
        <f t="shared" si="1"/>
        <v>17</v>
      </c>
      <c r="R292" s="1" t="b">
        <f t="array" ref="R292">OR(AB291 = AC291, AC291 = AD291, AB291 = AD291)</f>
        <v>1</v>
      </c>
      <c r="S292" s="1" t="b">
        <f t="array" ref="S292">if(and(Y292 &lt;= 0, Z292 &lt;= 0, AA292 &lt;= 0), O292, False)</f>
        <v>0</v>
      </c>
      <c r="T292" s="1" t="b">
        <f t="array" ref="T292">or(Z291 &lt; 0, AA291 &lt; 0, AB291 &lt; 0)</f>
        <v>0</v>
      </c>
      <c r="U292" s="1" t="b">
        <f>if(or(and(AB292:AB2211 &lt; 0.5*AC292:AC2211, AD292:AD2211 &lt; 0.5*AC292:AC2211), and(AD292:AD2211 &lt; 0.5*AB292:AB2211, AC292:AC2211 &lt; 0.5*AB292:AB2211), and(AD292:AD2211 &lt; 0.5*AB292:AB2211, AC292:AC2211 &lt; 0.5*AB292:AB2211)), True, False)</f>
        <v>0</v>
      </c>
      <c r="V292" s="1" t="s">
        <v>775</v>
      </c>
      <c r="W292" s="1">
        <v>1.0</v>
      </c>
      <c r="X292" s="1">
        <v>0.0</v>
      </c>
      <c r="Y292" s="3">
        <v>1.0</v>
      </c>
      <c r="Z292" s="3">
        <v>0.0</v>
      </c>
      <c r="AA292" s="3">
        <v>0.0</v>
      </c>
      <c r="AB292" s="3">
        <v>1900.0</v>
      </c>
      <c r="AC292" s="3">
        <v>1800.0</v>
      </c>
      <c r="AD292" s="3">
        <v>200.0</v>
      </c>
    </row>
    <row r="293">
      <c r="A293" s="1">
        <v>23.0</v>
      </c>
      <c r="B293" s="1">
        <v>23.0</v>
      </c>
      <c r="C293" s="1">
        <v>23.0</v>
      </c>
      <c r="D293" s="1">
        <v>1007.0</v>
      </c>
      <c r="E293" s="2">
        <v>32518.0</v>
      </c>
      <c r="F293" s="1" t="s">
        <v>725</v>
      </c>
      <c r="G293" s="1" t="s">
        <v>726</v>
      </c>
      <c r="H293" s="1" t="s">
        <v>599</v>
      </c>
      <c r="I293" s="1" t="s">
        <v>116</v>
      </c>
      <c r="J293" s="1">
        <v>4.0</v>
      </c>
      <c r="K293" s="1">
        <v>2.0</v>
      </c>
      <c r="L293" s="1">
        <v>24.0</v>
      </c>
      <c r="M293" s="1">
        <v>200.0</v>
      </c>
      <c r="N293" s="1" t="s">
        <v>773</v>
      </c>
      <c r="O293" s="1" t="s">
        <v>776</v>
      </c>
      <c r="P293" s="1">
        <v>87.0</v>
      </c>
      <c r="Q293" s="1">
        <f t="shared" si="1"/>
        <v>13</v>
      </c>
      <c r="R293" s="1" t="b">
        <f t="array" ref="R293">OR(AB292 = AC292, AC292 = AD292, AB292 = AD292)</f>
        <v>0</v>
      </c>
      <c r="S293" s="1" t="b">
        <f t="array" ref="S293">if(and(Y293 &lt;= 0, Z293 &lt;= 0, AA293 &lt;= 0), O293, False)</f>
        <v>0</v>
      </c>
      <c r="T293" s="1" t="b">
        <f t="array" ref="T293">or(Z292 &lt; 0, AA292 &lt; 0, AB292 &lt; 0)</f>
        <v>0</v>
      </c>
      <c r="U293" s="1" t="b">
        <f>if(or(and(AB293:AB2211 &lt; 0.5*AC293:AC2211, AD293:AD2211 &lt; 0.5*AC293:AC2211), and(AD293:AD2211 &lt; 0.5*AB293:AB2211, AC293:AC2211 &lt; 0.5*AB293:AB2211), and(AD293:AD2211 &lt; 0.5*AB293:AB2211, AC293:AC2211 &lt; 0.5*AB293:AB2211)), True, False)</f>
        <v>0</v>
      </c>
      <c r="V293" s="1" t="s">
        <v>777</v>
      </c>
      <c r="W293" s="1">
        <v>1.0</v>
      </c>
      <c r="X293" s="1">
        <v>0.0</v>
      </c>
      <c r="Y293" s="3">
        <v>0.0</v>
      </c>
      <c r="Z293" s="3">
        <v>1.0</v>
      </c>
      <c r="AA293" s="3">
        <v>0.0</v>
      </c>
      <c r="AB293" s="3">
        <v>1900.0</v>
      </c>
      <c r="AC293" s="3">
        <v>2000.0</v>
      </c>
      <c r="AD293" s="3">
        <v>200.0</v>
      </c>
    </row>
    <row r="294">
      <c r="A294" s="1">
        <v>24.0</v>
      </c>
      <c r="B294" s="1">
        <v>24.0</v>
      </c>
      <c r="C294" s="1">
        <v>24.0</v>
      </c>
      <c r="D294" s="1">
        <v>1007.0</v>
      </c>
      <c r="E294" s="2">
        <v>32518.0</v>
      </c>
      <c r="F294" s="1" t="s">
        <v>725</v>
      </c>
      <c r="G294" s="1" t="s">
        <v>726</v>
      </c>
      <c r="H294" s="1" t="s">
        <v>599</v>
      </c>
      <c r="I294" s="1" t="s">
        <v>120</v>
      </c>
      <c r="J294" s="1">
        <v>4.0</v>
      </c>
      <c r="K294" s="1">
        <v>3.0</v>
      </c>
      <c r="L294" s="1">
        <v>25.0</v>
      </c>
      <c r="M294" s="1">
        <v>300.0</v>
      </c>
      <c r="N294" s="1" t="s">
        <v>773</v>
      </c>
      <c r="O294" s="1" t="s">
        <v>778</v>
      </c>
      <c r="P294" s="1">
        <v>91.0</v>
      </c>
      <c r="Q294" s="1">
        <f t="shared" si="1"/>
        <v>15</v>
      </c>
      <c r="R294" s="1" t="b">
        <f t="array" ref="R294">OR(AB293 = AC293, AC293 = AD293, AB293 = AD293)</f>
        <v>0</v>
      </c>
      <c r="S294" s="1" t="b">
        <f t="array" ref="S294">if(and(Y294 &lt;= 0, Z294 &lt;= 0, AA294 &lt;= 0), O294, False)</f>
        <v>0</v>
      </c>
      <c r="T294" s="1" t="b">
        <f t="array" ref="T294">or(Z293 &lt; 0, AA293 &lt; 0, AB293 &lt; 0)</f>
        <v>0</v>
      </c>
      <c r="U294" s="1" t="b">
        <f>if(or(and(AB294:AB2211 &lt; 0.5*AC294:AC2211, AD294:AD2211 &lt; 0.5*AC294:AC2211), and(AD294:AD2211 &lt; 0.5*AB294:AB2211, AC294:AC2211 &lt; 0.5*AB294:AB2211), and(AD294:AD2211 &lt; 0.5*AB294:AB2211, AC294:AC2211 &lt; 0.5*AB294:AB2211)), True, False)</f>
        <v>0</v>
      </c>
      <c r="V294" s="1" t="s">
        <v>779</v>
      </c>
      <c r="W294" s="1">
        <v>1.0</v>
      </c>
      <c r="X294" s="1">
        <v>0.0</v>
      </c>
      <c r="Y294" s="3">
        <v>0.0</v>
      </c>
      <c r="Z294" s="3">
        <v>0.0</v>
      </c>
      <c r="AA294" s="3">
        <v>1.0</v>
      </c>
      <c r="AB294" s="3">
        <v>1900.0</v>
      </c>
      <c r="AC294" s="3">
        <v>2000.0</v>
      </c>
      <c r="AD294" s="3">
        <v>500.0</v>
      </c>
    </row>
    <row r="295">
      <c r="A295" s="1">
        <v>25.0</v>
      </c>
      <c r="B295" s="1">
        <v>25.0</v>
      </c>
      <c r="C295" s="1">
        <v>25.0</v>
      </c>
      <c r="D295" s="1">
        <v>1007.0</v>
      </c>
      <c r="E295" s="2">
        <v>32518.0</v>
      </c>
      <c r="F295" s="1" t="s">
        <v>725</v>
      </c>
      <c r="G295" s="1" t="s">
        <v>726</v>
      </c>
      <c r="H295" s="1" t="s">
        <v>599</v>
      </c>
      <c r="I295" s="1" t="s">
        <v>124</v>
      </c>
      <c r="J295" s="1">
        <v>4.0</v>
      </c>
      <c r="K295" s="1">
        <v>4.0</v>
      </c>
      <c r="L295" s="1">
        <v>26.0</v>
      </c>
      <c r="M295" s="1">
        <v>400.0</v>
      </c>
      <c r="N295" s="1" t="s">
        <v>773</v>
      </c>
      <c r="O295" s="1" t="s">
        <v>780</v>
      </c>
      <c r="P295" s="1">
        <v>98.0</v>
      </c>
      <c r="Q295" s="1">
        <f t="shared" si="1"/>
        <v>18</v>
      </c>
      <c r="R295" s="1" t="b">
        <f t="array" ref="R295">OR(AB294 = AC294, AC294 = AD294, AB294 = AD294)</f>
        <v>0</v>
      </c>
      <c r="S295" s="1" t="str">
        <f t="array" ref="S295">if(and(Y295 &lt;= 0, Z295 &lt;= 0, AA295 &lt;= 0), O295, False)</f>
        <v>The area surrounding this seaport of SW France is the most important fine wine region in the world</v>
      </c>
      <c r="T295" s="1" t="b">
        <f t="array" ref="T295">or(Z294 &lt; 0, AA294 &lt; 0, AB294 &lt; 0)</f>
        <v>0</v>
      </c>
      <c r="U295" s="1" t="b">
        <f>if(or(and(AB295:AB2211 &lt; 0.5*AC295:AC2211, AD295:AD2211 &lt; 0.5*AC295:AC2211), and(AD295:AD2211 &lt; 0.5*AB295:AB2211, AC295:AC2211 &lt; 0.5*AB295:AB2211), and(AD295:AD2211 &lt; 0.5*AB295:AB2211, AC295:AC2211 &lt; 0.5*AB295:AB2211)), True, False)</f>
        <v>0</v>
      </c>
      <c r="V295" s="1" t="s">
        <v>781</v>
      </c>
      <c r="W295" s="1">
        <v>1.0</v>
      </c>
      <c r="X295" s="1">
        <v>0.0</v>
      </c>
      <c r="Y295" s="3">
        <v>0.0</v>
      </c>
      <c r="Z295" s="3">
        <v>0.0</v>
      </c>
      <c r="AA295" s="3">
        <v>-1.0</v>
      </c>
      <c r="AB295" s="3">
        <v>1900.0</v>
      </c>
      <c r="AC295" s="3">
        <v>2000.0</v>
      </c>
      <c r="AD295" s="3">
        <v>100.0</v>
      </c>
    </row>
    <row r="296">
      <c r="A296" s="1">
        <v>26.0</v>
      </c>
      <c r="B296" s="1">
        <v>26.0</v>
      </c>
      <c r="C296" s="1">
        <v>26.0</v>
      </c>
      <c r="D296" s="1">
        <v>1007.0</v>
      </c>
      <c r="E296" s="2">
        <v>32518.0</v>
      </c>
      <c r="F296" s="1" t="s">
        <v>725</v>
      </c>
      <c r="G296" s="1" t="s">
        <v>726</v>
      </c>
      <c r="H296" s="1" t="s">
        <v>599</v>
      </c>
      <c r="I296" s="1" t="s">
        <v>273</v>
      </c>
      <c r="J296" s="1">
        <v>4.0</v>
      </c>
      <c r="K296" s="1">
        <v>5.0</v>
      </c>
      <c r="L296" s="1">
        <v>27.0</v>
      </c>
      <c r="M296" s="1">
        <v>500.0</v>
      </c>
      <c r="N296" s="1" t="s">
        <v>773</v>
      </c>
      <c r="O296" s="1" t="s">
        <v>782</v>
      </c>
      <c r="P296" s="1">
        <v>71.0</v>
      </c>
      <c r="Q296" s="1">
        <f t="shared" si="1"/>
        <v>13</v>
      </c>
      <c r="R296" s="1" t="b">
        <f t="array" ref="R296">OR(AB295 = AC295, AC295 = AD295, AB295 = AD295)</f>
        <v>0</v>
      </c>
      <c r="S296" s="1" t="b">
        <f t="array" ref="S296">if(and(Y296 &lt;= 0, Z296 &lt;= 0, AA296 &lt;= 0), O296, False)</f>
        <v>0</v>
      </c>
      <c r="T296" s="1" t="b">
        <f t="array" ref="T296">or(Z295 &lt; 0, AA295 &lt; 0, AB295 &lt; 0)</f>
        <v>1</v>
      </c>
      <c r="U296" s="1" t="b">
        <f>if(or(and(AB296:AB2211 &lt; 0.5*AC296:AC2211, AD296:AD2211 &lt; 0.5*AC296:AC2211), and(AD296:AD2211 &lt; 0.5*AB296:AB2211, AC296:AC2211 &lt; 0.5*AB296:AB2211), and(AD296:AD2211 &lt; 0.5*AB296:AB2211, AC296:AC2211 &lt; 0.5*AB296:AB2211)), True, False)</f>
        <v>0</v>
      </c>
      <c r="V296" s="1" t="s">
        <v>783</v>
      </c>
      <c r="W296" s="1">
        <v>1.0</v>
      </c>
      <c r="X296" s="1">
        <v>0.0</v>
      </c>
      <c r="Y296" s="3">
        <v>0.0</v>
      </c>
      <c r="Z296" s="3">
        <v>0.0</v>
      </c>
      <c r="AA296" s="3">
        <v>1.0</v>
      </c>
      <c r="AB296" s="3">
        <v>1900.0</v>
      </c>
      <c r="AC296" s="3">
        <v>2000.0</v>
      </c>
      <c r="AD296" s="3">
        <v>600.0</v>
      </c>
    </row>
    <row r="297">
      <c r="A297" s="1">
        <v>27.0</v>
      </c>
      <c r="B297" s="1">
        <v>27.0</v>
      </c>
      <c r="C297" s="1">
        <v>27.0</v>
      </c>
      <c r="D297" s="1">
        <v>1007.0</v>
      </c>
      <c r="E297" s="2">
        <v>32518.0</v>
      </c>
      <c r="F297" s="1" t="s">
        <v>725</v>
      </c>
      <c r="G297" s="1" t="s">
        <v>726</v>
      </c>
      <c r="H297" s="1" t="s">
        <v>599</v>
      </c>
      <c r="I297" s="1" t="s">
        <v>61</v>
      </c>
      <c r="J297" s="1">
        <v>3.0</v>
      </c>
      <c r="K297" s="1">
        <v>3.0</v>
      </c>
      <c r="L297" s="1">
        <v>28.0</v>
      </c>
      <c r="M297" s="1">
        <v>300.0</v>
      </c>
      <c r="N297" s="1" t="s">
        <v>386</v>
      </c>
      <c r="O297" s="1" t="s">
        <v>784</v>
      </c>
      <c r="P297" s="1">
        <v>88.0</v>
      </c>
      <c r="Q297" s="1">
        <f t="shared" si="1"/>
        <v>17</v>
      </c>
      <c r="R297" s="1" t="b">
        <f t="array" ref="R297">OR(AB296 = AC296, AC296 = AD296, AB296 = AD296)</f>
        <v>0</v>
      </c>
      <c r="S297" s="1" t="str">
        <f t="array" ref="S297">if(and(Y297 &lt;= 0, Z297 &lt;= 0, AA297 &lt;= 0), O297, False)</f>
        <v>To this car company, a Marlin wasn't a fish but a 6-passenger fastback built in the '60s</v>
      </c>
      <c r="T297" s="1" t="b">
        <f t="array" ref="T297">or(Z296 &lt; 0, AA296 &lt; 0, AB296 &lt; 0)</f>
        <v>0</v>
      </c>
      <c r="U297" s="1" t="b">
        <f>if(or(and(AB297:AB2211 &lt; 0.5*AC297:AC2211, AD297:AD2211 &lt; 0.5*AC297:AC2211), and(AD297:AD2211 &lt; 0.5*AB297:AB2211, AC297:AC2211 &lt; 0.5*AB297:AB2211), and(AD297:AD2211 &lt; 0.5*AB297:AB2211, AC297:AC2211 &lt; 0.5*AB297:AB2211)), True, False)</f>
        <v>0</v>
      </c>
      <c r="V297" s="1" t="s">
        <v>785</v>
      </c>
      <c r="W297" s="1">
        <v>1.0</v>
      </c>
      <c r="X297" s="1">
        <v>0.0</v>
      </c>
      <c r="Y297" s="3">
        <v>-1.0</v>
      </c>
      <c r="Z297" s="3">
        <v>0.0</v>
      </c>
      <c r="AA297" s="3">
        <v>0.0</v>
      </c>
      <c r="AB297" s="3">
        <v>1600.0</v>
      </c>
      <c r="AC297" s="3">
        <v>2000.0</v>
      </c>
      <c r="AD297" s="3">
        <v>600.0</v>
      </c>
    </row>
    <row r="298">
      <c r="A298" s="1">
        <v>28.0</v>
      </c>
      <c r="B298" s="1">
        <v>28.0</v>
      </c>
      <c r="C298" s="1">
        <v>28.0</v>
      </c>
      <c r="D298" s="1">
        <v>1007.0</v>
      </c>
      <c r="E298" s="2">
        <v>32518.0</v>
      </c>
      <c r="F298" s="1" t="s">
        <v>725</v>
      </c>
      <c r="G298" s="1" t="s">
        <v>726</v>
      </c>
      <c r="H298" s="1" t="s">
        <v>599</v>
      </c>
      <c r="I298" s="1" t="s">
        <v>65</v>
      </c>
      <c r="J298" s="1">
        <v>3.0</v>
      </c>
      <c r="K298" s="1">
        <v>4.0</v>
      </c>
      <c r="L298" s="1">
        <v>29.0</v>
      </c>
      <c r="M298" s="1">
        <v>400.0</v>
      </c>
      <c r="N298" s="1" t="s">
        <v>386</v>
      </c>
      <c r="O298" s="1" t="s">
        <v>786</v>
      </c>
      <c r="P298" s="1">
        <v>100.0</v>
      </c>
      <c r="Q298" s="1">
        <f t="shared" si="1"/>
        <v>18</v>
      </c>
      <c r="R298" s="1" t="b">
        <f t="array" ref="R298">OR(AB297 = AC297, AC297 = AD297, AB297 = AD297)</f>
        <v>0</v>
      </c>
      <c r="S298" s="1" t="str">
        <f t="array" ref="S298">if(and(Y298 &lt;= 0, Z298 &lt;= 0, AA298 &lt;= 0), O298, False)</f>
        <v>Retailer that stopped marketing cars at the turn of the century but then offered the Allstate in '52</v>
      </c>
      <c r="T298" s="1" t="b">
        <f t="array" ref="T298">or(Z297 &lt; 0, AA297 &lt; 0, AB297 &lt; 0)</f>
        <v>0</v>
      </c>
      <c r="U298" s="1" t="b">
        <f>if(or(and(AB298:AB2211 &lt; 0.5*AC298:AC2211, AD298:AD2211 &lt; 0.5*AC298:AC2211), and(AD298:AD2211 &lt; 0.5*AB298:AB2211, AC298:AC2211 &lt; 0.5*AB298:AB2211), and(AD298:AD2211 &lt; 0.5*AB298:AB2211, AC298:AC2211 &lt; 0.5*AB298:AB2211)), True, False)</f>
        <v>0</v>
      </c>
      <c r="V298" s="1" t="s">
        <v>787</v>
      </c>
      <c r="W298" s="1">
        <v>1.0</v>
      </c>
      <c r="X298" s="1">
        <v>0.0</v>
      </c>
      <c r="Y298" s="3">
        <v>0.0</v>
      </c>
      <c r="Z298" s="3">
        <v>0.0</v>
      </c>
      <c r="AA298" s="3">
        <v>0.0</v>
      </c>
      <c r="AB298" s="3">
        <v>1600.0</v>
      </c>
      <c r="AC298" s="3">
        <v>2000.0</v>
      </c>
      <c r="AD298" s="3">
        <v>600.0</v>
      </c>
    </row>
    <row r="299">
      <c r="A299" s="1">
        <v>29.0</v>
      </c>
      <c r="B299" s="1">
        <v>29.0</v>
      </c>
      <c r="C299" s="1">
        <v>29.0</v>
      </c>
      <c r="D299" s="1">
        <v>1007.0</v>
      </c>
      <c r="E299" s="2">
        <v>32518.0</v>
      </c>
      <c r="F299" s="1" t="s">
        <v>725</v>
      </c>
      <c r="G299" s="1" t="s">
        <v>726</v>
      </c>
      <c r="H299" s="1" t="s">
        <v>599</v>
      </c>
      <c r="I299" s="1" t="s">
        <v>69</v>
      </c>
      <c r="J299" s="1">
        <v>3.0</v>
      </c>
      <c r="K299" s="1">
        <v>5.0</v>
      </c>
      <c r="L299" s="1">
        <v>30.0</v>
      </c>
      <c r="M299" s="1">
        <v>500.0</v>
      </c>
      <c r="N299" s="1" t="s">
        <v>386</v>
      </c>
      <c r="O299" s="1" t="s">
        <v>788</v>
      </c>
      <c r="P299" s="1">
        <v>75.0</v>
      </c>
      <c r="Q299" s="1">
        <f t="shared" si="1"/>
        <v>14</v>
      </c>
      <c r="R299" s="1" t="b">
        <f t="array" ref="R299">OR(AB298 = AC298, AC298 = AD298, AB298 = AD298)</f>
        <v>0</v>
      </c>
      <c r="S299" s="1" t="str">
        <f t="array" ref="S299">if(and(Y299 &lt;= 0, Z299 &lt;= 0, AA299 &lt;= 0), O299, False)</f>
        <v>In the 1949 film "The Great Gatsby", the hero drove this classic luxury car</v>
      </c>
      <c r="T299" s="1" t="b">
        <f t="array" ref="T299">or(Z298 &lt; 0, AA298 &lt; 0, AB298 &lt; 0)</f>
        <v>0</v>
      </c>
      <c r="U299" s="1" t="b">
        <f>if(or(and(AB299:AB2211 &lt; 0.5*AC299:AC2211, AD299:AD2211 &lt; 0.5*AC299:AC2211), and(AD299:AD2211 &lt; 0.5*AB299:AB2211, AC299:AC2211 &lt; 0.5*AB299:AB2211), and(AD299:AD2211 &lt; 0.5*AB299:AB2211, AC299:AC2211 &lt; 0.5*AB299:AB2211)), True, False)</f>
        <v>0</v>
      </c>
      <c r="V299" s="1" t="s">
        <v>789</v>
      </c>
      <c r="W299" s="1">
        <v>1.0</v>
      </c>
      <c r="X299" s="1">
        <v>0.0</v>
      </c>
      <c r="Y299" s="3">
        <v>0.0</v>
      </c>
      <c r="Z299" s="3">
        <v>0.0</v>
      </c>
      <c r="AA299" s="3">
        <v>0.0</v>
      </c>
      <c r="AB299" s="3">
        <v>1600.0</v>
      </c>
      <c r="AC299" s="3">
        <v>2000.0</v>
      </c>
      <c r="AD299" s="3">
        <v>600.0</v>
      </c>
    </row>
    <row r="300">
      <c r="A300" s="1">
        <v>30.0</v>
      </c>
      <c r="B300" s="1">
        <v>30.0</v>
      </c>
      <c r="C300" s="1">
        <v>30.0</v>
      </c>
      <c r="D300" s="1">
        <v>1007.0</v>
      </c>
      <c r="E300" s="2">
        <v>32518.0</v>
      </c>
      <c r="F300" s="1" t="s">
        <v>725</v>
      </c>
      <c r="G300" s="1" t="s">
        <v>726</v>
      </c>
      <c r="H300" s="1" t="s">
        <v>599</v>
      </c>
      <c r="I300" s="1" t="s">
        <v>200</v>
      </c>
      <c r="J300" s="1">
        <v>5.0</v>
      </c>
      <c r="K300" s="1">
        <v>1.0</v>
      </c>
      <c r="L300" s="1">
        <v>1.0</v>
      </c>
      <c r="M300" s="1">
        <v>200.0</v>
      </c>
      <c r="N300" s="1" t="s">
        <v>790</v>
      </c>
      <c r="O300" s="1" t="s">
        <v>791</v>
      </c>
      <c r="P300" s="1">
        <v>92.0</v>
      </c>
      <c r="Q300" s="1">
        <f t="shared" si="1"/>
        <v>16</v>
      </c>
      <c r="R300" s="1" t="b">
        <f t="array" ref="R300">OR(AB299 = AC299, AC299 = AD299, AB299 = AD299)</f>
        <v>0</v>
      </c>
      <c r="S300" s="1" t="b">
        <f t="array" ref="S300">if(and(Y300 &lt;= 0, Z300 &lt;= 0, AA300 &lt;= 0), O300, False)</f>
        <v>0</v>
      </c>
      <c r="T300" s="1" t="b">
        <f t="array" ref="T300">or(Z299 &lt; 0, AA299 &lt; 0, AB299 &lt; 0)</f>
        <v>0</v>
      </c>
      <c r="U300" s="1" t="b">
        <f>if(or(and(AB300:AB2211 &lt; 0.5*AC300:AC2211, AD300:AD2211 &lt; 0.5*AC300:AC2211), and(AD300:AD2211 &lt; 0.5*AB300:AB2211, AC300:AC2211 &lt; 0.5*AB300:AB2211), and(AD300:AD2211 &lt; 0.5*AB300:AB2211, AC300:AC2211 &lt; 0.5*AB300:AB2211)), True, False)</f>
        <v>0</v>
      </c>
      <c r="V300" s="1" t="s">
        <v>792</v>
      </c>
      <c r="W300" s="1">
        <v>2.0</v>
      </c>
      <c r="X300" s="1">
        <v>0.0</v>
      </c>
      <c r="Y300" s="3">
        <v>0.0</v>
      </c>
      <c r="Z300" s="3">
        <v>0.0</v>
      </c>
      <c r="AA300" s="3">
        <v>1.0</v>
      </c>
      <c r="AB300" s="3">
        <v>1600.0</v>
      </c>
      <c r="AC300" s="3">
        <v>2000.0</v>
      </c>
      <c r="AD300" s="3">
        <v>800.0</v>
      </c>
    </row>
    <row r="301">
      <c r="A301" s="1">
        <v>31.0</v>
      </c>
      <c r="B301" s="1">
        <v>31.0</v>
      </c>
      <c r="C301" s="1">
        <v>31.0</v>
      </c>
      <c r="D301" s="1">
        <v>1007.0</v>
      </c>
      <c r="E301" s="2">
        <v>32518.0</v>
      </c>
      <c r="F301" s="1" t="s">
        <v>725</v>
      </c>
      <c r="G301" s="1" t="s">
        <v>726</v>
      </c>
      <c r="H301" s="1" t="s">
        <v>599</v>
      </c>
      <c r="I301" s="1" t="s">
        <v>203</v>
      </c>
      <c r="J301" s="1">
        <v>5.0</v>
      </c>
      <c r="K301" s="1">
        <v>2.0</v>
      </c>
      <c r="L301" s="1">
        <v>2.0</v>
      </c>
      <c r="M301" s="1">
        <v>400.0</v>
      </c>
      <c r="N301" s="1" t="s">
        <v>790</v>
      </c>
      <c r="O301" s="1" t="s">
        <v>793</v>
      </c>
      <c r="P301" s="1">
        <v>61.0</v>
      </c>
      <c r="Q301" s="1">
        <f t="shared" si="1"/>
        <v>11</v>
      </c>
      <c r="R301" s="1" t="b">
        <f t="array" ref="R301">OR(AB300 = AC300, AC300 = AD300, AB300 = AD300)</f>
        <v>0</v>
      </c>
      <c r="S301" s="1" t="b">
        <f t="array" ref="S301">if(and(Y301 &lt;= 0, Z301 &lt;= 0, AA301 &lt;= 0), O301, False)</f>
        <v>0</v>
      </c>
      <c r="T301" s="1" t="b">
        <f t="array" ref="T301">or(Z300 &lt; 0, AA300 &lt; 0, AB300 &lt; 0)</f>
        <v>0</v>
      </c>
      <c r="U301" s="1" t="b">
        <f>if(or(and(AB301:AB2211 &lt; 0.5*AC301:AC2211, AD301:AD2211 &lt; 0.5*AC301:AC2211), and(AD301:AD2211 &lt; 0.5*AB301:AB2211, AC301:AC2211 &lt; 0.5*AB301:AB2211), and(AD301:AD2211 &lt; 0.5*AB301:AB2211, AC301:AC2211 &lt; 0.5*AB301:AB2211)), True, False)</f>
        <v>0</v>
      </c>
      <c r="V301" s="1" t="s">
        <v>794</v>
      </c>
      <c r="W301" s="1">
        <v>2.0</v>
      </c>
      <c r="X301" s="1">
        <v>0.0</v>
      </c>
      <c r="Y301" s="3">
        <v>1.0</v>
      </c>
      <c r="Z301" s="3">
        <v>0.0</v>
      </c>
      <c r="AA301" s="3">
        <v>0.0</v>
      </c>
      <c r="AB301" s="3">
        <v>2000.0</v>
      </c>
      <c r="AC301" s="3">
        <v>2000.0</v>
      </c>
      <c r="AD301" s="3">
        <v>800.0</v>
      </c>
    </row>
    <row r="302">
      <c r="A302" s="1">
        <v>32.0</v>
      </c>
      <c r="B302" s="1">
        <v>32.0</v>
      </c>
      <c r="C302" s="1">
        <v>32.0</v>
      </c>
      <c r="D302" s="1">
        <v>1007.0</v>
      </c>
      <c r="E302" s="2">
        <v>32518.0</v>
      </c>
      <c r="F302" s="1" t="s">
        <v>725</v>
      </c>
      <c r="G302" s="1" t="s">
        <v>726</v>
      </c>
      <c r="H302" s="1" t="s">
        <v>599</v>
      </c>
      <c r="I302" s="1" t="s">
        <v>151</v>
      </c>
      <c r="J302" s="1">
        <v>1.0</v>
      </c>
      <c r="K302" s="1">
        <v>1.0</v>
      </c>
      <c r="L302" s="1">
        <v>3.0</v>
      </c>
      <c r="M302" s="1">
        <v>200.0</v>
      </c>
      <c r="N302" s="1" t="s">
        <v>795</v>
      </c>
      <c r="O302" s="1" t="s">
        <v>796</v>
      </c>
      <c r="P302" s="1">
        <v>90.0</v>
      </c>
      <c r="Q302" s="1">
        <f t="shared" si="1"/>
        <v>18</v>
      </c>
      <c r="R302" s="1" t="b">
        <f t="array" ref="R302">OR(AB301 = AC301, AC301 = AD301, AB301 = AD301)</f>
        <v>1</v>
      </c>
      <c r="S302" s="1" t="str">
        <f t="array" ref="S302">if(and(Y302 &lt;= 0, Z302 &lt;= 0, AA302 &lt;= 0), O302, False)</f>
        <v>At the start of the 1885 novel he's living with the Widow Douglas &amp; her sister Miss Watson</v>
      </c>
      <c r="T302" s="1" t="b">
        <f t="array" ref="T302">or(Z301 &lt; 0, AA301 &lt; 0, AB301 &lt; 0)</f>
        <v>0</v>
      </c>
      <c r="U302" s="1" t="b">
        <f>if(or(and(AB302:AB2211 &lt; 0.5*AC302:AC2211, AD302:AD2211 &lt; 0.5*AC302:AC2211), and(AD302:AD2211 &lt; 0.5*AB302:AB2211, AC302:AC2211 &lt; 0.5*AB302:AB2211), and(AD302:AD2211 &lt; 0.5*AB302:AB2211, AC302:AC2211 &lt; 0.5*AB302:AB2211)), True, False)</f>
        <v>0</v>
      </c>
      <c r="V302" s="1" t="s">
        <v>797</v>
      </c>
      <c r="W302" s="1">
        <v>2.0</v>
      </c>
      <c r="X302" s="1">
        <v>0.0</v>
      </c>
      <c r="Y302" s="3">
        <v>-1.0</v>
      </c>
      <c r="Z302" s="3">
        <v>0.0</v>
      </c>
      <c r="AA302" s="3">
        <v>0.0</v>
      </c>
      <c r="AB302" s="3">
        <v>1800.0</v>
      </c>
      <c r="AC302" s="3">
        <v>2000.0</v>
      </c>
      <c r="AD302" s="3">
        <v>800.0</v>
      </c>
    </row>
    <row r="303">
      <c r="A303" s="1">
        <v>33.0</v>
      </c>
      <c r="B303" s="1">
        <v>33.0</v>
      </c>
      <c r="C303" s="1">
        <v>33.0</v>
      </c>
      <c r="D303" s="1">
        <v>1007.0</v>
      </c>
      <c r="E303" s="2">
        <v>32518.0</v>
      </c>
      <c r="F303" s="1" t="s">
        <v>725</v>
      </c>
      <c r="G303" s="1" t="s">
        <v>726</v>
      </c>
      <c r="H303" s="1" t="s">
        <v>599</v>
      </c>
      <c r="I303" s="1" t="s">
        <v>155</v>
      </c>
      <c r="J303" s="1">
        <v>1.0</v>
      </c>
      <c r="K303" s="1">
        <v>2.0</v>
      </c>
      <c r="L303" s="1">
        <v>4.0</v>
      </c>
      <c r="M303" s="1">
        <v>400.0</v>
      </c>
      <c r="N303" s="1" t="s">
        <v>795</v>
      </c>
      <c r="O303" s="1" t="s">
        <v>798</v>
      </c>
      <c r="P303" s="1">
        <v>44.0</v>
      </c>
      <c r="Q303" s="1">
        <f t="shared" si="1"/>
        <v>8</v>
      </c>
      <c r="R303" s="1" t="b">
        <f t="array" ref="R303">OR(AB302 = AC302, AC302 = AD302, AB302 = AD302)</f>
        <v>0</v>
      </c>
      <c r="S303" s="1" t="str">
        <f t="array" ref="S303">if(and(Y303 &lt;= 0, Z303 &lt;= 0, AA303 &lt;= 0), O303, False)</f>
        <v>George Babbitt's job in Zenith, the Zip City</v>
      </c>
      <c r="T303" s="1" t="b">
        <f t="array" ref="T303">or(Z302 &lt; 0, AA302 &lt; 0, AB302 &lt; 0)</f>
        <v>0</v>
      </c>
      <c r="U303" s="1" t="b">
        <f>if(or(and(AB303:AB2211 &lt; 0.5*AC303:AC2211, AD303:AD2211 &lt; 0.5*AC303:AC2211), and(AD303:AD2211 &lt; 0.5*AB303:AB2211, AC303:AC2211 &lt; 0.5*AB303:AB2211), and(AD303:AD2211 &lt; 0.5*AB303:AB2211, AC303:AC2211 &lt; 0.5*AB303:AB2211)), True, False)</f>
        <v>0</v>
      </c>
      <c r="V303" s="1" t="s">
        <v>799</v>
      </c>
      <c r="W303" s="1">
        <v>2.0</v>
      </c>
      <c r="X303" s="1">
        <v>0.0</v>
      </c>
      <c r="Y303" s="3">
        <v>0.0</v>
      </c>
      <c r="Z303" s="3">
        <v>0.0</v>
      </c>
      <c r="AA303" s="3">
        <v>0.0</v>
      </c>
      <c r="AB303" s="3">
        <v>1800.0</v>
      </c>
      <c r="AC303" s="3">
        <v>2000.0</v>
      </c>
      <c r="AD303" s="3">
        <v>800.0</v>
      </c>
    </row>
    <row r="304">
      <c r="A304" s="1">
        <v>34.0</v>
      </c>
      <c r="B304" s="1">
        <v>34.0</v>
      </c>
      <c r="C304" s="1">
        <v>34.0</v>
      </c>
      <c r="D304" s="1">
        <v>1007.0</v>
      </c>
      <c r="E304" s="2">
        <v>32518.0</v>
      </c>
      <c r="F304" s="1" t="s">
        <v>725</v>
      </c>
      <c r="G304" s="1" t="s">
        <v>726</v>
      </c>
      <c r="H304" s="1" t="s">
        <v>599</v>
      </c>
      <c r="I304" s="1" t="s">
        <v>176</v>
      </c>
      <c r="J304" s="1">
        <v>1.0</v>
      </c>
      <c r="K304" s="1">
        <v>3.0</v>
      </c>
      <c r="L304" s="1">
        <v>5.0</v>
      </c>
      <c r="M304" s="1">
        <v>600.0</v>
      </c>
      <c r="N304" s="1" t="s">
        <v>795</v>
      </c>
      <c r="O304" s="1" t="s">
        <v>800</v>
      </c>
      <c r="P304" s="1">
        <v>59.0</v>
      </c>
      <c r="Q304" s="1">
        <f t="shared" si="1"/>
        <v>11</v>
      </c>
      <c r="R304" s="1" t="b">
        <f t="array" ref="R304">OR(AB303 = AC303, AC303 = AD303, AB303 = AD303)</f>
        <v>0</v>
      </c>
      <c r="S304" s="1" t="str">
        <f t="array" ref="S304">if(and(Y304 &lt;= 0, Z304 &lt;= 0, AA304 &lt;= 0), O304, False)</f>
        <v>Squire Trelawney hired him to be the cook on the Hispaniola</v>
      </c>
      <c r="T304" s="1" t="b">
        <f t="array" ref="T304">or(Z303 &lt; 0, AA303 &lt; 0, AB303 &lt; 0)</f>
        <v>0</v>
      </c>
      <c r="U304" s="1" t="b">
        <f>if(or(and(AB304:AB2211 &lt; 0.5*AC304:AC2211, AD304:AD2211 &lt; 0.5*AC304:AC2211), and(AD304:AD2211 &lt; 0.5*AB304:AB2211, AC304:AC2211 &lt; 0.5*AB304:AB2211), and(AD304:AD2211 &lt; 0.5*AB304:AB2211, AC304:AC2211 &lt; 0.5*AB304:AB2211)), True, False)</f>
        <v>0</v>
      </c>
      <c r="V304" s="1" t="s">
        <v>801</v>
      </c>
      <c r="W304" s="1">
        <v>2.0</v>
      </c>
      <c r="X304" s="1">
        <v>0.0</v>
      </c>
      <c r="Y304" s="3">
        <v>0.0</v>
      </c>
      <c r="Z304" s="3">
        <v>0.0</v>
      </c>
      <c r="AA304" s="3">
        <v>0.0</v>
      </c>
      <c r="AB304" s="3">
        <v>1800.0</v>
      </c>
      <c r="AC304" s="3">
        <v>2000.0</v>
      </c>
      <c r="AD304" s="3">
        <v>800.0</v>
      </c>
    </row>
    <row r="305">
      <c r="A305" s="1">
        <v>35.0</v>
      </c>
      <c r="B305" s="1">
        <v>35.0</v>
      </c>
      <c r="C305" s="1">
        <v>35.0</v>
      </c>
      <c r="D305" s="1">
        <v>1007.0</v>
      </c>
      <c r="E305" s="2">
        <v>32518.0</v>
      </c>
      <c r="F305" s="1" t="s">
        <v>725</v>
      </c>
      <c r="G305" s="1" t="s">
        <v>726</v>
      </c>
      <c r="H305" s="1" t="s">
        <v>599</v>
      </c>
      <c r="I305" s="1" t="s">
        <v>179</v>
      </c>
      <c r="J305" s="1">
        <v>1.0</v>
      </c>
      <c r="K305" s="1">
        <v>4.0</v>
      </c>
      <c r="L305" s="1">
        <v>6.0</v>
      </c>
      <c r="M305" s="1">
        <v>800.0</v>
      </c>
      <c r="N305" s="1" t="s">
        <v>795</v>
      </c>
      <c r="O305" s="1" t="s">
        <v>802</v>
      </c>
      <c r="P305" s="1">
        <v>86.0</v>
      </c>
      <c r="Q305" s="1">
        <f t="shared" si="1"/>
        <v>13</v>
      </c>
      <c r="R305" s="1" t="b">
        <f t="array" ref="R305">OR(AB304 = AC304, AC304 = AD304, AB304 = AD304)</f>
        <v>0</v>
      </c>
      <c r="S305" s="1" t="str">
        <f t="array" ref="S305">if(and(Y305 &lt;= 0, Z305 &lt;= 0, AA305 &lt;= 0), O305, False)</f>
        <v>Author H. Rider Haggard set this English explorer searching for "King Solomon's Mines"</v>
      </c>
      <c r="T305" s="1" t="b">
        <f t="array" ref="T305">or(Z304 &lt; 0, AA304 &lt; 0, AB304 &lt; 0)</f>
        <v>0</v>
      </c>
      <c r="U305" s="1" t="b">
        <f>if(or(and(AB305:AB2211 &lt; 0.5*AC305:AC2211, AD305:AD2211 &lt; 0.5*AC305:AC2211), and(AD305:AD2211 &lt; 0.5*AB305:AB2211, AC305:AC2211 &lt; 0.5*AB305:AB2211), and(AD305:AD2211 &lt; 0.5*AB305:AB2211, AC305:AC2211 &lt; 0.5*AB305:AB2211)), True, False)</f>
        <v>0</v>
      </c>
      <c r="V305" s="1" t="s">
        <v>803</v>
      </c>
      <c r="W305" s="1">
        <v>2.0</v>
      </c>
      <c r="X305" s="1">
        <v>0.0</v>
      </c>
      <c r="Y305" s="3">
        <v>0.0</v>
      </c>
      <c r="Z305" s="3">
        <v>0.0</v>
      </c>
      <c r="AA305" s="3">
        <v>0.0</v>
      </c>
      <c r="AB305" s="3">
        <v>1800.0</v>
      </c>
      <c r="AC305" s="3">
        <v>2000.0</v>
      </c>
      <c r="AD305" s="3">
        <v>800.0</v>
      </c>
    </row>
    <row r="306">
      <c r="A306" s="1">
        <v>36.0</v>
      </c>
      <c r="B306" s="1">
        <v>36.0</v>
      </c>
      <c r="C306" s="1">
        <v>36.0</v>
      </c>
      <c r="D306" s="1">
        <v>1007.0</v>
      </c>
      <c r="E306" s="2">
        <v>32518.0</v>
      </c>
      <c r="F306" s="1" t="s">
        <v>725</v>
      </c>
      <c r="G306" s="1" t="s">
        <v>726</v>
      </c>
      <c r="H306" s="1" t="s">
        <v>599</v>
      </c>
      <c r="I306" s="1" t="s">
        <v>182</v>
      </c>
      <c r="J306" s="1">
        <v>1.0</v>
      </c>
      <c r="K306" s="1">
        <v>5.0</v>
      </c>
      <c r="L306" s="1">
        <v>7.0</v>
      </c>
      <c r="M306" s="1">
        <v>1000.0</v>
      </c>
      <c r="N306" s="1" t="s">
        <v>795</v>
      </c>
      <c r="O306" s="1" t="s">
        <v>804</v>
      </c>
      <c r="P306" s="1">
        <v>60.0</v>
      </c>
      <c r="Q306" s="1">
        <f t="shared" si="1"/>
        <v>10</v>
      </c>
      <c r="R306" s="1" t="b">
        <f t="array" ref="R306">OR(AB305 = AC305, AC305 = AD305, AB305 = AD305)</f>
        <v>0</v>
      </c>
      <c r="S306" s="1" t="b">
        <f t="array" ref="S306">if(and(Y306 &lt;= 0, Z306 &lt;= 0, AA306 &lt;= 0), O306, False)</f>
        <v>0</v>
      </c>
      <c r="T306" s="1" t="b">
        <f t="array" ref="T306">or(Z305 &lt; 0, AA305 &lt; 0, AB305 &lt; 0)</f>
        <v>0</v>
      </c>
      <c r="U306" s="1" t="b">
        <f>if(or(and(AB306:AB2211 &lt; 0.5*AC306:AC2211, AD306:AD2211 &lt; 0.5*AC306:AC2211), and(AD306:AD2211 &lt; 0.5*AB306:AB2211, AC306:AC2211 &lt; 0.5*AB306:AB2211), and(AD306:AD2211 &lt; 0.5*AB306:AB2211, AC306:AC2211 &lt; 0.5*AB306:AB2211)), True, False)</f>
        <v>0</v>
      </c>
      <c r="V306" s="1" t="s">
        <v>805</v>
      </c>
      <c r="W306" s="1">
        <v>2.0</v>
      </c>
      <c r="X306" s="1">
        <v>0.0</v>
      </c>
      <c r="Y306" s="3">
        <v>0.0</v>
      </c>
      <c r="Z306" s="3">
        <v>0.0</v>
      </c>
      <c r="AA306" s="3">
        <v>1.0</v>
      </c>
      <c r="AB306" s="3">
        <v>1800.0</v>
      </c>
      <c r="AC306" s="3">
        <v>2000.0</v>
      </c>
      <c r="AD306" s="3">
        <v>1800.0</v>
      </c>
    </row>
    <row r="307">
      <c r="A307" s="1">
        <v>37.0</v>
      </c>
      <c r="B307" s="1">
        <v>37.0</v>
      </c>
      <c r="C307" s="1">
        <v>37.0</v>
      </c>
      <c r="D307" s="1">
        <v>1007.0</v>
      </c>
      <c r="E307" s="2">
        <v>32518.0</v>
      </c>
      <c r="F307" s="1" t="s">
        <v>725</v>
      </c>
      <c r="G307" s="1" t="s">
        <v>726</v>
      </c>
      <c r="H307" s="1" t="s">
        <v>599</v>
      </c>
      <c r="I307" s="1" t="s">
        <v>206</v>
      </c>
      <c r="J307" s="1">
        <v>5.0</v>
      </c>
      <c r="K307" s="1">
        <v>3.0</v>
      </c>
      <c r="L307" s="1">
        <v>8.0</v>
      </c>
      <c r="M307" s="1">
        <v>600.0</v>
      </c>
      <c r="N307" s="1" t="s">
        <v>790</v>
      </c>
      <c r="O307" s="1" t="s">
        <v>806</v>
      </c>
      <c r="P307" s="1">
        <v>102.0</v>
      </c>
      <c r="Q307" s="1">
        <f t="shared" si="1"/>
        <v>19</v>
      </c>
      <c r="R307" s="1" t="b">
        <f t="array" ref="R307">OR(AB306 = AC306, AC306 = AD306, AB306 = AD306)</f>
        <v>1</v>
      </c>
      <c r="S307" s="1" t="b">
        <f t="array" ref="S307">if(and(Y307 &lt;= 0, Z307 &lt;= 0, AA307 &lt;= 0), O307, False)</f>
        <v>0</v>
      </c>
      <c r="T307" s="1" t="b">
        <f t="array" ref="T307">or(Z306 &lt; 0, AA306 &lt; 0, AB306 &lt; 0)</f>
        <v>0</v>
      </c>
      <c r="U307" s="1" t="b">
        <f>if(or(and(AB307:AB2211 &lt; 0.5*AC307:AC2211, AD307:AD2211 &lt; 0.5*AC307:AC2211), and(AD307:AD2211 &lt; 0.5*AB307:AB2211, AC307:AC2211 &lt; 0.5*AB307:AB2211), and(AD307:AD2211 &lt; 0.5*AB307:AB2211, AC307:AC2211 &lt; 0.5*AB307:AB2211)), True, False)</f>
        <v>0</v>
      </c>
      <c r="V307" s="1" t="s">
        <v>807</v>
      </c>
      <c r="W307" s="1">
        <v>2.0</v>
      </c>
      <c r="X307" s="1">
        <v>0.0</v>
      </c>
      <c r="Y307" s="3">
        <v>0.0</v>
      </c>
      <c r="Z307" s="3">
        <v>0.0</v>
      </c>
      <c r="AA307" s="3">
        <v>1.0</v>
      </c>
      <c r="AB307" s="3">
        <v>1800.0</v>
      </c>
      <c r="AC307" s="3">
        <v>2000.0</v>
      </c>
      <c r="AD307" s="3">
        <v>2400.0</v>
      </c>
    </row>
    <row r="308">
      <c r="A308" s="1">
        <v>38.0</v>
      </c>
      <c r="B308" s="1">
        <v>38.0</v>
      </c>
      <c r="C308" s="1">
        <v>38.0</v>
      </c>
      <c r="D308" s="1">
        <v>1007.0</v>
      </c>
      <c r="E308" s="2">
        <v>32518.0</v>
      </c>
      <c r="F308" s="1" t="s">
        <v>725</v>
      </c>
      <c r="G308" s="1" t="s">
        <v>726</v>
      </c>
      <c r="H308" s="1" t="s">
        <v>599</v>
      </c>
      <c r="I308" s="1" t="s">
        <v>310</v>
      </c>
      <c r="J308" s="1">
        <v>5.0</v>
      </c>
      <c r="K308" s="1">
        <v>4.0</v>
      </c>
      <c r="L308" s="1">
        <v>9.0</v>
      </c>
      <c r="M308" s="1">
        <v>800.0</v>
      </c>
      <c r="N308" s="1" t="s">
        <v>790</v>
      </c>
      <c r="O308" s="1" t="s">
        <v>808</v>
      </c>
      <c r="P308" s="1">
        <v>87.0</v>
      </c>
      <c r="Q308" s="1">
        <f t="shared" si="1"/>
        <v>15</v>
      </c>
      <c r="R308" s="1" t="b">
        <f t="array" ref="R308">OR(AB307 = AC307, AC307 = AD307, AB307 = AD307)</f>
        <v>0</v>
      </c>
      <c r="S308" s="1" t="b">
        <f t="array" ref="S308">if(and(Y308 &lt;= 0, Z308 &lt;= 0, AA308 &lt;= 0), O308, False)</f>
        <v>0</v>
      </c>
      <c r="T308" s="1" t="b">
        <f t="array" ref="T308">or(Z307 &lt; 0, AA307 &lt; 0, AB307 &lt; 0)</f>
        <v>0</v>
      </c>
      <c r="U308" s="1" t="b">
        <f>if(or(and(AB308:AB2211 &lt; 0.5*AC308:AC2211, AD308:AD2211 &lt; 0.5*AC308:AC2211), and(AD308:AD2211 &lt; 0.5*AB308:AB2211, AC308:AC2211 &lt; 0.5*AB308:AB2211), and(AD308:AD2211 &lt; 0.5*AB308:AB2211, AC308:AC2211 &lt; 0.5*AB308:AB2211)), True, False)</f>
        <v>0</v>
      </c>
      <c r="V308" s="1" t="s">
        <v>809</v>
      </c>
      <c r="W308" s="1">
        <v>2.0</v>
      </c>
      <c r="X308" s="1">
        <v>0.0</v>
      </c>
      <c r="Y308" s="3">
        <v>1.0</v>
      </c>
      <c r="Z308" s="3">
        <v>0.0</v>
      </c>
      <c r="AA308" s="3">
        <v>0.0</v>
      </c>
      <c r="AB308" s="3">
        <v>2600.0</v>
      </c>
      <c r="AC308" s="3">
        <v>2000.0</v>
      </c>
      <c r="AD308" s="3">
        <v>2400.0</v>
      </c>
    </row>
    <row r="309">
      <c r="A309" s="1">
        <v>39.0</v>
      </c>
      <c r="B309" s="1">
        <v>39.0</v>
      </c>
      <c r="C309" s="1">
        <v>39.0</v>
      </c>
      <c r="D309" s="1">
        <v>1007.0</v>
      </c>
      <c r="E309" s="2">
        <v>32518.0</v>
      </c>
      <c r="F309" s="1" t="s">
        <v>725</v>
      </c>
      <c r="G309" s="1" t="s">
        <v>726</v>
      </c>
      <c r="H309" s="1" t="s">
        <v>599</v>
      </c>
      <c r="I309" s="1" t="s">
        <v>128</v>
      </c>
      <c r="J309" s="1">
        <v>6.0</v>
      </c>
      <c r="K309" s="1">
        <v>1.0</v>
      </c>
      <c r="L309" s="1">
        <v>10.0</v>
      </c>
      <c r="M309" s="1">
        <v>200.0</v>
      </c>
      <c r="N309" s="1" t="s">
        <v>810</v>
      </c>
      <c r="O309" s="1" t="s">
        <v>811</v>
      </c>
      <c r="P309" s="1">
        <v>36.0</v>
      </c>
      <c r="Q309" s="1">
        <f t="shared" si="1"/>
        <v>6</v>
      </c>
      <c r="R309" s="1" t="b">
        <f t="array" ref="R309">OR(AB308 = AC308, AC308 = AD308, AB308 = AD308)</f>
        <v>0</v>
      </c>
      <c r="S309" s="1" t="b">
        <f t="array" ref="S309">if(and(Y309 &lt;= 0, Z309 &lt;= 0, AA309 &lt;= 0), O309, False)</f>
        <v>0</v>
      </c>
      <c r="T309" s="1" t="b">
        <f t="array" ref="T309">or(Z308 &lt; 0, AA308 &lt; 0, AB308 &lt; 0)</f>
        <v>0</v>
      </c>
      <c r="U309" s="1" t="b">
        <f>if(or(and(AB309:AB2211 &lt; 0.5*AC309:AC2211, AD309:AD2211 &lt; 0.5*AC309:AC2211), and(AD309:AD2211 &lt; 0.5*AB309:AB2211, AC309:AC2211 &lt; 0.5*AB309:AB2211), and(AD309:AD2211 &lt; 0.5*AB309:AB2211, AC309:AC2211 &lt; 0.5*AB309:AB2211)), True, False)</f>
        <v>0</v>
      </c>
      <c r="V309" s="1" t="s">
        <v>812</v>
      </c>
      <c r="W309" s="1">
        <v>2.0</v>
      </c>
      <c r="X309" s="1">
        <v>0.0</v>
      </c>
      <c r="Y309" s="3">
        <v>0.0</v>
      </c>
      <c r="Z309" s="3">
        <v>0.0</v>
      </c>
      <c r="AA309" s="3">
        <v>1.0</v>
      </c>
      <c r="AB309" s="3">
        <v>2600.0</v>
      </c>
      <c r="AC309" s="3">
        <v>2000.0</v>
      </c>
      <c r="AD309" s="3">
        <v>2600.0</v>
      </c>
    </row>
    <row r="310">
      <c r="A310" s="1">
        <v>40.0</v>
      </c>
      <c r="B310" s="1">
        <v>40.0</v>
      </c>
      <c r="C310" s="1">
        <v>40.0</v>
      </c>
      <c r="D310" s="1">
        <v>1007.0</v>
      </c>
      <c r="E310" s="2">
        <v>32518.0</v>
      </c>
      <c r="F310" s="1" t="s">
        <v>725</v>
      </c>
      <c r="G310" s="1" t="s">
        <v>726</v>
      </c>
      <c r="H310" s="1" t="s">
        <v>599</v>
      </c>
      <c r="I310" s="1" t="s">
        <v>209</v>
      </c>
      <c r="J310" s="1">
        <v>5.0</v>
      </c>
      <c r="K310" s="1">
        <v>5.0</v>
      </c>
      <c r="L310" s="1">
        <v>11.0</v>
      </c>
      <c r="M310" s="1">
        <v>1000.0</v>
      </c>
      <c r="N310" s="1" t="s">
        <v>790</v>
      </c>
      <c r="O310" s="1" t="s">
        <v>813</v>
      </c>
      <c r="P310" s="1">
        <v>104.0</v>
      </c>
      <c r="Q310" s="1">
        <f t="shared" si="1"/>
        <v>19</v>
      </c>
      <c r="R310" s="1" t="b">
        <f t="array" ref="R310">OR(AB309 = AC309, AC309 = AD309, AB309 = AD309)</f>
        <v>1</v>
      </c>
      <c r="S310" s="1" t="b">
        <f t="array" ref="S310">if(and(Y310 &lt;= 0, Z310 &lt;= 0, AA310 &lt;= 0), O310, False)</f>
        <v>0</v>
      </c>
      <c r="T310" s="1" t="b">
        <f t="array" ref="T310">or(Z309 &lt; 0, AA309 &lt; 0, AB309 &lt; 0)</f>
        <v>0</v>
      </c>
      <c r="U310" s="1" t="b">
        <f>if(or(and(AB310:AB2211 &lt; 0.5*AC310:AC2211, AD310:AD2211 &lt; 0.5*AC310:AC2211), and(AD310:AD2211 &lt; 0.5*AB310:AB2211, AC310:AC2211 &lt; 0.5*AB310:AB2211), and(AD310:AD2211 &lt; 0.5*AB310:AB2211, AC310:AC2211 &lt; 0.5*AB310:AB2211)), True, False)</f>
        <v>0</v>
      </c>
      <c r="V310" s="1" t="s">
        <v>814</v>
      </c>
      <c r="W310" s="1">
        <v>2.0</v>
      </c>
      <c r="X310" s="1">
        <v>0.0</v>
      </c>
      <c r="Y310" s="3">
        <v>1.0</v>
      </c>
      <c r="Z310" s="3">
        <v>0.0</v>
      </c>
      <c r="AA310" s="3">
        <v>0.0</v>
      </c>
      <c r="AB310" s="3">
        <v>3600.0</v>
      </c>
      <c r="AC310" s="3">
        <v>2000.0</v>
      </c>
      <c r="AD310" s="3">
        <v>2600.0</v>
      </c>
    </row>
    <row r="311">
      <c r="A311" s="1">
        <v>41.0</v>
      </c>
      <c r="B311" s="1">
        <v>41.0</v>
      </c>
      <c r="C311" s="1">
        <v>41.0</v>
      </c>
      <c r="D311" s="1">
        <v>1007.0</v>
      </c>
      <c r="E311" s="2">
        <v>32518.0</v>
      </c>
      <c r="F311" s="1" t="s">
        <v>725</v>
      </c>
      <c r="G311" s="1" t="s">
        <v>726</v>
      </c>
      <c r="H311" s="1" t="s">
        <v>599</v>
      </c>
      <c r="I311" s="1" t="s">
        <v>133</v>
      </c>
      <c r="J311" s="1">
        <v>6.0</v>
      </c>
      <c r="K311" s="1">
        <v>2.0</v>
      </c>
      <c r="L311" s="1">
        <v>12.0</v>
      </c>
      <c r="M311" s="1">
        <v>400.0</v>
      </c>
      <c r="N311" s="1" t="s">
        <v>810</v>
      </c>
      <c r="O311" s="1" t="s">
        <v>815</v>
      </c>
      <c r="P311" s="1">
        <v>56.0</v>
      </c>
      <c r="Q311" s="1">
        <f t="shared" si="1"/>
        <v>10</v>
      </c>
      <c r="R311" s="1" t="b">
        <f t="array" ref="R311">OR(AB310 = AC310, AC310 = AD310, AB310 = AD310)</f>
        <v>0</v>
      </c>
      <c r="S311" s="1" t="b">
        <f t="array" ref="S311">if(and(Y311 &lt;= 0, Z311 &lt;= 0, AA311 &lt;= 0), O311, False)</f>
        <v>0</v>
      </c>
      <c r="T311" s="1" t="b">
        <f t="array" ref="T311">or(Z310 &lt; 0, AA310 &lt; 0, AB310 &lt; 0)</f>
        <v>0</v>
      </c>
      <c r="U311" s="1" t="b">
        <f>if(or(and(AB311:AB2211 &lt; 0.5*AC311:AC2211, AD311:AD2211 &lt; 0.5*AC311:AC2211), and(AD311:AD2211 &lt; 0.5*AB311:AB2211, AC311:AC2211 &lt; 0.5*AB311:AB2211), and(AD311:AD2211 &lt; 0.5*AB311:AB2211, AC311:AC2211 &lt; 0.5*AB311:AB2211)), True, False)</f>
        <v>0</v>
      </c>
      <c r="V311" s="1" t="s">
        <v>816</v>
      </c>
      <c r="W311" s="1">
        <v>2.0</v>
      </c>
      <c r="X311" s="1">
        <v>0.0</v>
      </c>
      <c r="Y311" s="3">
        <v>0.0</v>
      </c>
      <c r="Z311" s="3">
        <v>1.0</v>
      </c>
      <c r="AA311" s="3">
        <v>0.0</v>
      </c>
      <c r="AB311" s="3">
        <v>3600.0</v>
      </c>
      <c r="AC311" s="3">
        <v>2400.0</v>
      </c>
      <c r="AD311" s="3">
        <v>2600.0</v>
      </c>
    </row>
    <row r="312">
      <c r="A312" s="1">
        <v>42.0</v>
      </c>
      <c r="B312" s="1">
        <v>42.0</v>
      </c>
      <c r="C312" s="1">
        <v>42.0</v>
      </c>
      <c r="D312" s="1">
        <v>1007.0</v>
      </c>
      <c r="E312" s="2">
        <v>32518.0</v>
      </c>
      <c r="F312" s="1" t="s">
        <v>725</v>
      </c>
      <c r="G312" s="1" t="s">
        <v>726</v>
      </c>
      <c r="H312" s="1" t="s">
        <v>599</v>
      </c>
      <c r="I312" s="1" t="s">
        <v>137</v>
      </c>
      <c r="J312" s="1">
        <v>6.0</v>
      </c>
      <c r="K312" s="1">
        <v>3.0</v>
      </c>
      <c r="L312" s="1">
        <v>13.0</v>
      </c>
      <c r="M312" s="1">
        <v>600.0</v>
      </c>
      <c r="N312" s="1" t="s">
        <v>810</v>
      </c>
      <c r="O312" s="1" t="s">
        <v>817</v>
      </c>
      <c r="P312" s="1">
        <v>101.0</v>
      </c>
      <c r="Q312" s="1">
        <f t="shared" si="1"/>
        <v>19</v>
      </c>
      <c r="R312" s="1" t="b">
        <f t="array" ref="R312">OR(AB311 = AC311, AC311 = AD311, AB311 = AD311)</f>
        <v>0</v>
      </c>
      <c r="S312" s="1" t="b">
        <f t="array" ref="S312">if(and(Y312 &lt;= 0, Z312 &lt;= 0, AA312 &lt;= 0), O312, False)</f>
        <v>0</v>
      </c>
      <c r="T312" s="1" t="b">
        <f t="array" ref="T312">or(Z311 &lt; 0, AA311 &lt; 0, AB311 &lt; 0)</f>
        <v>0</v>
      </c>
      <c r="U312" s="1" t="b">
        <f>if(or(and(AB312:AB2211 &lt; 0.5*AC312:AC2211, AD312:AD2211 &lt; 0.5*AC312:AC2211), and(AD312:AD2211 &lt; 0.5*AB312:AB2211, AC312:AC2211 &lt; 0.5*AB312:AB2211), and(AD312:AD2211 &lt; 0.5*AB312:AB2211, AC312:AC2211 &lt; 0.5*AB312:AB2211)), True, False)</f>
        <v>0</v>
      </c>
      <c r="V312" s="1" t="s">
        <v>818</v>
      </c>
      <c r="W312" s="1">
        <v>2.0</v>
      </c>
      <c r="X312" s="1">
        <v>0.0</v>
      </c>
      <c r="Y312" s="3">
        <v>1.0</v>
      </c>
      <c r="Z312" s="3">
        <v>0.0</v>
      </c>
      <c r="AA312" s="3">
        <v>0.0</v>
      </c>
      <c r="AB312" s="3">
        <v>4200.0</v>
      </c>
      <c r="AC312" s="3">
        <v>2400.0</v>
      </c>
      <c r="AD312" s="3">
        <v>2600.0</v>
      </c>
    </row>
    <row r="313">
      <c r="A313" s="1">
        <v>43.0</v>
      </c>
      <c r="B313" s="1">
        <v>43.0</v>
      </c>
      <c r="C313" s="1">
        <v>43.0</v>
      </c>
      <c r="D313" s="1">
        <v>1007.0</v>
      </c>
      <c r="E313" s="2">
        <v>32518.0</v>
      </c>
      <c r="F313" s="1" t="s">
        <v>725</v>
      </c>
      <c r="G313" s="1" t="s">
        <v>726</v>
      </c>
      <c r="H313" s="1" t="s">
        <v>599</v>
      </c>
      <c r="I313" s="1" t="s">
        <v>141</v>
      </c>
      <c r="J313" s="1">
        <v>6.0</v>
      </c>
      <c r="K313" s="1">
        <v>4.0</v>
      </c>
      <c r="L313" s="1">
        <v>14.0</v>
      </c>
      <c r="M313" s="1">
        <v>800.0</v>
      </c>
      <c r="N313" s="1" t="s">
        <v>810</v>
      </c>
      <c r="O313" s="1" t="s">
        <v>819</v>
      </c>
      <c r="P313" s="1">
        <v>74.0</v>
      </c>
      <c r="Q313" s="1">
        <f t="shared" si="1"/>
        <v>12</v>
      </c>
      <c r="R313" s="1" t="b">
        <f t="array" ref="R313">OR(AB312 = AC312, AC312 = AD312, AB312 = AD312)</f>
        <v>0</v>
      </c>
      <c r="S313" s="1" t="b">
        <f t="array" ref="S313">if(and(Y313 &lt;= 0, Z313 &lt;= 0, AA313 &lt;= 0), O313, False)</f>
        <v>0</v>
      </c>
      <c r="T313" s="1" t="b">
        <f t="array" ref="T313">or(Z312 &lt; 0, AA312 &lt; 0, AB312 &lt; 0)</f>
        <v>0</v>
      </c>
      <c r="U313" s="1" t="b">
        <f>if(or(and(AB313:AB2211 &lt; 0.5*AC313:AC2211, AD313:AD2211 &lt; 0.5*AC313:AC2211), and(AD313:AD2211 &lt; 0.5*AB313:AB2211, AC313:AC2211 &lt; 0.5*AB313:AB2211), and(AD313:AD2211 &lt; 0.5*AB313:AB2211, AC313:AC2211 &lt; 0.5*AB313:AB2211)), True, False)</f>
        <v>0</v>
      </c>
      <c r="V313" s="1" t="s">
        <v>820</v>
      </c>
      <c r="W313" s="1">
        <v>2.0</v>
      </c>
      <c r="X313" s="1">
        <v>0.0</v>
      </c>
      <c r="Y313" s="3">
        <v>0.0</v>
      </c>
      <c r="Z313" s="3">
        <v>0.0</v>
      </c>
      <c r="AA313" s="3">
        <v>1.0</v>
      </c>
      <c r="AB313" s="3">
        <v>4200.0</v>
      </c>
      <c r="AC313" s="3">
        <v>2400.0</v>
      </c>
      <c r="AD313" s="3">
        <v>3400.0</v>
      </c>
    </row>
    <row r="314">
      <c r="A314" s="1">
        <v>44.0</v>
      </c>
      <c r="B314" s="1">
        <v>44.0</v>
      </c>
      <c r="C314" s="1">
        <v>44.0</v>
      </c>
      <c r="D314" s="1">
        <v>1007.0</v>
      </c>
      <c r="E314" s="2">
        <v>32518.0</v>
      </c>
      <c r="F314" s="1" t="s">
        <v>725</v>
      </c>
      <c r="G314" s="1" t="s">
        <v>726</v>
      </c>
      <c r="H314" s="1" t="s">
        <v>599</v>
      </c>
      <c r="I314" s="1" t="s">
        <v>163</v>
      </c>
      <c r="J314" s="1">
        <v>2.0</v>
      </c>
      <c r="K314" s="1">
        <v>1.0</v>
      </c>
      <c r="L314" s="1">
        <v>15.0</v>
      </c>
      <c r="M314" s="1">
        <v>200.0</v>
      </c>
      <c r="N314" s="1" t="s">
        <v>33</v>
      </c>
      <c r="O314" s="1" t="s">
        <v>821</v>
      </c>
      <c r="P314" s="1">
        <v>44.0</v>
      </c>
      <c r="Q314" s="1">
        <f t="shared" si="1"/>
        <v>9</v>
      </c>
      <c r="R314" s="1" t="b">
        <f t="array" ref="R314">OR(AB313 = AC313, AC313 = AD313, AB313 = AD313)</f>
        <v>0</v>
      </c>
      <c r="S314" s="1" t="b">
        <f t="array" ref="S314">if(and(Y314 &lt;= 0, Z314 &lt;= 0, AA314 &lt;= 0), O314, False)</f>
        <v>0</v>
      </c>
      <c r="T314" s="1" t="b">
        <f t="array" ref="T314">or(Z313 &lt; 0, AA313 &lt; 0, AB313 &lt; 0)</f>
        <v>0</v>
      </c>
      <c r="U314" s="1" t="b">
        <f>if(or(and(AB314:AB2211 &lt; 0.5*AC314:AC2211, AD314:AD2211 &lt; 0.5*AC314:AC2211), and(AD314:AD2211 &lt; 0.5*AB314:AB2211, AC314:AC2211 &lt; 0.5*AB314:AB2211), and(AD314:AD2211 &lt; 0.5*AB314:AB2211, AC314:AC2211 &lt; 0.5*AB314:AB2211)), True, False)</f>
        <v>0</v>
      </c>
      <c r="V314" s="1" t="s">
        <v>822</v>
      </c>
      <c r="W314" s="1">
        <v>2.0</v>
      </c>
      <c r="X314" s="1">
        <v>0.0</v>
      </c>
      <c r="Y314" s="3">
        <v>0.0</v>
      </c>
      <c r="Z314" s="3">
        <v>0.0</v>
      </c>
      <c r="AA314" s="3">
        <v>1.0</v>
      </c>
      <c r="AB314" s="3">
        <v>4200.0</v>
      </c>
      <c r="AC314" s="3">
        <v>2400.0</v>
      </c>
      <c r="AD314" s="3">
        <v>3600.0</v>
      </c>
    </row>
    <row r="315">
      <c r="A315" s="1">
        <v>45.0</v>
      </c>
      <c r="B315" s="1">
        <v>45.0</v>
      </c>
      <c r="C315" s="1">
        <v>45.0</v>
      </c>
      <c r="D315" s="1">
        <v>1007.0</v>
      </c>
      <c r="E315" s="2">
        <v>32518.0</v>
      </c>
      <c r="F315" s="1" t="s">
        <v>725</v>
      </c>
      <c r="G315" s="1" t="s">
        <v>726</v>
      </c>
      <c r="H315" s="1" t="s">
        <v>599</v>
      </c>
      <c r="I315" s="1" t="s">
        <v>167</v>
      </c>
      <c r="J315" s="1">
        <v>2.0</v>
      </c>
      <c r="K315" s="1">
        <v>2.0</v>
      </c>
      <c r="L315" s="1">
        <v>16.0</v>
      </c>
      <c r="M315" s="1">
        <v>400.0</v>
      </c>
      <c r="N315" s="1" t="s">
        <v>33</v>
      </c>
      <c r="O315" s="1" t="s">
        <v>823</v>
      </c>
      <c r="P315" s="1">
        <v>63.0</v>
      </c>
      <c r="Q315" s="1">
        <f t="shared" si="1"/>
        <v>15</v>
      </c>
      <c r="R315" s="1" t="b">
        <f t="array" ref="R315">OR(AB314 = AC314, AC314 = AD314, AB314 = AD314)</f>
        <v>0</v>
      </c>
      <c r="S315" s="1" t="str">
        <f t="array" ref="S315">if(and(Y315 &lt;= 0, Z315 &lt;= 0, AA315 &lt;= 0), O315, False)</f>
        <v>You don't have to be a "wit" to know that this is a young louse</v>
      </c>
      <c r="T315" s="1" t="b">
        <f t="array" ref="T315">or(Z314 &lt; 0, AA314 &lt; 0, AB314 &lt; 0)</f>
        <v>0</v>
      </c>
      <c r="U315" s="1" t="b">
        <f>if(or(and(AB315:AB2211 &lt; 0.5*AC315:AC2211, AD315:AD2211 &lt; 0.5*AC315:AC2211), and(AD315:AD2211 &lt; 0.5*AB315:AB2211, AC315:AC2211 &lt; 0.5*AB315:AB2211), and(AD315:AD2211 &lt; 0.5*AB315:AB2211, AC315:AC2211 &lt; 0.5*AB315:AB2211)), True, False)</f>
        <v>0</v>
      </c>
      <c r="V315" s="1" t="s">
        <v>824</v>
      </c>
      <c r="W315" s="1">
        <v>2.0</v>
      </c>
      <c r="X315" s="1">
        <v>0.0</v>
      </c>
      <c r="Y315" s="3">
        <v>0.0</v>
      </c>
      <c r="Z315" s="3">
        <v>0.0</v>
      </c>
      <c r="AA315" s="3">
        <v>0.0</v>
      </c>
      <c r="AB315" s="3">
        <v>4200.0</v>
      </c>
      <c r="AC315" s="3">
        <v>2400.0</v>
      </c>
      <c r="AD315" s="3">
        <v>3600.0</v>
      </c>
    </row>
    <row r="316">
      <c r="A316" s="1">
        <v>46.0</v>
      </c>
      <c r="B316" s="1">
        <v>46.0</v>
      </c>
      <c r="C316" s="1">
        <v>46.0</v>
      </c>
      <c r="D316" s="1">
        <v>1007.0</v>
      </c>
      <c r="E316" s="2">
        <v>32518.0</v>
      </c>
      <c r="F316" s="1" t="s">
        <v>725</v>
      </c>
      <c r="G316" s="1" t="s">
        <v>726</v>
      </c>
      <c r="H316" s="1" t="s">
        <v>599</v>
      </c>
      <c r="I316" s="1" t="s">
        <v>170</v>
      </c>
      <c r="J316" s="1">
        <v>2.0</v>
      </c>
      <c r="K316" s="1">
        <v>3.0</v>
      </c>
      <c r="L316" s="1">
        <v>17.0</v>
      </c>
      <c r="M316" s="1">
        <v>600.0</v>
      </c>
      <c r="N316" s="1" t="s">
        <v>33</v>
      </c>
      <c r="O316" s="1" t="s">
        <v>825</v>
      </c>
      <c r="P316" s="1">
        <v>82.0</v>
      </c>
      <c r="Q316" s="1">
        <f t="shared" si="1"/>
        <v>13</v>
      </c>
      <c r="R316" s="1" t="b">
        <f t="array" ref="R316">OR(AB315 = AC315, AC315 = AD315, AB315 = AD315)</f>
        <v>0</v>
      </c>
      <c r="S316" s="1" t="b">
        <f t="array" ref="S316">if(and(Y316 &lt;= 0, Z316 &lt;= 0, AA316 &lt;= 0), O316, False)</f>
        <v>0</v>
      </c>
      <c r="T316" s="1" t="b">
        <f t="array" ref="T316">or(Z315 &lt; 0, AA315 &lt; 0, AB315 &lt; 0)</f>
        <v>0</v>
      </c>
      <c r="U316" s="1" t="b">
        <f>if(or(and(AB316:AB2211 &lt; 0.5*AC316:AC2211, AD316:AD2211 &lt; 0.5*AC316:AC2211), and(AD316:AD2211 &lt; 0.5*AB316:AB2211, AC316:AC2211 &lt; 0.5*AB316:AB2211), and(AD316:AD2211 &lt; 0.5*AB316:AB2211, AC316:AC2211 &lt; 0.5*AB316:AB2211)), True, False)</f>
        <v>0</v>
      </c>
      <c r="V316" s="1" t="s">
        <v>826</v>
      </c>
      <c r="W316" s="1">
        <v>2.0</v>
      </c>
      <c r="X316" s="1">
        <v>0.0</v>
      </c>
      <c r="Y316" s="3">
        <v>1.0</v>
      </c>
      <c r="Z316" s="3">
        <v>0.0</v>
      </c>
      <c r="AA316" s="3">
        <v>0.0</v>
      </c>
      <c r="AB316" s="3">
        <v>4800.0</v>
      </c>
      <c r="AC316" s="3">
        <v>2400.0</v>
      </c>
      <c r="AD316" s="3">
        <v>3600.0</v>
      </c>
    </row>
    <row r="317">
      <c r="A317" s="1">
        <v>47.0</v>
      </c>
      <c r="B317" s="1">
        <v>47.0</v>
      </c>
      <c r="C317" s="1">
        <v>47.0</v>
      </c>
      <c r="D317" s="1">
        <v>1007.0</v>
      </c>
      <c r="E317" s="2">
        <v>32518.0</v>
      </c>
      <c r="F317" s="1" t="s">
        <v>725</v>
      </c>
      <c r="G317" s="1" t="s">
        <v>726</v>
      </c>
      <c r="H317" s="1" t="s">
        <v>599</v>
      </c>
      <c r="I317" s="1" t="s">
        <v>146</v>
      </c>
      <c r="J317" s="1">
        <v>6.0</v>
      </c>
      <c r="K317" s="1">
        <v>5.0</v>
      </c>
      <c r="L317" s="1">
        <v>18.0</v>
      </c>
      <c r="M317" s="1">
        <v>1000.0</v>
      </c>
      <c r="N317" s="1" t="s">
        <v>810</v>
      </c>
      <c r="O317" s="1" t="s">
        <v>827</v>
      </c>
      <c r="P317" s="1">
        <v>74.0</v>
      </c>
      <c r="Q317" s="1">
        <f t="shared" si="1"/>
        <v>11</v>
      </c>
      <c r="R317" s="1" t="b">
        <f t="array" ref="R317">OR(AB316 = AC316, AC316 = AD316, AB316 = AD316)</f>
        <v>0</v>
      </c>
      <c r="S317" s="1" t="b">
        <f t="array" ref="S317">if(and(Y317 &lt;= 0, Z317 &lt;= 0, AA317 &lt;= 0), O317, False)</f>
        <v>0</v>
      </c>
      <c r="T317" s="1" t="b">
        <f t="array" ref="T317">or(Z316 &lt; 0, AA316 &lt; 0, AB316 &lt; 0)</f>
        <v>0</v>
      </c>
      <c r="U317" s="1" t="b">
        <f>if(or(and(AB317:AB2211 &lt; 0.5*AC317:AC2211, AD317:AD2211 &lt; 0.5*AC317:AC2211), and(AD317:AD2211 &lt; 0.5*AB317:AB2211, AC317:AC2211 &lt; 0.5*AB317:AB2211), and(AD317:AD2211 &lt; 0.5*AB317:AB2211, AC317:AC2211 &lt; 0.5*AB317:AB2211)), True, False)</f>
        <v>0</v>
      </c>
      <c r="V317" s="1" t="s">
        <v>828</v>
      </c>
      <c r="W317" s="1">
        <v>2.0</v>
      </c>
      <c r="X317" s="1">
        <v>0.0</v>
      </c>
      <c r="Y317" s="3">
        <v>1.0</v>
      </c>
      <c r="Z317" s="3">
        <v>0.0</v>
      </c>
      <c r="AA317" s="3">
        <v>0.0</v>
      </c>
      <c r="AB317" s="3">
        <v>5800.0</v>
      </c>
      <c r="AC317" s="3">
        <v>2400.0</v>
      </c>
      <c r="AD317" s="3">
        <v>3600.0</v>
      </c>
    </row>
    <row r="318">
      <c r="A318" s="1">
        <v>48.0</v>
      </c>
      <c r="B318" s="1">
        <v>48.0</v>
      </c>
      <c r="C318" s="1">
        <v>48.0</v>
      </c>
      <c r="D318" s="1">
        <v>1007.0</v>
      </c>
      <c r="E318" s="2">
        <v>32518.0</v>
      </c>
      <c r="F318" s="1" t="s">
        <v>725</v>
      </c>
      <c r="G318" s="1" t="s">
        <v>726</v>
      </c>
      <c r="H318" s="1" t="s">
        <v>599</v>
      </c>
      <c r="I318" s="1" t="s">
        <v>159</v>
      </c>
      <c r="J318" s="1">
        <v>3.0</v>
      </c>
      <c r="K318" s="1">
        <v>1.0</v>
      </c>
      <c r="L318" s="1">
        <v>19.0</v>
      </c>
      <c r="M318" s="1">
        <v>200.0</v>
      </c>
      <c r="N318" s="1" t="s">
        <v>829</v>
      </c>
      <c r="O318" s="1" t="s">
        <v>830</v>
      </c>
      <c r="P318" s="1">
        <v>100.0</v>
      </c>
      <c r="Q318" s="1">
        <f t="shared" si="1"/>
        <v>19</v>
      </c>
      <c r="R318" s="1" t="b">
        <f t="array" ref="R318">OR(AB317 = AC317, AC317 = AD317, AB317 = AD317)</f>
        <v>0</v>
      </c>
      <c r="S318" s="1" t="b">
        <f t="array" ref="S318">if(and(Y318 &lt;= 0, Z318 &lt;= 0, AA318 &lt;= 0), O318, False)</f>
        <v>0</v>
      </c>
      <c r="T318" s="1" t="b">
        <f t="array" ref="T318">or(Z317 &lt; 0, AA317 &lt; 0, AB317 &lt; 0)</f>
        <v>0</v>
      </c>
      <c r="U318" s="1" t="b">
        <f>if(or(and(AB318:AB2211 &lt; 0.5*AC318:AC2211, AD318:AD2211 &lt; 0.5*AC318:AC2211), and(AD318:AD2211 &lt; 0.5*AB318:AB2211, AC318:AC2211 &lt; 0.5*AB318:AB2211), and(AD318:AD2211 &lt; 0.5*AB318:AB2211, AC318:AC2211 &lt; 0.5*AB318:AB2211)), True, False)</f>
        <v>0</v>
      </c>
      <c r="V318" s="1" t="s">
        <v>831</v>
      </c>
      <c r="W318" s="1">
        <v>2.0</v>
      </c>
      <c r="X318" s="1">
        <v>0.0</v>
      </c>
      <c r="Y318" s="3">
        <v>1.0</v>
      </c>
      <c r="Z318" s="3">
        <v>0.0</v>
      </c>
      <c r="AA318" s="3">
        <v>0.0</v>
      </c>
      <c r="AB318" s="3">
        <v>6000.0</v>
      </c>
      <c r="AC318" s="3">
        <v>2400.0</v>
      </c>
      <c r="AD318" s="3">
        <v>3600.0</v>
      </c>
    </row>
    <row r="319">
      <c r="A319" s="1">
        <v>49.0</v>
      </c>
      <c r="B319" s="1">
        <v>49.0</v>
      </c>
      <c r="C319" s="1">
        <v>49.0</v>
      </c>
      <c r="D319" s="1">
        <v>1007.0</v>
      </c>
      <c r="E319" s="2">
        <v>32518.0</v>
      </c>
      <c r="F319" s="1" t="s">
        <v>725</v>
      </c>
      <c r="G319" s="1" t="s">
        <v>726</v>
      </c>
      <c r="H319" s="1" t="s">
        <v>599</v>
      </c>
      <c r="I319" s="1" t="s">
        <v>185</v>
      </c>
      <c r="J319" s="1">
        <v>3.0</v>
      </c>
      <c r="K319" s="1">
        <v>2.0</v>
      </c>
      <c r="L319" s="1">
        <v>20.0</v>
      </c>
      <c r="M319" s="1">
        <v>400.0</v>
      </c>
      <c r="N319" s="1" t="s">
        <v>829</v>
      </c>
      <c r="O319" s="1" t="s">
        <v>832</v>
      </c>
      <c r="P319" s="1">
        <v>73.0</v>
      </c>
      <c r="Q319" s="1">
        <f t="shared" si="1"/>
        <v>12</v>
      </c>
      <c r="R319" s="1" t="b">
        <f t="array" ref="R319">OR(AB318 = AC318, AC318 = AD318, AB318 = AD318)</f>
        <v>0</v>
      </c>
      <c r="S319" s="1" t="b">
        <f t="array" ref="S319">if(and(Y319 &lt;= 0, Z319 &lt;= 0, AA319 &lt;= 0), O319, False)</f>
        <v>0</v>
      </c>
      <c r="T319" s="1" t="b">
        <f t="array" ref="T319">or(Z318 &lt; 0, AA318 &lt; 0, AB318 &lt; 0)</f>
        <v>0</v>
      </c>
      <c r="U319" s="1" t="b">
        <f>if(or(and(AB319:AB2211 &lt; 0.5*AC319:AC2211, AD319:AD2211 &lt; 0.5*AC319:AC2211), and(AD319:AD2211 &lt; 0.5*AB319:AB2211, AC319:AC2211 &lt; 0.5*AB319:AB2211), and(AD319:AD2211 &lt; 0.5*AB319:AB2211, AC319:AC2211 &lt; 0.5*AB319:AB2211)), True, False)</f>
        <v>0</v>
      </c>
      <c r="V319" s="1" t="s">
        <v>833</v>
      </c>
      <c r="W319" s="1">
        <v>2.0</v>
      </c>
      <c r="X319" s="1">
        <v>0.0</v>
      </c>
      <c r="Y319" s="3">
        <v>0.0</v>
      </c>
      <c r="Z319" s="3">
        <v>1.0</v>
      </c>
      <c r="AA319" s="3">
        <v>-1.0</v>
      </c>
      <c r="AB319" s="3">
        <v>6000.0</v>
      </c>
      <c r="AC319" s="3">
        <v>2800.0</v>
      </c>
      <c r="AD319" s="3">
        <v>3200.0</v>
      </c>
    </row>
    <row r="320">
      <c r="A320" s="1">
        <v>50.0</v>
      </c>
      <c r="B320" s="1">
        <v>50.0</v>
      </c>
      <c r="C320" s="1">
        <v>50.0</v>
      </c>
      <c r="D320" s="1">
        <v>1007.0</v>
      </c>
      <c r="E320" s="2">
        <v>32518.0</v>
      </c>
      <c r="F320" s="1" t="s">
        <v>725</v>
      </c>
      <c r="G320" s="1" t="s">
        <v>726</v>
      </c>
      <c r="H320" s="1" t="s">
        <v>599</v>
      </c>
      <c r="I320" s="1" t="s">
        <v>197</v>
      </c>
      <c r="J320" s="1">
        <v>3.0</v>
      </c>
      <c r="K320" s="1">
        <v>3.0</v>
      </c>
      <c r="L320" s="1">
        <v>21.0</v>
      </c>
      <c r="M320" s="1">
        <v>600.0</v>
      </c>
      <c r="N320" s="1" t="s">
        <v>829</v>
      </c>
      <c r="O320" s="1" t="s">
        <v>834</v>
      </c>
      <c r="P320" s="1">
        <v>93.0</v>
      </c>
      <c r="Q320" s="1">
        <f t="shared" si="1"/>
        <v>15</v>
      </c>
      <c r="R320" s="1" t="b">
        <f t="array" ref="R320">OR(AB319 = AC319, AC319 = AD319, AB319 = AD319)</f>
        <v>0</v>
      </c>
      <c r="S320" s="1" t="b">
        <f t="array" ref="S320">if(and(Y320 &lt;= 0, Z320 &lt;= 0, AA320 &lt;= 0), O320, False)</f>
        <v>0</v>
      </c>
      <c r="T320" s="1" t="b">
        <f t="array" ref="T320">or(Z319 &lt; 0, AA319 &lt; 0, AB319 &lt; 0)</f>
        <v>1</v>
      </c>
      <c r="U320" s="1" t="b">
        <f>if(or(and(AB320:AB2211 &lt; 0.5*AC320:AC2211, AD320:AD2211 &lt; 0.5*AC320:AC2211), and(AD320:AD2211 &lt; 0.5*AB320:AB2211, AC320:AC2211 &lt; 0.5*AB320:AB2211), and(AD320:AD2211 &lt; 0.5*AB320:AB2211, AC320:AC2211 &lt; 0.5*AB320:AB2211)), True, False)</f>
        <v>0</v>
      </c>
      <c r="V320" s="1" t="s">
        <v>835</v>
      </c>
      <c r="W320" s="1">
        <v>2.0</v>
      </c>
      <c r="X320" s="1">
        <v>0.0</v>
      </c>
      <c r="Y320" s="3">
        <v>0.0</v>
      </c>
      <c r="Z320" s="3">
        <v>0.0</v>
      </c>
      <c r="AA320" s="3">
        <v>1.0</v>
      </c>
      <c r="AB320" s="3">
        <v>6000.0</v>
      </c>
      <c r="AC320" s="3">
        <v>2800.0</v>
      </c>
      <c r="AD320" s="3">
        <v>3800.0</v>
      </c>
    </row>
    <row r="321">
      <c r="A321" s="1">
        <v>51.0</v>
      </c>
      <c r="B321" s="1">
        <v>51.0</v>
      </c>
      <c r="C321" s="1">
        <v>51.0</v>
      </c>
      <c r="D321" s="1">
        <v>1007.0</v>
      </c>
      <c r="E321" s="2">
        <v>32518.0</v>
      </c>
      <c r="F321" s="1" t="s">
        <v>725</v>
      </c>
      <c r="G321" s="1" t="s">
        <v>726</v>
      </c>
      <c r="H321" s="1" t="s">
        <v>599</v>
      </c>
      <c r="I321" s="1" t="s">
        <v>283</v>
      </c>
      <c r="J321" s="1">
        <v>4.0</v>
      </c>
      <c r="K321" s="1">
        <v>1.0</v>
      </c>
      <c r="L321" s="1">
        <v>22.0</v>
      </c>
      <c r="M321" s="1">
        <v>200.0</v>
      </c>
      <c r="N321" s="1" t="s">
        <v>836</v>
      </c>
      <c r="O321" s="1" t="s">
        <v>837</v>
      </c>
      <c r="P321" s="1">
        <v>66.0</v>
      </c>
      <c r="Q321" s="1">
        <f t="shared" si="1"/>
        <v>11</v>
      </c>
      <c r="R321" s="1" t="b">
        <f t="array" ref="R321">OR(AB320 = AC320, AC320 = AD320, AB320 = AD320)</f>
        <v>0</v>
      </c>
      <c r="S321" s="1" t="b">
        <f t="array" ref="S321">if(and(Y321 &lt;= 0, Z321 &lt;= 0, AA321 &lt;= 0), O321, False)</f>
        <v>0</v>
      </c>
      <c r="T321" s="1" t="b">
        <f t="array" ref="T321">or(Z320 &lt; 0, AA320 &lt; 0, AB320 &lt; 0)</f>
        <v>0</v>
      </c>
      <c r="U321" s="1" t="b">
        <f>if(or(and(AB321:AB2211 &lt; 0.5*AC321:AC2211, AD321:AD2211 &lt; 0.5*AC321:AC2211), and(AD321:AD2211 &lt; 0.5*AB321:AB2211, AC321:AC2211 &lt; 0.5*AB321:AB2211), and(AD321:AD2211 &lt; 0.5*AB321:AB2211, AC321:AC2211 &lt; 0.5*AB321:AB2211)), True, False)</f>
        <v>0</v>
      </c>
      <c r="V321" s="1" t="s">
        <v>838</v>
      </c>
      <c r="W321" s="1">
        <v>2.0</v>
      </c>
      <c r="X321" s="1">
        <v>0.0</v>
      </c>
      <c r="Y321" s="3">
        <v>1.0</v>
      </c>
      <c r="Z321" s="3">
        <v>0.0</v>
      </c>
      <c r="AA321" s="3">
        <v>0.0</v>
      </c>
      <c r="AB321" s="3">
        <v>6200.0</v>
      </c>
      <c r="AC321" s="3">
        <v>2800.0</v>
      </c>
      <c r="AD321" s="3">
        <v>3800.0</v>
      </c>
    </row>
    <row r="322">
      <c r="A322" s="1">
        <v>52.0</v>
      </c>
      <c r="B322" s="1">
        <v>52.0</v>
      </c>
      <c r="C322" s="1">
        <v>52.0</v>
      </c>
      <c r="D322" s="1">
        <v>1007.0</v>
      </c>
      <c r="E322" s="2">
        <v>32518.0</v>
      </c>
      <c r="F322" s="1" t="s">
        <v>725</v>
      </c>
      <c r="G322" s="1" t="s">
        <v>726</v>
      </c>
      <c r="H322" s="1" t="s">
        <v>599</v>
      </c>
      <c r="I322" s="1" t="s">
        <v>194</v>
      </c>
      <c r="J322" s="1">
        <v>3.0</v>
      </c>
      <c r="K322" s="1">
        <v>4.0</v>
      </c>
      <c r="L322" s="1">
        <v>23.0</v>
      </c>
      <c r="M322" s="1">
        <v>1000.0</v>
      </c>
      <c r="N322" s="1" t="s">
        <v>829</v>
      </c>
      <c r="O322" s="1" t="s">
        <v>839</v>
      </c>
      <c r="P322" s="1">
        <v>72.0</v>
      </c>
      <c r="Q322" s="1">
        <f t="shared" si="1"/>
        <v>14</v>
      </c>
      <c r="R322" s="1" t="b">
        <f t="array" ref="R322">OR(AB321 = AC321, AC321 = AD321, AB321 = AD321)</f>
        <v>0</v>
      </c>
      <c r="S322" s="1" t="b">
        <f t="array" ref="S322">if(and(Y322 &lt;= 0, Z322 &lt;= 0, AA322 &lt;= 0), O322, False)</f>
        <v>0</v>
      </c>
      <c r="T322" s="1" t="b">
        <f t="array" ref="T322">or(Z321 &lt; 0, AA321 &lt; 0, AB321 &lt; 0)</f>
        <v>0</v>
      </c>
      <c r="U322" s="1" t="b">
        <f>if(or(and(AB322:AB2211 &lt; 0.5*AC322:AC2211, AD322:AD2211 &lt; 0.5*AC322:AC2211), and(AD322:AD2211 &lt; 0.5*AB322:AB2211, AC322:AC2211 &lt; 0.5*AB322:AB2211), and(AD322:AD2211 &lt; 0.5*AB322:AB2211, AC322:AC2211 &lt; 0.5*AB322:AB2211)), True, False)</f>
        <v>0</v>
      </c>
      <c r="V322" s="1" t="s">
        <v>840</v>
      </c>
      <c r="W322" s="1">
        <v>2.0</v>
      </c>
      <c r="X322" s="1">
        <v>1.0</v>
      </c>
      <c r="Y322" s="3">
        <v>1.0</v>
      </c>
      <c r="Z322" s="3">
        <v>0.0</v>
      </c>
      <c r="AA322" s="3">
        <v>0.0</v>
      </c>
      <c r="AB322" s="3">
        <v>7200.0</v>
      </c>
      <c r="AC322" s="3">
        <v>2800.0</v>
      </c>
      <c r="AD322" s="3">
        <v>3800.0</v>
      </c>
    </row>
    <row r="323">
      <c r="A323" s="1">
        <v>53.0</v>
      </c>
      <c r="B323" s="1">
        <v>53.0</v>
      </c>
      <c r="C323" s="1">
        <v>53.0</v>
      </c>
      <c r="D323" s="1">
        <v>1007.0</v>
      </c>
      <c r="E323" s="2">
        <v>32518.0</v>
      </c>
      <c r="F323" s="1" t="s">
        <v>725</v>
      </c>
      <c r="G323" s="1" t="s">
        <v>726</v>
      </c>
      <c r="H323" s="1" t="s">
        <v>599</v>
      </c>
      <c r="I323" s="1" t="s">
        <v>188</v>
      </c>
      <c r="J323" s="1">
        <v>3.0</v>
      </c>
      <c r="K323" s="1">
        <v>5.0</v>
      </c>
      <c r="L323" s="1">
        <v>24.0</v>
      </c>
      <c r="M323" s="1">
        <v>1000.0</v>
      </c>
      <c r="N323" s="1" t="s">
        <v>829</v>
      </c>
      <c r="O323" s="1" t="s">
        <v>841</v>
      </c>
      <c r="P323" s="1">
        <v>91.0</v>
      </c>
      <c r="Q323" s="1">
        <f t="shared" si="1"/>
        <v>16</v>
      </c>
      <c r="R323" s="1" t="b">
        <f t="array" ref="R323">OR(AB322 = AC322, AC322 = AD322, AB322 = AD322)</f>
        <v>0</v>
      </c>
      <c r="S323" s="1" t="str">
        <f t="array" ref="S323">if(and(Y323 &lt;= 0, Z323 &lt;= 0, AA323 &lt;= 0), O323, False)</f>
        <v>Napoleon eventually denounced this foreign minister of his as a coward, a traitor &amp; a thief</v>
      </c>
      <c r="T323" s="1" t="b">
        <f t="array" ref="T323">or(Z322 &lt; 0, AA322 &lt; 0, AB322 &lt; 0)</f>
        <v>0</v>
      </c>
      <c r="U323" s="1" t="b">
        <f>if(or(and(AB323:AB2211 &lt; 0.5*AC323:AC2211, AD323:AD2211 &lt; 0.5*AC323:AC2211), and(AD323:AD2211 &lt; 0.5*AB323:AB2211, AC323:AC2211 &lt; 0.5*AB323:AB2211), and(AD323:AD2211 &lt; 0.5*AB323:AB2211, AC323:AC2211 &lt; 0.5*AB323:AB2211)), True, False)</f>
        <v>0</v>
      </c>
      <c r="V323" s="1" t="s">
        <v>842</v>
      </c>
      <c r="W323" s="1">
        <v>2.0</v>
      </c>
      <c r="X323" s="1">
        <v>0.0</v>
      </c>
      <c r="Y323" s="3">
        <v>0.0</v>
      </c>
      <c r="Z323" s="3">
        <v>0.0</v>
      </c>
      <c r="AA323" s="3">
        <v>0.0</v>
      </c>
      <c r="AB323" s="3">
        <v>7200.0</v>
      </c>
      <c r="AC323" s="3">
        <v>2800.0</v>
      </c>
      <c r="AD323" s="3">
        <v>3800.0</v>
      </c>
    </row>
    <row r="324">
      <c r="A324" s="1">
        <v>54.0</v>
      </c>
      <c r="B324" s="1">
        <v>54.0</v>
      </c>
      <c r="C324" s="1">
        <v>54.0</v>
      </c>
      <c r="D324" s="1">
        <v>1007.0</v>
      </c>
      <c r="E324" s="2">
        <v>32518.0</v>
      </c>
      <c r="F324" s="1" t="s">
        <v>725</v>
      </c>
      <c r="G324" s="1" t="s">
        <v>726</v>
      </c>
      <c r="H324" s="1" t="s">
        <v>599</v>
      </c>
      <c r="I324" s="1" t="s">
        <v>287</v>
      </c>
      <c r="J324" s="1">
        <v>4.0</v>
      </c>
      <c r="K324" s="1">
        <v>2.0</v>
      </c>
      <c r="L324" s="1">
        <v>25.0</v>
      </c>
      <c r="M324" s="1">
        <v>400.0</v>
      </c>
      <c r="N324" s="1" t="s">
        <v>836</v>
      </c>
      <c r="O324" s="1" t="s">
        <v>843</v>
      </c>
      <c r="P324" s="1">
        <v>74.0</v>
      </c>
      <c r="Q324" s="1">
        <f t="shared" si="1"/>
        <v>13</v>
      </c>
      <c r="R324" s="1" t="b">
        <f t="array" ref="R324">OR(AB323 = AC323, AC323 = AD323, AB323 = AD323)</f>
        <v>0</v>
      </c>
      <c r="S324" s="1" t="b">
        <f t="array" ref="S324">if(and(Y324 &lt;= 0, Z324 &lt;= 0, AA324 &lt;= 0), O324, False)</f>
        <v>0</v>
      </c>
      <c r="T324" s="1" t="b">
        <f t="array" ref="T324">or(Z323 &lt; 0, AA323 &lt; 0, AB323 &lt; 0)</f>
        <v>0</v>
      </c>
      <c r="U324" s="1" t="b">
        <f>if(or(and(AB324:AB2211 &lt; 0.5*AC324:AC2211, AD324:AD2211 &lt; 0.5*AC324:AC2211), and(AD324:AD2211 &lt; 0.5*AB324:AB2211, AC324:AC2211 &lt; 0.5*AB324:AB2211), and(AD324:AD2211 &lt; 0.5*AB324:AB2211, AC324:AC2211 &lt; 0.5*AB324:AB2211)), True, False)</f>
        <v>0</v>
      </c>
      <c r="V324" s="1" t="s">
        <v>844</v>
      </c>
      <c r="W324" s="1">
        <v>2.0</v>
      </c>
      <c r="X324" s="1">
        <v>0.0</v>
      </c>
      <c r="Y324" s="3">
        <v>0.0</v>
      </c>
      <c r="Z324" s="3">
        <v>1.0</v>
      </c>
      <c r="AA324" s="3">
        <v>0.0</v>
      </c>
      <c r="AB324" s="3">
        <v>7200.0</v>
      </c>
      <c r="AC324" s="3">
        <v>3200.0</v>
      </c>
      <c r="AD324" s="3">
        <v>3800.0</v>
      </c>
    </row>
    <row r="325">
      <c r="A325" s="1">
        <v>55.0</v>
      </c>
      <c r="B325" s="1">
        <v>55.0</v>
      </c>
      <c r="C325" s="1">
        <v>55.0</v>
      </c>
      <c r="D325" s="1">
        <v>1007.0</v>
      </c>
      <c r="E325" s="2">
        <v>32518.0</v>
      </c>
      <c r="F325" s="1" t="s">
        <v>725</v>
      </c>
      <c r="G325" s="1" t="s">
        <v>726</v>
      </c>
      <c r="H325" s="1" t="s">
        <v>599</v>
      </c>
      <c r="I325" s="1" t="s">
        <v>173</v>
      </c>
      <c r="J325" s="1">
        <v>2.0</v>
      </c>
      <c r="K325" s="1">
        <v>4.0</v>
      </c>
      <c r="L325" s="1">
        <v>26.0</v>
      </c>
      <c r="M325" s="1">
        <v>3200.0</v>
      </c>
      <c r="N325" s="1" t="s">
        <v>33</v>
      </c>
      <c r="O325" s="1" t="s">
        <v>845</v>
      </c>
      <c r="P325" s="1">
        <v>35.0</v>
      </c>
      <c r="Q325" s="1">
        <f t="shared" si="1"/>
        <v>6</v>
      </c>
      <c r="R325" s="1" t="b">
        <f t="array" ref="R325">OR(AB324 = AC324, AC324 = AD324, AB324 = AD324)</f>
        <v>0</v>
      </c>
      <c r="S325" s="1" t="b">
        <f t="array" ref="S325">if(and(Y325 &lt;= 0, Z325 &lt;= 0, AA325 &lt;= 0), O325, False)</f>
        <v>0</v>
      </c>
      <c r="T325" s="1" t="b">
        <f t="array" ref="T325">or(Z324 &lt; 0, AA324 &lt; 0, AB324 &lt; 0)</f>
        <v>0</v>
      </c>
      <c r="U325" s="1" t="b">
        <f>if(or(and(AB325:AB2211 &lt; 0.5*AC325:AC2211, AD325:AD2211 &lt; 0.5*AC325:AC2211), and(AD325:AD2211 &lt; 0.5*AB325:AB2211, AC325:AC2211 &lt; 0.5*AB325:AB2211), and(AD325:AD2211 &lt; 0.5*AB325:AB2211, AC325:AC2211 &lt; 0.5*AB325:AB2211)), True, False)</f>
        <v>0</v>
      </c>
      <c r="V325" s="1" t="s">
        <v>846</v>
      </c>
      <c r="W325" s="1">
        <v>2.0</v>
      </c>
      <c r="X325" s="1">
        <v>1.0</v>
      </c>
      <c r="Y325" s="3">
        <v>0.0</v>
      </c>
      <c r="Z325" s="3">
        <v>1.0</v>
      </c>
      <c r="AA325" s="3">
        <v>0.0</v>
      </c>
      <c r="AB325" s="3">
        <v>7200.0</v>
      </c>
      <c r="AC325" s="3">
        <v>6400.0</v>
      </c>
      <c r="AD325" s="3">
        <v>3800.0</v>
      </c>
    </row>
    <row r="326">
      <c r="A326" s="1">
        <v>56.0</v>
      </c>
      <c r="B326" s="1">
        <v>56.0</v>
      </c>
      <c r="C326" s="1">
        <v>56.0</v>
      </c>
      <c r="D326" s="1">
        <v>1007.0</v>
      </c>
      <c r="E326" s="2">
        <v>32518.0</v>
      </c>
      <c r="F326" s="1" t="s">
        <v>725</v>
      </c>
      <c r="G326" s="1" t="s">
        <v>726</v>
      </c>
      <c r="H326" s="1" t="s">
        <v>599</v>
      </c>
      <c r="I326" s="1" t="s">
        <v>191</v>
      </c>
      <c r="J326" s="1">
        <v>2.0</v>
      </c>
      <c r="K326" s="1">
        <v>5.0</v>
      </c>
      <c r="L326" s="1">
        <v>27.0</v>
      </c>
      <c r="M326" s="1">
        <v>1000.0</v>
      </c>
      <c r="N326" s="1" t="s">
        <v>33</v>
      </c>
      <c r="O326" s="1" t="s">
        <v>847</v>
      </c>
      <c r="P326" s="1">
        <v>65.0</v>
      </c>
      <c r="Q326" s="1">
        <f t="shared" si="1"/>
        <v>11</v>
      </c>
      <c r="R326" s="1" t="b">
        <f t="array" ref="R326">OR(AB325 = AC325, AC325 = AD325, AB325 = AD325)</f>
        <v>0</v>
      </c>
      <c r="S326" s="1" t="b">
        <f t="array" ref="S326">if(and(Y326 &lt;= 0, Z326 &lt;= 0, AA326 &lt;= 0), O326, False)</f>
        <v>0</v>
      </c>
      <c r="T326" s="1" t="b">
        <f t="array" ref="T326">or(Z325 &lt; 0, AA325 &lt; 0, AB325 &lt; 0)</f>
        <v>0</v>
      </c>
      <c r="U326" s="1" t="b">
        <f>if(or(and(AB326:AB2211 &lt; 0.5*AC326:AC2211, AD326:AD2211 &lt; 0.5*AC326:AC2211), and(AD326:AD2211 &lt; 0.5*AB326:AB2211, AC326:AC2211 &lt; 0.5*AB326:AB2211), and(AD326:AD2211 &lt; 0.5*AB326:AB2211, AC326:AC2211 &lt; 0.5*AB326:AB2211)), True, False)</f>
        <v>0</v>
      </c>
      <c r="V326" s="1" t="s">
        <v>848</v>
      </c>
      <c r="W326" s="1">
        <v>2.0</v>
      </c>
      <c r="X326" s="1">
        <v>0.0</v>
      </c>
      <c r="Y326" s="3">
        <v>0.0</v>
      </c>
      <c r="Z326" s="3">
        <v>1.0</v>
      </c>
      <c r="AA326" s="3">
        <v>0.0</v>
      </c>
      <c r="AB326" s="3">
        <v>7200.0</v>
      </c>
      <c r="AC326" s="3">
        <v>7400.0</v>
      </c>
      <c r="AD326" s="3">
        <v>3800.0</v>
      </c>
    </row>
    <row r="327">
      <c r="A327" s="1">
        <v>57.0</v>
      </c>
      <c r="B327" s="1">
        <v>57.0</v>
      </c>
      <c r="C327" s="1">
        <v>57.0</v>
      </c>
      <c r="D327" s="1">
        <v>1007.0</v>
      </c>
      <c r="E327" s="2">
        <v>32518.0</v>
      </c>
      <c r="F327" s="1" t="s">
        <v>725</v>
      </c>
      <c r="G327" s="1" t="s">
        <v>726</v>
      </c>
      <c r="H327" s="1" t="s">
        <v>599</v>
      </c>
      <c r="I327" s="1" t="s">
        <v>291</v>
      </c>
      <c r="J327" s="1">
        <v>4.0</v>
      </c>
      <c r="K327" s="1">
        <v>3.0</v>
      </c>
      <c r="L327" s="1">
        <v>28.0</v>
      </c>
      <c r="M327" s="1">
        <v>600.0</v>
      </c>
      <c r="N327" s="1" t="s">
        <v>836</v>
      </c>
      <c r="O327" s="1" t="s">
        <v>849</v>
      </c>
      <c r="P327" s="1">
        <v>94.0</v>
      </c>
      <c r="Q327" s="1">
        <f t="shared" si="1"/>
        <v>17</v>
      </c>
      <c r="R327" s="1" t="b">
        <f t="array" ref="R327">OR(AB326 = AC326, AC326 = AD326, AB326 = AD326)</f>
        <v>0</v>
      </c>
      <c r="S327" s="1" t="b">
        <f t="array" ref="S327">if(and(Y327 &lt;= 0, Z327 &lt;= 0, AA327 &lt;= 0), O327, False)</f>
        <v>0</v>
      </c>
      <c r="T327" s="1" t="b">
        <f t="array" ref="T327">or(Z326 &lt; 0, AA326 &lt; 0, AB326 &lt; 0)</f>
        <v>0</v>
      </c>
      <c r="U327" s="1" t="b">
        <f>if(or(and(AB327:AB2211 &lt; 0.5*AC327:AC2211, AD327:AD2211 &lt; 0.5*AC327:AC2211), and(AD327:AD2211 &lt; 0.5*AB327:AB2211, AC327:AC2211 &lt; 0.5*AB327:AB2211), and(AD327:AD2211 &lt; 0.5*AB327:AB2211, AC327:AC2211 &lt; 0.5*AB327:AB2211)), True, False)</f>
        <v>0</v>
      </c>
      <c r="V327" s="1" t="s">
        <v>850</v>
      </c>
      <c r="W327" s="1">
        <v>2.0</v>
      </c>
      <c r="X327" s="1">
        <v>0.0</v>
      </c>
      <c r="Y327" s="3">
        <v>1.0</v>
      </c>
      <c r="Z327" s="3">
        <v>0.0</v>
      </c>
      <c r="AA327" s="3">
        <v>0.0</v>
      </c>
      <c r="AB327" s="3">
        <v>7800.0</v>
      </c>
      <c r="AC327" s="3">
        <v>7400.0</v>
      </c>
      <c r="AD327" s="3">
        <v>3800.0</v>
      </c>
    </row>
    <row r="328">
      <c r="A328" s="1">
        <v>58.0</v>
      </c>
      <c r="B328" s="1">
        <v>58.0</v>
      </c>
      <c r="C328" s="1">
        <v>58.0</v>
      </c>
      <c r="D328" s="1">
        <v>1007.0</v>
      </c>
      <c r="E328" s="2">
        <v>32518.0</v>
      </c>
      <c r="F328" s="1" t="s">
        <v>725</v>
      </c>
      <c r="G328" s="1" t="s">
        <v>726</v>
      </c>
      <c r="H328" s="1" t="s">
        <v>599</v>
      </c>
      <c r="I328" s="1" t="s">
        <v>294</v>
      </c>
      <c r="J328" s="1">
        <v>4.0</v>
      </c>
      <c r="K328" s="1">
        <v>4.0</v>
      </c>
      <c r="L328" s="1">
        <v>29.0</v>
      </c>
      <c r="M328" s="1">
        <v>800.0</v>
      </c>
      <c r="N328" s="1" t="s">
        <v>836</v>
      </c>
      <c r="O328" s="1" t="s">
        <v>851</v>
      </c>
      <c r="P328" s="1">
        <v>86.0</v>
      </c>
      <c r="Q328" s="1">
        <f t="shared" si="1"/>
        <v>15</v>
      </c>
      <c r="R328" s="1" t="b">
        <f t="array" ref="R328">OR(AB327 = AC327, AC327 = AD327, AB327 = AD327)</f>
        <v>0</v>
      </c>
      <c r="S328" s="1" t="b">
        <f t="array" ref="S328">if(and(Y328 &lt;= 0, Z328 &lt;= 0, AA328 &lt;= 0), O328, False)</f>
        <v>0</v>
      </c>
      <c r="T328" s="1" t="b">
        <f t="array" ref="T328">or(Z327 &lt; 0, AA327 &lt; 0, AB327 &lt; 0)</f>
        <v>0</v>
      </c>
      <c r="U328" s="1" t="b">
        <f>if(or(and(AB328:AB2211 &lt; 0.5*AC328:AC2211, AD328:AD2211 &lt; 0.5*AC328:AC2211), and(AD328:AD2211 &lt; 0.5*AB328:AB2211, AC328:AC2211 &lt; 0.5*AB328:AB2211), and(AD328:AD2211 &lt; 0.5*AB328:AB2211, AC328:AC2211 &lt; 0.5*AB328:AB2211)), True, False)</f>
        <v>0</v>
      </c>
      <c r="V328" s="1" t="s">
        <v>852</v>
      </c>
      <c r="W328" s="1">
        <v>2.0</v>
      </c>
      <c r="X328" s="1">
        <v>0.0</v>
      </c>
      <c r="Y328" s="3">
        <v>0.0</v>
      </c>
      <c r="Z328" s="3">
        <v>1.0</v>
      </c>
      <c r="AA328" s="3">
        <v>0.0</v>
      </c>
      <c r="AB328" s="3">
        <v>7800.0</v>
      </c>
      <c r="AC328" s="3">
        <v>8200.0</v>
      </c>
      <c r="AD328" s="3">
        <v>3800.0</v>
      </c>
    </row>
    <row r="329">
      <c r="A329" s="1">
        <v>59.0</v>
      </c>
      <c r="B329" s="1">
        <v>59.0</v>
      </c>
      <c r="C329" s="1">
        <v>59.0</v>
      </c>
      <c r="D329" s="1">
        <v>1007.0</v>
      </c>
      <c r="E329" s="2">
        <v>32518.0</v>
      </c>
      <c r="F329" s="1" t="s">
        <v>725</v>
      </c>
      <c r="G329" s="1" t="s">
        <v>726</v>
      </c>
      <c r="H329" s="1" t="s">
        <v>599</v>
      </c>
      <c r="I329" s="1" t="s">
        <v>298</v>
      </c>
      <c r="J329" s="1">
        <v>4.0</v>
      </c>
      <c r="K329" s="1">
        <v>5.0</v>
      </c>
      <c r="L329" s="1">
        <v>30.0</v>
      </c>
      <c r="M329" s="1">
        <v>1000.0</v>
      </c>
      <c r="N329" s="1" t="s">
        <v>836</v>
      </c>
      <c r="O329" s="1" t="s">
        <v>853</v>
      </c>
      <c r="P329" s="1">
        <v>39.0</v>
      </c>
      <c r="Q329" s="1">
        <f t="shared" si="1"/>
        <v>9</v>
      </c>
      <c r="R329" s="1" t="b">
        <f t="array" ref="R329">OR(AB328 = AC328, AC328 = AD328, AB328 = AD328)</f>
        <v>0</v>
      </c>
      <c r="S329" s="1" t="b">
        <f t="array" ref="S329">if(and(Y329 &lt;= 0, Z329 &lt;= 0, AA329 &lt;= 0), O329, False)</f>
        <v>0</v>
      </c>
      <c r="T329" s="1" t="b">
        <f t="array" ref="T329">or(Z328 &lt; 0, AA328 &lt; 0, AB328 &lt; 0)</f>
        <v>0</v>
      </c>
      <c r="U329" s="1" t="b">
        <f>if(or(and(AB329:AB2211 &lt; 0.5*AC329:AC2211, AD329:AD2211 &lt; 0.5*AC329:AC2211), and(AD329:AD2211 &lt; 0.5*AB329:AB2211, AC329:AC2211 &lt; 0.5*AB329:AB2211), and(AD329:AD2211 &lt; 0.5*AB329:AB2211, AC329:AC2211 &lt; 0.5*AB329:AB2211)), True, False)</f>
        <v>0</v>
      </c>
      <c r="V329" s="1" t="s">
        <v>854</v>
      </c>
      <c r="W329" s="1">
        <v>2.0</v>
      </c>
      <c r="X329" s="1">
        <v>0.0</v>
      </c>
      <c r="Y329" s="3">
        <v>0.0</v>
      </c>
      <c r="Z329" s="3">
        <v>1.0</v>
      </c>
      <c r="AA329" s="3">
        <v>0.0</v>
      </c>
      <c r="AB329" s="3">
        <v>7800.0</v>
      </c>
      <c r="AC329" s="3">
        <v>9200.0</v>
      </c>
      <c r="AD329" s="3">
        <v>3800.0</v>
      </c>
    </row>
    <row r="330">
      <c r="A330" s="1">
        <v>60.0</v>
      </c>
      <c r="B330" s="1">
        <v>60.0</v>
      </c>
      <c r="C330" s="1">
        <v>60.0</v>
      </c>
      <c r="D330" s="1">
        <v>1007.0</v>
      </c>
      <c r="E330" s="2">
        <v>32518.0</v>
      </c>
      <c r="F330" s="1" t="s">
        <v>725</v>
      </c>
      <c r="G330" s="1" t="s">
        <v>726</v>
      </c>
      <c r="H330" s="1" t="s">
        <v>599</v>
      </c>
      <c r="I330" s="1" t="s">
        <v>212</v>
      </c>
      <c r="J330" s="1">
        <v>6.0</v>
      </c>
      <c r="K330" s="1">
        <v>6.0</v>
      </c>
      <c r="L330" s="1">
        <v>61.0</v>
      </c>
      <c r="M330" s="1">
        <v>0.0</v>
      </c>
      <c r="N330" s="1" t="s">
        <v>855</v>
      </c>
      <c r="O330" s="1" t="s">
        <v>856</v>
      </c>
      <c r="P330" s="1">
        <v>88.0</v>
      </c>
      <c r="Q330" s="1">
        <f t="shared" si="1"/>
        <v>17</v>
      </c>
      <c r="R330" s="1" t="b">
        <f t="array" ref="R330">OR(AB329 = AC329, AC329 = AD329, AB329 = AD329)</f>
        <v>0</v>
      </c>
      <c r="S330" s="1" t="b">
        <f t="array" ref="S330">if(and(Y330 &lt;= 0, Z330 &lt;= 0, AA330 &lt;= 0), O330, False)</f>
        <v>0</v>
      </c>
      <c r="T330" s="1" t="b">
        <f t="array" ref="T330">or(Z329 &lt; 0, AA329 &lt; 0, AB329 &lt; 0)</f>
        <v>0</v>
      </c>
      <c r="U330" s="1" t="b">
        <f>if(or(and(AB330:AB2211 &lt; 0.5*AC330:AC2211, AD330:AD2211 &lt; 0.5*AC330:AC2211), and(AD330:AD2211 &lt; 0.5*AB330:AB2211, AC330:AC2211 &lt; 0.5*AB330:AB2211), and(AD330:AD2211 &lt; 0.5*AB330:AB2211, AC330:AC2211 &lt; 0.5*AB330:AB2211)), True, False)</f>
        <v>1</v>
      </c>
      <c r="V330" s="1" t="s">
        <v>857</v>
      </c>
      <c r="W330" s="1">
        <v>3.0</v>
      </c>
      <c r="X330" s="1">
        <v>0.0</v>
      </c>
      <c r="Y330" s="3">
        <v>-1.0</v>
      </c>
      <c r="Z330" s="3">
        <v>1.0</v>
      </c>
      <c r="AA330" s="3">
        <v>-1.0</v>
      </c>
      <c r="AB330" s="3">
        <v>3900.0</v>
      </c>
      <c r="AC330" s="3">
        <v>15601.0</v>
      </c>
      <c r="AD330" s="3">
        <v>2800.0</v>
      </c>
    </row>
    <row r="331">
      <c r="A331" s="1">
        <v>0.0</v>
      </c>
      <c r="B331" s="1">
        <v>0.0</v>
      </c>
      <c r="C331" s="1">
        <v>0.0</v>
      </c>
      <c r="D331" s="1">
        <v>1008.0</v>
      </c>
      <c r="E331" s="2">
        <v>32519.0</v>
      </c>
      <c r="F331" s="1" t="s">
        <v>858</v>
      </c>
      <c r="G331" s="1" t="s">
        <v>859</v>
      </c>
      <c r="H331" s="1" t="s">
        <v>726</v>
      </c>
      <c r="I331" s="1" t="s">
        <v>82</v>
      </c>
      <c r="J331" s="1">
        <v>2.0</v>
      </c>
      <c r="K331" s="1">
        <v>1.0</v>
      </c>
      <c r="L331" s="1">
        <v>1.0</v>
      </c>
      <c r="M331" s="1">
        <v>100.0</v>
      </c>
      <c r="N331" s="1" t="s">
        <v>860</v>
      </c>
      <c r="O331" s="1" t="s">
        <v>861</v>
      </c>
      <c r="P331" s="1">
        <v>52.0</v>
      </c>
      <c r="Q331" s="1">
        <f t="shared" si="1"/>
        <v>6</v>
      </c>
      <c r="R331" s="1" t="b">
        <f t="array" ref="R331">OR(AB330 = AC330, AC330 = AD330, AB330 = AD330)</f>
        <v>0</v>
      </c>
      <c r="S331" s="1" t="str">
        <f t="array" ref="S331">if(and(Y331 &lt;= 0, Z331 &lt;= 0, AA331 &lt;= 0), O331, False)</f>
        <v>Frenchman Marcel Grateau's contribution to coiffures</v>
      </c>
      <c r="T331" s="1" t="b">
        <f t="array" ref="T331">or(Z330 &lt; 0, AA330 &lt; 0, AB330 &lt; 0)</f>
        <v>1</v>
      </c>
      <c r="U331" s="1" t="b">
        <f>if(or(and(AB331:AB2211 &lt; 0.5*AC331:AC2211, AD331:AD2211 &lt; 0.5*AC331:AC2211), and(AD331:AD2211 &lt; 0.5*AB331:AB2211, AC331:AC2211 &lt; 0.5*AB331:AB2211), and(AD331:AD2211 &lt; 0.5*AB331:AB2211, AC331:AC2211 &lt; 0.5*AB331:AB2211)), True, False)</f>
        <v>0</v>
      </c>
      <c r="V331" s="1" t="s">
        <v>862</v>
      </c>
      <c r="W331" s="1">
        <v>1.0</v>
      </c>
      <c r="X331" s="1">
        <v>0.0</v>
      </c>
      <c r="Y331" s="3">
        <v>0.0</v>
      </c>
      <c r="Z331" s="3">
        <v>-1.0</v>
      </c>
      <c r="AA331" s="3">
        <v>0.0</v>
      </c>
      <c r="AB331" s="3">
        <v>0.0</v>
      </c>
      <c r="AC331" s="3">
        <v>-100.0</v>
      </c>
      <c r="AD331" s="3">
        <v>0.0</v>
      </c>
    </row>
    <row r="332">
      <c r="A332" s="1">
        <v>1.0</v>
      </c>
      <c r="B332" s="1">
        <v>1.0</v>
      </c>
      <c r="C332" s="1">
        <v>1.0</v>
      </c>
      <c r="D332" s="1">
        <v>1008.0</v>
      </c>
      <c r="E332" s="2">
        <v>32519.0</v>
      </c>
      <c r="F332" s="1" t="s">
        <v>858</v>
      </c>
      <c r="G332" s="1" t="s">
        <v>859</v>
      </c>
      <c r="H332" s="1" t="s">
        <v>726</v>
      </c>
      <c r="I332" s="1" t="s">
        <v>99</v>
      </c>
      <c r="J332" s="1">
        <v>2.0</v>
      </c>
      <c r="K332" s="1">
        <v>2.0</v>
      </c>
      <c r="L332" s="1">
        <v>2.0</v>
      </c>
      <c r="M332" s="1">
        <v>200.0</v>
      </c>
      <c r="N332" s="1" t="s">
        <v>860</v>
      </c>
      <c r="O332" s="1" t="s">
        <v>863</v>
      </c>
      <c r="P332" s="1">
        <v>69.0</v>
      </c>
      <c r="Q332" s="1">
        <f t="shared" si="1"/>
        <v>12</v>
      </c>
      <c r="R332" s="1" t="b">
        <f t="array" ref="R332">OR(AB331 = AC331, AC331 = AD331, AB331 = AD331)</f>
        <v>1</v>
      </c>
      <c r="S332" s="1" t="b">
        <f t="array" ref="S332">if(and(Y332 &lt;= 0, Z332 &lt;= 0, AA332 &lt;= 0), O332, False)</f>
        <v>0</v>
      </c>
      <c r="T332" s="1" t="b">
        <f t="array" ref="T332">or(Z331 &lt; 0, AA331 &lt; 0, AB331 &lt; 0)</f>
        <v>1</v>
      </c>
      <c r="U332" s="1" t="b">
        <f>if(or(and(AB332:AB2211 &lt; 0.5*AC332:AC2211, AD332:AD2211 &lt; 0.5*AC332:AC2211), and(AD332:AD2211 &lt; 0.5*AB332:AB2211, AC332:AC2211 &lt; 0.5*AB332:AB2211), and(AD332:AD2211 &lt; 0.5*AB332:AB2211, AC332:AC2211 &lt; 0.5*AB332:AB2211)), True, False)</f>
        <v>0</v>
      </c>
      <c r="V332" s="1" t="s">
        <v>864</v>
      </c>
      <c r="W332" s="1">
        <v>1.0</v>
      </c>
      <c r="X332" s="1">
        <v>0.0</v>
      </c>
      <c r="Y332" s="3">
        <v>0.0</v>
      </c>
      <c r="Z332" s="3">
        <v>0.0</v>
      </c>
      <c r="AA332" s="3">
        <v>1.0</v>
      </c>
      <c r="AB332" s="3">
        <v>0.0</v>
      </c>
      <c r="AC332" s="3">
        <v>-100.0</v>
      </c>
      <c r="AD332" s="3">
        <v>200.0</v>
      </c>
    </row>
    <row r="333">
      <c r="A333" s="1">
        <v>2.0</v>
      </c>
      <c r="B333" s="1">
        <v>2.0</v>
      </c>
      <c r="C333" s="1">
        <v>2.0</v>
      </c>
      <c r="D333" s="1">
        <v>1008.0</v>
      </c>
      <c r="E333" s="2">
        <v>32519.0</v>
      </c>
      <c r="F333" s="1" t="s">
        <v>858</v>
      </c>
      <c r="G333" s="1" t="s">
        <v>859</v>
      </c>
      <c r="H333" s="1" t="s">
        <v>726</v>
      </c>
      <c r="I333" s="1" t="s">
        <v>103</v>
      </c>
      <c r="J333" s="1">
        <v>2.0</v>
      </c>
      <c r="K333" s="1">
        <v>3.0</v>
      </c>
      <c r="L333" s="1">
        <v>3.0</v>
      </c>
      <c r="M333" s="1">
        <v>300.0</v>
      </c>
      <c r="N333" s="1" t="s">
        <v>860</v>
      </c>
      <c r="O333" s="1" t="s">
        <v>865</v>
      </c>
      <c r="P333" s="1">
        <v>81.0</v>
      </c>
      <c r="Q333" s="1">
        <f t="shared" si="1"/>
        <v>14</v>
      </c>
      <c r="R333" s="1" t="b">
        <f t="array" ref="R333">OR(AB332 = AC332, AC332 = AD332, AB332 = AD332)</f>
        <v>0</v>
      </c>
      <c r="S333" s="1" t="b">
        <f t="array" ref="S333">if(and(Y333 &lt;= 0, Z333 &lt;= 0, AA333 &lt;= 0), O333, False)</f>
        <v>0</v>
      </c>
      <c r="T333" s="1" t="b">
        <f t="array" ref="T333">or(Z332 &lt; 0, AA332 &lt; 0, AB332 &lt; 0)</f>
        <v>0</v>
      </c>
      <c r="U333" s="1" t="b">
        <f>if(or(and(AB333:AB2211 &lt; 0.5*AC333:AC2211, AD333:AD2211 &lt; 0.5*AC333:AC2211), and(AD333:AD2211 &lt; 0.5*AB333:AB2211, AC333:AC2211 &lt; 0.5*AB333:AB2211), and(AD333:AD2211 &lt; 0.5*AB333:AB2211, AC333:AC2211 &lt; 0.5*AB333:AB2211)), True, False)</f>
        <v>0</v>
      </c>
      <c r="V333" s="1" t="s">
        <v>866</v>
      </c>
      <c r="W333" s="1">
        <v>1.0</v>
      </c>
      <c r="X333" s="1">
        <v>0.0</v>
      </c>
      <c r="Y333" s="3">
        <v>1.0</v>
      </c>
      <c r="Z333" s="3">
        <v>0.0</v>
      </c>
      <c r="AA333" s="3">
        <v>0.0</v>
      </c>
      <c r="AB333" s="3">
        <v>300.0</v>
      </c>
      <c r="AC333" s="3">
        <v>-100.0</v>
      </c>
      <c r="AD333" s="3">
        <v>200.0</v>
      </c>
    </row>
    <row r="334">
      <c r="A334" s="1">
        <v>3.0</v>
      </c>
      <c r="B334" s="1">
        <v>3.0</v>
      </c>
      <c r="C334" s="1">
        <v>3.0</v>
      </c>
      <c r="D334" s="1">
        <v>1008.0</v>
      </c>
      <c r="E334" s="2">
        <v>32519.0</v>
      </c>
      <c r="F334" s="1" t="s">
        <v>858</v>
      </c>
      <c r="G334" s="1" t="s">
        <v>859</v>
      </c>
      <c r="H334" s="1" t="s">
        <v>726</v>
      </c>
      <c r="I334" s="1" t="s">
        <v>41</v>
      </c>
      <c r="J334" s="1">
        <v>5.0</v>
      </c>
      <c r="K334" s="1">
        <v>1.0</v>
      </c>
      <c r="L334" s="1">
        <v>4.0</v>
      </c>
      <c r="M334" s="1">
        <v>100.0</v>
      </c>
      <c r="N334" s="1" t="s">
        <v>867</v>
      </c>
      <c r="O334" s="1" t="s">
        <v>868</v>
      </c>
      <c r="P334" s="1">
        <v>67.0</v>
      </c>
      <c r="Q334" s="1">
        <f t="shared" si="1"/>
        <v>11</v>
      </c>
      <c r="R334" s="1" t="b">
        <f t="array" ref="R334">OR(AB333 = AC333, AC333 = AD333, AB333 = AD333)</f>
        <v>0</v>
      </c>
      <c r="S334" s="1" t="b">
        <f t="array" ref="S334">if(and(Y334 &lt;= 0, Z334 &lt;= 0, AA334 &lt;= 0), O334, False)</f>
        <v>0</v>
      </c>
      <c r="T334" s="1" t="b">
        <f t="array" ref="T334">or(Z333 &lt; 0, AA333 &lt; 0, AB333 &lt; 0)</f>
        <v>0</v>
      </c>
      <c r="U334" s="1" t="b">
        <f>if(or(and(AB334:AB2211 &lt; 0.5*AC334:AC2211, AD334:AD2211 &lt; 0.5*AC334:AC2211), and(AD334:AD2211 &lt; 0.5*AB334:AB2211, AC334:AC2211 &lt; 0.5*AB334:AB2211), and(AD334:AD2211 &lt; 0.5*AB334:AB2211, AC334:AC2211 &lt; 0.5*AB334:AB2211)), True, False)</f>
        <v>0</v>
      </c>
      <c r="V334" s="1" t="s">
        <v>869</v>
      </c>
      <c r="W334" s="1">
        <v>1.0</v>
      </c>
      <c r="X334" s="1">
        <v>0.0</v>
      </c>
      <c r="Y334" s="3">
        <v>1.0</v>
      </c>
      <c r="Z334" s="3">
        <v>0.0</v>
      </c>
      <c r="AA334" s="3">
        <v>0.0</v>
      </c>
      <c r="AB334" s="3">
        <v>400.0</v>
      </c>
      <c r="AC334" s="3">
        <v>-100.0</v>
      </c>
      <c r="AD334" s="3">
        <v>200.0</v>
      </c>
    </row>
    <row r="335">
      <c r="A335" s="1">
        <v>4.0</v>
      </c>
      <c r="B335" s="1">
        <v>4.0</v>
      </c>
      <c r="C335" s="1">
        <v>4.0</v>
      </c>
      <c r="D335" s="1">
        <v>1008.0</v>
      </c>
      <c r="E335" s="2">
        <v>32519.0</v>
      </c>
      <c r="F335" s="1" t="s">
        <v>858</v>
      </c>
      <c r="G335" s="1" t="s">
        <v>859</v>
      </c>
      <c r="H335" s="1" t="s">
        <v>726</v>
      </c>
      <c r="I335" s="1" t="s">
        <v>46</v>
      </c>
      <c r="J335" s="1">
        <v>5.0</v>
      </c>
      <c r="K335" s="1">
        <v>2.0</v>
      </c>
      <c r="L335" s="1">
        <v>5.0</v>
      </c>
      <c r="M335" s="1">
        <v>200.0</v>
      </c>
      <c r="N335" s="1" t="s">
        <v>867</v>
      </c>
      <c r="O335" s="1" t="s">
        <v>870</v>
      </c>
      <c r="P335" s="1">
        <v>66.0</v>
      </c>
      <c r="Q335" s="1">
        <f t="shared" si="1"/>
        <v>13</v>
      </c>
      <c r="R335" s="1" t="b">
        <f t="array" ref="R335">OR(AB334 = AC334, AC334 = AD334, AB334 = AD334)</f>
        <v>0</v>
      </c>
      <c r="S335" s="1" t="b">
        <f t="array" ref="S335">if(and(Y335 &lt;= 0, Z335 &lt;= 0, AA335 &lt;= 0), O335, False)</f>
        <v>0</v>
      </c>
      <c r="T335" s="1" t="b">
        <f t="array" ref="T335">or(Z334 &lt; 0, AA334 &lt; 0, AB334 &lt; 0)</f>
        <v>0</v>
      </c>
      <c r="U335" s="1" t="b">
        <f>if(or(and(AB335:AB2211 &lt; 0.5*AC335:AC2211, AD335:AD2211 &lt; 0.5*AC335:AC2211), and(AD335:AD2211 &lt; 0.5*AB335:AB2211, AC335:AC2211 &lt; 0.5*AB335:AB2211), and(AD335:AD2211 &lt; 0.5*AB335:AB2211, AC335:AC2211 &lt; 0.5*AB335:AB2211)), True, False)</f>
        <v>1</v>
      </c>
      <c r="V335" s="1" t="s">
        <v>871</v>
      </c>
      <c r="W335" s="1">
        <v>1.0</v>
      </c>
      <c r="X335" s="1">
        <v>0.0</v>
      </c>
      <c r="Y335" s="3">
        <v>1.0</v>
      </c>
      <c r="Z335" s="3">
        <v>0.0</v>
      </c>
      <c r="AA335" s="3">
        <v>0.0</v>
      </c>
      <c r="AB335" s="3">
        <v>600.0</v>
      </c>
      <c r="AC335" s="3">
        <v>-100.0</v>
      </c>
      <c r="AD335" s="3">
        <v>200.0</v>
      </c>
    </row>
    <row r="336">
      <c r="A336" s="1">
        <v>5.0</v>
      </c>
      <c r="B336" s="1">
        <v>5.0</v>
      </c>
      <c r="C336" s="1">
        <v>5.0</v>
      </c>
      <c r="D336" s="1">
        <v>1008.0</v>
      </c>
      <c r="E336" s="2">
        <v>32519.0</v>
      </c>
      <c r="F336" s="1" t="s">
        <v>858</v>
      </c>
      <c r="G336" s="1" t="s">
        <v>859</v>
      </c>
      <c r="H336" s="1" t="s">
        <v>726</v>
      </c>
      <c r="I336" s="1" t="s">
        <v>50</v>
      </c>
      <c r="J336" s="1">
        <v>5.0</v>
      </c>
      <c r="K336" s="1">
        <v>3.0</v>
      </c>
      <c r="L336" s="1">
        <v>6.0</v>
      </c>
      <c r="M336" s="1">
        <v>300.0</v>
      </c>
      <c r="N336" s="1" t="s">
        <v>867</v>
      </c>
      <c r="O336" s="1" t="s">
        <v>872</v>
      </c>
      <c r="P336" s="1">
        <v>89.0</v>
      </c>
      <c r="Q336" s="1">
        <f t="shared" si="1"/>
        <v>12</v>
      </c>
      <c r="R336" s="1" t="b">
        <f t="array" ref="R336">OR(AB335 = AC335, AC335 = AD335, AB335 = AD335)</f>
        <v>0</v>
      </c>
      <c r="S336" s="1" t="b">
        <f t="array" ref="S336">if(and(Y336 &lt;= 0, Z336 &lt;= 0, AA336 &lt;= 0), O336, False)</f>
        <v>0</v>
      </c>
      <c r="T336" s="1" t="b">
        <f t="array" ref="T336">or(Z335 &lt; 0, AA335 &lt; 0, AB335 &lt; 0)</f>
        <v>0</v>
      </c>
      <c r="U336" s="1" t="b">
        <f>if(or(and(AB336:AB2211 &lt; 0.5*AC336:AC2211, AD336:AD2211 &lt; 0.5*AC336:AC2211), and(AD336:AD2211 &lt; 0.5*AB336:AB2211, AC336:AC2211 &lt; 0.5*AB336:AB2211), and(AD336:AD2211 &lt; 0.5*AB336:AB2211, AC336:AC2211 &lt; 0.5*AB336:AB2211)), True, False)</f>
        <v>1</v>
      </c>
      <c r="V336" s="1" t="s">
        <v>873</v>
      </c>
      <c r="W336" s="1">
        <v>1.0</v>
      </c>
      <c r="X336" s="1">
        <v>0.0</v>
      </c>
      <c r="Y336" s="3">
        <v>0.0</v>
      </c>
      <c r="Z336" s="3">
        <v>1.0</v>
      </c>
      <c r="AA336" s="3">
        <v>0.0</v>
      </c>
      <c r="AB336" s="3">
        <v>600.0</v>
      </c>
      <c r="AC336" s="3">
        <v>200.0</v>
      </c>
      <c r="AD336" s="3">
        <v>200.0</v>
      </c>
    </row>
    <row r="337">
      <c r="A337" s="1">
        <v>6.0</v>
      </c>
      <c r="B337" s="1">
        <v>6.0</v>
      </c>
      <c r="C337" s="1">
        <v>6.0</v>
      </c>
      <c r="D337" s="1">
        <v>1008.0</v>
      </c>
      <c r="E337" s="2">
        <v>32519.0</v>
      </c>
      <c r="F337" s="1" t="s">
        <v>858</v>
      </c>
      <c r="G337" s="1" t="s">
        <v>859</v>
      </c>
      <c r="H337" s="1" t="s">
        <v>726</v>
      </c>
      <c r="I337" s="1" t="s">
        <v>53</v>
      </c>
      <c r="J337" s="1">
        <v>5.0</v>
      </c>
      <c r="K337" s="1">
        <v>4.0</v>
      </c>
      <c r="L337" s="1">
        <v>7.0</v>
      </c>
      <c r="M337" s="1">
        <v>500.0</v>
      </c>
      <c r="N337" s="1" t="s">
        <v>867</v>
      </c>
      <c r="O337" s="1" t="s">
        <v>874</v>
      </c>
      <c r="P337" s="1">
        <v>164.0</v>
      </c>
      <c r="Q337" s="1">
        <f t="shared" si="1"/>
        <v>27</v>
      </c>
      <c r="R337" s="1" t="b">
        <f t="array" ref="R337">OR(AB336 = AC336, AC336 = AD336, AB336 = AD336)</f>
        <v>1</v>
      </c>
      <c r="S337" s="1" t="b">
        <f t="array" ref="S337">if(and(Y337 &lt;= 0, Z337 &lt;= 0, AA337 &lt;= 0), O337, False)</f>
        <v>0</v>
      </c>
      <c r="T337" s="1" t="b">
        <f t="array" ref="T337">or(Z336 &lt; 0, AA336 &lt; 0, AB336 &lt; 0)</f>
        <v>0</v>
      </c>
      <c r="U337" s="1" t="b">
        <f>if(or(and(AB337:AB2211 &lt; 0.5*AC337:AC2211, AD337:AD2211 &lt; 0.5*AC337:AC2211), and(AD337:AD2211 &lt; 0.5*AB337:AB2211, AC337:AC2211 &lt; 0.5*AB337:AB2211), and(AD337:AD2211 &lt; 0.5*AB337:AB2211, AC337:AC2211 &lt; 0.5*AB337:AB2211)), True, False)</f>
        <v>0</v>
      </c>
      <c r="V337" s="1" t="s">
        <v>875</v>
      </c>
      <c r="W337" s="1">
        <v>1.0</v>
      </c>
      <c r="X337" s="1">
        <v>1.0</v>
      </c>
      <c r="Y337" s="3">
        <v>0.0</v>
      </c>
      <c r="Z337" s="3">
        <v>1.0</v>
      </c>
      <c r="AA337" s="3">
        <v>0.0</v>
      </c>
      <c r="AB337" s="3">
        <v>600.0</v>
      </c>
      <c r="AC337" s="3">
        <v>700.0</v>
      </c>
      <c r="AD337" s="3">
        <v>200.0</v>
      </c>
    </row>
    <row r="338">
      <c r="A338" s="1">
        <v>7.0</v>
      </c>
      <c r="B338" s="1">
        <v>7.0</v>
      </c>
      <c r="C338" s="1">
        <v>7.0</v>
      </c>
      <c r="D338" s="1">
        <v>1008.0</v>
      </c>
      <c r="E338" s="2">
        <v>32519.0</v>
      </c>
      <c r="F338" s="1" t="s">
        <v>858</v>
      </c>
      <c r="G338" s="1" t="s">
        <v>859</v>
      </c>
      <c r="H338" s="1" t="s">
        <v>726</v>
      </c>
      <c r="I338" s="1" t="s">
        <v>57</v>
      </c>
      <c r="J338" s="1">
        <v>5.0</v>
      </c>
      <c r="K338" s="1">
        <v>5.0</v>
      </c>
      <c r="L338" s="1">
        <v>8.0</v>
      </c>
      <c r="M338" s="1">
        <v>500.0</v>
      </c>
      <c r="N338" s="1" t="s">
        <v>867</v>
      </c>
      <c r="O338" s="1" t="s">
        <v>876</v>
      </c>
      <c r="P338" s="1">
        <v>102.0</v>
      </c>
      <c r="Q338" s="1">
        <f t="shared" si="1"/>
        <v>22</v>
      </c>
      <c r="R338" s="1" t="b">
        <f t="array" ref="R338">OR(AB337 = AC337, AC337 = AD337, AB337 = AD337)</f>
        <v>0</v>
      </c>
      <c r="S338" s="1" t="b">
        <f t="array" ref="S338">if(and(Y338 &lt;= 0, Z338 &lt;= 0, AA338 &lt;= 0), O338, False)</f>
        <v>0</v>
      </c>
      <c r="T338" s="1" t="b">
        <f t="array" ref="T338">or(Z337 &lt; 0, AA337 &lt; 0, AB337 &lt; 0)</f>
        <v>0</v>
      </c>
      <c r="U338" s="1" t="b">
        <f>if(or(and(AB338:AB2211 &lt; 0.5*AC338:AC2211, AD338:AD2211 &lt; 0.5*AC338:AC2211), and(AD338:AD2211 &lt; 0.5*AB338:AB2211, AC338:AC2211 &lt; 0.5*AB338:AB2211), and(AD338:AD2211 &lt; 0.5*AB338:AB2211, AC338:AC2211 &lt; 0.5*AB338:AB2211)), True, False)</f>
        <v>0</v>
      </c>
      <c r="V338" s="1" t="s">
        <v>877</v>
      </c>
      <c r="W338" s="1">
        <v>1.0</v>
      </c>
      <c r="X338" s="1">
        <v>0.0</v>
      </c>
      <c r="Y338" s="3">
        <v>1.0</v>
      </c>
      <c r="Z338" s="3">
        <v>0.0</v>
      </c>
      <c r="AA338" s="3">
        <v>0.0</v>
      </c>
      <c r="AB338" s="3">
        <v>1100.0</v>
      </c>
      <c r="AC338" s="3">
        <v>700.0</v>
      </c>
      <c r="AD338" s="3">
        <v>200.0</v>
      </c>
    </row>
    <row r="339">
      <c r="A339" s="1">
        <v>8.0</v>
      </c>
      <c r="B339" s="1">
        <v>8.0</v>
      </c>
      <c r="C339" s="1">
        <v>8.0</v>
      </c>
      <c r="D339" s="1">
        <v>1008.0</v>
      </c>
      <c r="E339" s="2">
        <v>32519.0</v>
      </c>
      <c r="F339" s="1" t="s">
        <v>858</v>
      </c>
      <c r="G339" s="1" t="s">
        <v>859</v>
      </c>
      <c r="H339" s="1" t="s">
        <v>726</v>
      </c>
      <c r="I339" s="1" t="s">
        <v>267</v>
      </c>
      <c r="J339" s="1">
        <v>6.0</v>
      </c>
      <c r="K339" s="1">
        <v>1.0</v>
      </c>
      <c r="L339" s="1">
        <v>9.0</v>
      </c>
      <c r="M339" s="1">
        <v>100.0</v>
      </c>
      <c r="N339" s="1" t="s">
        <v>878</v>
      </c>
      <c r="O339" s="1" t="s">
        <v>879</v>
      </c>
      <c r="P339" s="1">
        <v>80.0</v>
      </c>
      <c r="Q339" s="1">
        <f t="shared" si="1"/>
        <v>15</v>
      </c>
      <c r="R339" s="1" t="b">
        <f t="array" ref="R339">OR(AB338 = AC338, AC338 = AD338, AB338 = AD338)</f>
        <v>0</v>
      </c>
      <c r="S339" s="1" t="b">
        <f t="array" ref="S339">if(and(Y339 &lt;= 0, Z339 &lt;= 0, AA339 &lt;= 0), O339, False)</f>
        <v>0</v>
      </c>
      <c r="T339" s="1" t="b">
        <f t="array" ref="T339">or(Z338 &lt; 0, AA338 &lt; 0, AB338 &lt; 0)</f>
        <v>0</v>
      </c>
      <c r="U339" s="1" t="b">
        <f>if(or(and(AB339:AB2211 &lt; 0.5*AC339:AC2211, AD339:AD2211 &lt; 0.5*AC339:AC2211), and(AD339:AD2211 &lt; 0.5*AB339:AB2211, AC339:AC2211 &lt; 0.5*AB339:AB2211), and(AD339:AD2211 &lt; 0.5*AB339:AB2211, AC339:AC2211 &lt; 0.5*AB339:AB2211)), True, False)</f>
        <v>0</v>
      </c>
      <c r="V339" s="1" t="s">
        <v>880</v>
      </c>
      <c r="W339" s="1">
        <v>1.0</v>
      </c>
      <c r="X339" s="1">
        <v>0.0</v>
      </c>
      <c r="Y339" s="3">
        <v>0.0</v>
      </c>
      <c r="Z339" s="3">
        <v>0.0</v>
      </c>
      <c r="AA339" s="3">
        <v>1.0</v>
      </c>
      <c r="AB339" s="3">
        <v>1100.0</v>
      </c>
      <c r="AC339" s="3">
        <v>700.0</v>
      </c>
      <c r="AD339" s="3">
        <v>300.0</v>
      </c>
    </row>
    <row r="340">
      <c r="A340" s="1">
        <v>9.0</v>
      </c>
      <c r="B340" s="1">
        <v>9.0</v>
      </c>
      <c r="C340" s="1">
        <v>9.0</v>
      </c>
      <c r="D340" s="1">
        <v>1008.0</v>
      </c>
      <c r="E340" s="2">
        <v>32519.0</v>
      </c>
      <c r="F340" s="1" t="s">
        <v>858</v>
      </c>
      <c r="G340" s="1" t="s">
        <v>859</v>
      </c>
      <c r="H340" s="1" t="s">
        <v>726</v>
      </c>
      <c r="I340" s="1" t="s">
        <v>406</v>
      </c>
      <c r="J340" s="1">
        <v>6.0</v>
      </c>
      <c r="K340" s="1">
        <v>2.0</v>
      </c>
      <c r="L340" s="1">
        <v>10.0</v>
      </c>
      <c r="M340" s="1">
        <v>200.0</v>
      </c>
      <c r="N340" s="1" t="s">
        <v>878</v>
      </c>
      <c r="O340" s="1" t="s">
        <v>881</v>
      </c>
      <c r="P340" s="1">
        <v>93.0</v>
      </c>
      <c r="Q340" s="1">
        <f t="shared" si="1"/>
        <v>15</v>
      </c>
      <c r="R340" s="1" t="b">
        <f t="array" ref="R340">OR(AB339 = AC339, AC339 = AD339, AB339 = AD339)</f>
        <v>0</v>
      </c>
      <c r="S340" s="1" t="b">
        <f t="array" ref="S340">if(and(Y340 &lt;= 0, Z340 &lt;= 0, AA340 &lt;= 0), O340, False)</f>
        <v>0</v>
      </c>
      <c r="T340" s="1" t="b">
        <f t="array" ref="T340">or(Z339 &lt; 0, AA339 &lt; 0, AB339 &lt; 0)</f>
        <v>0</v>
      </c>
      <c r="U340" s="1" t="b">
        <f>if(or(and(AB340:AB2211 &lt; 0.5*AC340:AC2211, AD340:AD2211 &lt; 0.5*AC340:AC2211), and(AD340:AD2211 &lt; 0.5*AB340:AB2211, AC340:AC2211 &lt; 0.5*AB340:AB2211), and(AD340:AD2211 &lt; 0.5*AB340:AB2211, AC340:AC2211 &lt; 0.5*AB340:AB2211)), True, False)</f>
        <v>0</v>
      </c>
      <c r="V340" s="1" t="s">
        <v>882</v>
      </c>
      <c r="W340" s="1">
        <v>1.0</v>
      </c>
      <c r="X340" s="1">
        <v>0.0</v>
      </c>
      <c r="Y340" s="3">
        <v>0.0</v>
      </c>
      <c r="Z340" s="3">
        <v>1.0</v>
      </c>
      <c r="AA340" s="3">
        <v>0.0</v>
      </c>
      <c r="AB340" s="3">
        <v>1100.0</v>
      </c>
      <c r="AC340" s="3">
        <v>900.0</v>
      </c>
      <c r="AD340" s="3">
        <v>300.0</v>
      </c>
    </row>
    <row r="341">
      <c r="A341" s="1">
        <v>10.0</v>
      </c>
      <c r="B341" s="1">
        <v>10.0</v>
      </c>
      <c r="C341" s="1">
        <v>10.0</v>
      </c>
      <c r="D341" s="1">
        <v>1008.0</v>
      </c>
      <c r="E341" s="2">
        <v>32519.0</v>
      </c>
      <c r="F341" s="1" t="s">
        <v>858</v>
      </c>
      <c r="G341" s="1" t="s">
        <v>859</v>
      </c>
      <c r="H341" s="1" t="s">
        <v>726</v>
      </c>
      <c r="I341" s="1" t="s">
        <v>489</v>
      </c>
      <c r="J341" s="1">
        <v>6.0</v>
      </c>
      <c r="K341" s="1">
        <v>3.0</v>
      </c>
      <c r="L341" s="1">
        <v>11.0</v>
      </c>
      <c r="M341" s="1">
        <v>300.0</v>
      </c>
      <c r="N341" s="1" t="s">
        <v>878</v>
      </c>
      <c r="O341" s="1" t="s">
        <v>883</v>
      </c>
      <c r="P341" s="1">
        <v>68.0</v>
      </c>
      <c r="Q341" s="1">
        <f t="shared" si="1"/>
        <v>11</v>
      </c>
      <c r="R341" s="1" t="b">
        <f t="array" ref="R341">OR(AB340 = AC340, AC340 = AD340, AB340 = AD340)</f>
        <v>0</v>
      </c>
      <c r="S341" s="1" t="b">
        <f t="array" ref="S341">if(and(Y341 &lt;= 0, Z341 &lt;= 0, AA341 &lt;= 0), O341, False)</f>
        <v>0</v>
      </c>
      <c r="T341" s="1" t="b">
        <f t="array" ref="T341">or(Z340 &lt; 0, AA340 &lt; 0, AB340 &lt; 0)</f>
        <v>0</v>
      </c>
      <c r="U341" s="1" t="b">
        <f>if(or(and(AB341:AB2211 &lt; 0.5*AC341:AC2211, AD341:AD2211 &lt; 0.5*AC341:AC2211), and(AD341:AD2211 &lt; 0.5*AB341:AB2211, AC341:AC2211 &lt; 0.5*AB341:AB2211), and(AD341:AD2211 &lt; 0.5*AB341:AB2211, AC341:AC2211 &lt; 0.5*AB341:AB2211)), True, False)</f>
        <v>0</v>
      </c>
      <c r="V341" s="1" t="s">
        <v>884</v>
      </c>
      <c r="W341" s="1">
        <v>1.0</v>
      </c>
      <c r="X341" s="1">
        <v>0.0</v>
      </c>
      <c r="Y341" s="3">
        <v>0.0</v>
      </c>
      <c r="Z341" s="3">
        <v>0.0</v>
      </c>
      <c r="AA341" s="3">
        <v>1.0</v>
      </c>
      <c r="AB341" s="3">
        <v>1100.0</v>
      </c>
      <c r="AC341" s="3">
        <v>900.0</v>
      </c>
      <c r="AD341" s="3">
        <v>600.0</v>
      </c>
    </row>
    <row r="342">
      <c r="A342" s="1">
        <v>11.0</v>
      </c>
      <c r="B342" s="1">
        <v>11.0</v>
      </c>
      <c r="C342" s="1">
        <v>11.0</v>
      </c>
      <c r="D342" s="1">
        <v>1008.0</v>
      </c>
      <c r="E342" s="2">
        <v>32519.0</v>
      </c>
      <c r="F342" s="1" t="s">
        <v>858</v>
      </c>
      <c r="G342" s="1" t="s">
        <v>859</v>
      </c>
      <c r="H342" s="1" t="s">
        <v>726</v>
      </c>
      <c r="I342" s="1" t="s">
        <v>492</v>
      </c>
      <c r="J342" s="1">
        <v>6.0</v>
      </c>
      <c r="K342" s="1">
        <v>4.0</v>
      </c>
      <c r="L342" s="1">
        <v>12.0</v>
      </c>
      <c r="M342" s="1">
        <v>400.0</v>
      </c>
      <c r="N342" s="1" t="s">
        <v>878</v>
      </c>
      <c r="O342" s="1" t="s">
        <v>885</v>
      </c>
      <c r="P342" s="1">
        <v>58.0</v>
      </c>
      <c r="Q342" s="1">
        <f t="shared" si="1"/>
        <v>12</v>
      </c>
      <c r="R342" s="1" t="b">
        <f t="array" ref="R342">OR(AB341 = AC341, AC341 = AD341, AB341 = AD341)</f>
        <v>0</v>
      </c>
      <c r="S342" s="1" t="b">
        <f t="array" ref="S342">if(and(Y342 &lt;= 0, Z342 &lt;= 0, AA342 &lt;= 0), O342, False)</f>
        <v>0</v>
      </c>
      <c r="T342" s="1" t="b">
        <f t="array" ref="T342">or(Z341 &lt; 0, AA341 &lt; 0, AB341 &lt; 0)</f>
        <v>0</v>
      </c>
      <c r="U342" s="1" t="b">
        <f>if(or(and(AB342:AB2211 &lt; 0.5*AC342:AC2211, AD342:AD2211 &lt; 0.5*AC342:AC2211), and(AD342:AD2211 &lt; 0.5*AB342:AB2211, AC342:AC2211 &lt; 0.5*AB342:AB2211), and(AD342:AD2211 &lt; 0.5*AB342:AB2211, AC342:AC2211 &lt; 0.5*AB342:AB2211)), True, False)</f>
        <v>0</v>
      </c>
      <c r="V342" s="1" t="s">
        <v>886</v>
      </c>
      <c r="W342" s="1">
        <v>1.0</v>
      </c>
      <c r="X342" s="1">
        <v>0.0</v>
      </c>
      <c r="Y342" s="3">
        <v>0.0</v>
      </c>
      <c r="Z342" s="3">
        <v>0.0</v>
      </c>
      <c r="AA342" s="3">
        <v>1.0</v>
      </c>
      <c r="AB342" s="3">
        <v>1100.0</v>
      </c>
      <c r="AC342" s="3">
        <v>900.0</v>
      </c>
      <c r="AD342" s="3">
        <v>1000.0</v>
      </c>
    </row>
    <row r="343">
      <c r="A343" s="1">
        <v>12.0</v>
      </c>
      <c r="B343" s="1">
        <v>12.0</v>
      </c>
      <c r="C343" s="1">
        <v>12.0</v>
      </c>
      <c r="D343" s="1">
        <v>1008.0</v>
      </c>
      <c r="E343" s="2">
        <v>32519.0</v>
      </c>
      <c r="F343" s="1" t="s">
        <v>858</v>
      </c>
      <c r="G343" s="1" t="s">
        <v>859</v>
      </c>
      <c r="H343" s="1" t="s">
        <v>726</v>
      </c>
      <c r="I343" s="1" t="s">
        <v>280</v>
      </c>
      <c r="J343" s="1">
        <v>6.0</v>
      </c>
      <c r="K343" s="1">
        <v>5.0</v>
      </c>
      <c r="L343" s="1">
        <v>13.0</v>
      </c>
      <c r="M343" s="1">
        <v>500.0</v>
      </c>
      <c r="N343" s="1" t="s">
        <v>878</v>
      </c>
      <c r="O343" s="1" t="s">
        <v>887</v>
      </c>
      <c r="P343" s="1">
        <v>50.0</v>
      </c>
      <c r="Q343" s="1">
        <f t="shared" si="1"/>
        <v>12</v>
      </c>
      <c r="R343" s="1" t="b">
        <f t="array" ref="R343">OR(AB342 = AC342, AC342 = AD342, AB342 = AD342)</f>
        <v>0</v>
      </c>
      <c r="S343" s="1" t="b">
        <f t="array" ref="S343">if(and(Y343 &lt;= 0, Z343 &lt;= 0, AA343 &lt;= 0), O343, False)</f>
        <v>0</v>
      </c>
      <c r="T343" s="1" t="b">
        <f t="array" ref="T343">or(Z342 &lt; 0, AA342 &lt; 0, AB342 &lt; 0)</f>
        <v>0</v>
      </c>
      <c r="U343" s="1" t="b">
        <f>if(or(and(AB343:AB2211 &lt; 0.5*AC343:AC2211, AD343:AD2211 &lt; 0.5*AC343:AC2211), and(AD343:AD2211 &lt; 0.5*AB343:AB2211, AC343:AC2211 &lt; 0.5*AB343:AB2211), and(AD343:AD2211 &lt; 0.5*AB343:AB2211, AC343:AC2211 &lt; 0.5*AB343:AB2211)), True, False)</f>
        <v>0</v>
      </c>
      <c r="V343" s="1" t="s">
        <v>888</v>
      </c>
      <c r="W343" s="1">
        <v>1.0</v>
      </c>
      <c r="X343" s="1">
        <v>0.0</v>
      </c>
      <c r="Y343" s="3">
        <v>1.0</v>
      </c>
      <c r="Z343" s="3">
        <v>0.0</v>
      </c>
      <c r="AA343" s="3">
        <v>0.0</v>
      </c>
      <c r="AB343" s="3">
        <v>1600.0</v>
      </c>
      <c r="AC343" s="3">
        <v>900.0</v>
      </c>
      <c r="AD343" s="3">
        <v>1000.0</v>
      </c>
    </row>
    <row r="344">
      <c r="A344" s="1">
        <v>13.0</v>
      </c>
      <c r="B344" s="1">
        <v>13.0</v>
      </c>
      <c r="C344" s="1">
        <v>13.0</v>
      </c>
      <c r="D344" s="1">
        <v>1008.0</v>
      </c>
      <c r="E344" s="2">
        <v>32519.0</v>
      </c>
      <c r="F344" s="1" t="s">
        <v>858</v>
      </c>
      <c r="G344" s="1" t="s">
        <v>859</v>
      </c>
      <c r="H344" s="1" t="s">
        <v>726</v>
      </c>
      <c r="I344" s="1" t="s">
        <v>107</v>
      </c>
      <c r="J344" s="1">
        <v>2.0</v>
      </c>
      <c r="K344" s="1">
        <v>4.0</v>
      </c>
      <c r="L344" s="1">
        <v>14.0</v>
      </c>
      <c r="M344" s="1">
        <v>400.0</v>
      </c>
      <c r="N344" s="1" t="s">
        <v>860</v>
      </c>
      <c r="O344" s="1" t="s">
        <v>889</v>
      </c>
      <c r="P344" s="1">
        <v>74.0</v>
      </c>
      <c r="Q344" s="1">
        <f t="shared" si="1"/>
        <v>13</v>
      </c>
      <c r="R344" s="1" t="b">
        <f t="array" ref="R344">OR(AB343 = AC343, AC343 = AD343, AB343 = AD343)</f>
        <v>0</v>
      </c>
      <c r="S344" s="1" t="b">
        <f t="array" ref="S344">if(and(Y344 &lt;= 0, Z344 &lt;= 0, AA344 &lt;= 0), O344, False)</f>
        <v>0</v>
      </c>
      <c r="T344" s="1" t="b">
        <f t="array" ref="T344">or(Z343 &lt; 0, AA343 &lt; 0, AB343 &lt; 0)</f>
        <v>0</v>
      </c>
      <c r="U344" s="1" t="b">
        <f>if(or(and(AB344:AB2211 &lt; 0.5*AC344:AC2211, AD344:AD2211 &lt; 0.5*AC344:AC2211), and(AD344:AD2211 &lt; 0.5*AB344:AB2211, AC344:AC2211 &lt; 0.5*AB344:AB2211), and(AD344:AD2211 &lt; 0.5*AB344:AB2211, AC344:AC2211 &lt; 0.5*AB344:AB2211)), True, False)</f>
        <v>0</v>
      </c>
      <c r="V344" s="1" t="s">
        <v>890</v>
      </c>
      <c r="W344" s="1">
        <v>1.0</v>
      </c>
      <c r="X344" s="1">
        <v>0.0</v>
      </c>
      <c r="Y344" s="3">
        <v>0.0</v>
      </c>
      <c r="Z344" s="3">
        <v>0.0</v>
      </c>
      <c r="AA344" s="3">
        <v>1.0</v>
      </c>
      <c r="AB344" s="3">
        <v>1600.0</v>
      </c>
      <c r="AC344" s="3">
        <v>900.0</v>
      </c>
      <c r="AD344" s="3">
        <v>1400.0</v>
      </c>
    </row>
    <row r="345">
      <c r="A345" s="1">
        <v>14.0</v>
      </c>
      <c r="B345" s="1">
        <v>14.0</v>
      </c>
      <c r="C345" s="1">
        <v>14.0</v>
      </c>
      <c r="D345" s="1">
        <v>1008.0</v>
      </c>
      <c r="E345" s="2">
        <v>32519.0</v>
      </c>
      <c r="F345" s="1" t="s">
        <v>858</v>
      </c>
      <c r="G345" s="1" t="s">
        <v>859</v>
      </c>
      <c r="H345" s="1" t="s">
        <v>726</v>
      </c>
      <c r="I345" s="1" t="s">
        <v>257</v>
      </c>
      <c r="J345" s="1">
        <v>2.0</v>
      </c>
      <c r="K345" s="1">
        <v>5.0</v>
      </c>
      <c r="L345" s="1">
        <v>15.0</v>
      </c>
      <c r="M345" s="1">
        <v>500.0</v>
      </c>
      <c r="N345" s="1" t="s">
        <v>860</v>
      </c>
      <c r="O345" s="1" t="s">
        <v>891</v>
      </c>
      <c r="P345" s="1">
        <v>87.0</v>
      </c>
      <c r="Q345" s="1">
        <f t="shared" si="1"/>
        <v>13</v>
      </c>
      <c r="R345" s="1" t="b">
        <f t="array" ref="R345">OR(AB344 = AC344, AC344 = AD344, AB344 = AD344)</f>
        <v>0</v>
      </c>
      <c r="S345" s="1" t="b">
        <f t="array" ref="S345">if(and(Y345 &lt;= 0, Z345 &lt;= 0, AA345 &lt;= 0), O345, False)</f>
        <v>0</v>
      </c>
      <c r="T345" s="1" t="b">
        <f t="array" ref="T345">or(Z344 &lt; 0, AA344 &lt; 0, AB344 &lt; 0)</f>
        <v>0</v>
      </c>
      <c r="U345" s="1" t="b">
        <f>if(or(and(AB345:AB2211 &lt; 0.5*AC345:AC2211, AD345:AD2211 &lt; 0.5*AC345:AC2211), and(AD345:AD2211 &lt; 0.5*AB345:AB2211, AC345:AC2211 &lt; 0.5*AB345:AB2211), and(AD345:AD2211 &lt; 0.5*AB345:AB2211, AC345:AC2211 &lt; 0.5*AB345:AB2211)), True, False)</f>
        <v>0</v>
      </c>
      <c r="V345" s="1" t="s">
        <v>892</v>
      </c>
      <c r="W345" s="1">
        <v>1.0</v>
      </c>
      <c r="X345" s="1">
        <v>0.0</v>
      </c>
      <c r="Y345" s="3">
        <v>-1.0</v>
      </c>
      <c r="Z345" s="3">
        <v>0.0</v>
      </c>
      <c r="AA345" s="3">
        <v>1.0</v>
      </c>
      <c r="AB345" s="3">
        <v>1100.0</v>
      </c>
      <c r="AC345" s="3">
        <v>900.0</v>
      </c>
      <c r="AD345" s="3">
        <v>1900.0</v>
      </c>
    </row>
    <row r="346">
      <c r="A346" s="1">
        <v>15.0</v>
      </c>
      <c r="B346" s="1">
        <v>15.0</v>
      </c>
      <c r="C346" s="1">
        <v>15.0</v>
      </c>
      <c r="D346" s="1">
        <v>1008.0</v>
      </c>
      <c r="E346" s="2">
        <v>32519.0</v>
      </c>
      <c r="F346" s="1" t="s">
        <v>858</v>
      </c>
      <c r="G346" s="1" t="s">
        <v>859</v>
      </c>
      <c r="H346" s="1" t="s">
        <v>726</v>
      </c>
      <c r="I346" s="1" t="s">
        <v>111</v>
      </c>
      <c r="J346" s="1">
        <v>4.0</v>
      </c>
      <c r="K346" s="1">
        <v>1.0</v>
      </c>
      <c r="L346" s="1">
        <v>16.0</v>
      </c>
      <c r="M346" s="1">
        <v>100.0</v>
      </c>
      <c r="N346" s="1" t="s">
        <v>893</v>
      </c>
      <c r="O346" s="1" t="s">
        <v>894</v>
      </c>
      <c r="P346" s="1">
        <v>59.0</v>
      </c>
      <c r="Q346" s="1">
        <f t="shared" si="1"/>
        <v>9</v>
      </c>
      <c r="R346" s="1" t="b">
        <f t="array" ref="R346">OR(AB345 = AC345, AC345 = AD345, AB345 = AD345)</f>
        <v>0</v>
      </c>
      <c r="S346" s="1" t="b">
        <f t="array" ref="S346">if(and(Y346 &lt;= 0, Z346 &lt;= 0, AA346 &lt;= 0), O346, False)</f>
        <v>0</v>
      </c>
      <c r="T346" s="1" t="b">
        <f t="array" ref="T346">or(Z345 &lt; 0, AA345 &lt; 0, AB345 &lt; 0)</f>
        <v>0</v>
      </c>
      <c r="U346" s="1" t="b">
        <f>if(or(and(AB346:AB2211 &lt; 0.5*AC346:AC2211, AD346:AD2211 &lt; 0.5*AC346:AC2211), and(AD346:AD2211 &lt; 0.5*AB346:AB2211, AC346:AC2211 &lt; 0.5*AB346:AB2211), and(AD346:AD2211 &lt; 0.5*AB346:AB2211, AC346:AC2211 &lt; 0.5*AB346:AB2211)), True, False)</f>
        <v>0</v>
      </c>
      <c r="V346" s="1" t="s">
        <v>895</v>
      </c>
      <c r="W346" s="1">
        <v>1.0</v>
      </c>
      <c r="X346" s="1">
        <v>0.0</v>
      </c>
      <c r="Y346" s="3">
        <v>0.0</v>
      </c>
      <c r="Z346" s="3">
        <v>1.0</v>
      </c>
      <c r="AA346" s="3">
        <v>0.0</v>
      </c>
      <c r="AB346" s="3">
        <v>1100.0</v>
      </c>
      <c r="AC346" s="3">
        <v>1000.0</v>
      </c>
      <c r="AD346" s="3">
        <v>1900.0</v>
      </c>
    </row>
    <row r="347">
      <c r="A347" s="1">
        <v>16.0</v>
      </c>
      <c r="B347" s="1">
        <v>16.0</v>
      </c>
      <c r="C347" s="1">
        <v>16.0</v>
      </c>
      <c r="D347" s="1">
        <v>1008.0</v>
      </c>
      <c r="E347" s="2">
        <v>32519.0</v>
      </c>
      <c r="F347" s="1" t="s">
        <v>858</v>
      </c>
      <c r="G347" s="1" t="s">
        <v>859</v>
      </c>
      <c r="H347" s="1" t="s">
        <v>726</v>
      </c>
      <c r="I347" s="1" t="s">
        <v>32</v>
      </c>
      <c r="J347" s="1">
        <v>3.0</v>
      </c>
      <c r="K347" s="1">
        <v>1.0</v>
      </c>
      <c r="L347" s="1">
        <v>17.0</v>
      </c>
      <c r="M347" s="1">
        <v>100.0</v>
      </c>
      <c r="N347" s="1" t="s">
        <v>896</v>
      </c>
      <c r="O347" s="1" t="s">
        <v>897</v>
      </c>
      <c r="P347" s="1">
        <v>83.0</v>
      </c>
      <c r="Q347" s="1">
        <f t="shared" si="1"/>
        <v>14</v>
      </c>
      <c r="R347" s="1" t="b">
        <f t="array" ref="R347">OR(AB346 = AC346, AC346 = AD346, AB346 = AD346)</f>
        <v>0</v>
      </c>
      <c r="S347" s="1" t="b">
        <f t="array" ref="S347">if(and(Y347 &lt;= 0, Z347 &lt;= 0, AA347 &lt;= 0), O347, False)</f>
        <v>0</v>
      </c>
      <c r="T347" s="1" t="b">
        <f t="array" ref="T347">or(Z346 &lt; 0, AA346 &lt; 0, AB346 &lt; 0)</f>
        <v>0</v>
      </c>
      <c r="U347" s="1" t="b">
        <f>if(or(and(AB347:AB2211 &lt; 0.5*AC347:AC2211, AD347:AD2211 &lt; 0.5*AC347:AC2211), and(AD347:AD2211 &lt; 0.5*AB347:AB2211, AC347:AC2211 &lt; 0.5*AB347:AB2211), and(AD347:AD2211 &lt; 0.5*AB347:AB2211, AC347:AC2211 &lt; 0.5*AB347:AB2211)), True, False)</f>
        <v>0</v>
      </c>
      <c r="V347" s="1" t="s">
        <v>898</v>
      </c>
      <c r="W347" s="1">
        <v>1.0</v>
      </c>
      <c r="X347" s="1">
        <v>0.0</v>
      </c>
      <c r="Y347" s="3">
        <v>1.0</v>
      </c>
      <c r="Z347" s="3">
        <v>0.0</v>
      </c>
      <c r="AA347" s="3">
        <v>0.0</v>
      </c>
      <c r="AB347" s="3">
        <v>1200.0</v>
      </c>
      <c r="AC347" s="3">
        <v>1000.0</v>
      </c>
      <c r="AD347" s="3">
        <v>1900.0</v>
      </c>
    </row>
    <row r="348">
      <c r="A348" s="1">
        <v>17.0</v>
      </c>
      <c r="B348" s="1">
        <v>17.0</v>
      </c>
      <c r="C348" s="1">
        <v>17.0</v>
      </c>
      <c r="D348" s="1">
        <v>1008.0</v>
      </c>
      <c r="E348" s="2">
        <v>32519.0</v>
      </c>
      <c r="F348" s="1" t="s">
        <v>858</v>
      </c>
      <c r="G348" s="1" t="s">
        <v>859</v>
      </c>
      <c r="H348" s="1" t="s">
        <v>726</v>
      </c>
      <c r="I348" s="1" t="s">
        <v>37</v>
      </c>
      <c r="J348" s="1">
        <v>3.0</v>
      </c>
      <c r="K348" s="1">
        <v>2.0</v>
      </c>
      <c r="L348" s="1">
        <v>18.0</v>
      </c>
      <c r="M348" s="1">
        <v>200.0</v>
      </c>
      <c r="N348" s="1" t="s">
        <v>896</v>
      </c>
      <c r="O348" s="1" t="s">
        <v>899</v>
      </c>
      <c r="P348" s="1">
        <v>66.0</v>
      </c>
      <c r="Q348" s="1">
        <f t="shared" si="1"/>
        <v>13</v>
      </c>
      <c r="R348" s="1" t="b">
        <f t="array" ref="R348">OR(AB347 = AC347, AC347 = AD347, AB347 = AD347)</f>
        <v>0</v>
      </c>
      <c r="S348" s="1" t="b">
        <f t="array" ref="S348">if(and(Y348 &lt;= 0, Z348 &lt;= 0, AA348 &lt;= 0), O348, False)</f>
        <v>0</v>
      </c>
      <c r="T348" s="1" t="b">
        <f t="array" ref="T348">or(Z347 &lt; 0, AA347 &lt; 0, AB347 &lt; 0)</f>
        <v>0</v>
      </c>
      <c r="U348" s="1" t="b">
        <f>if(or(and(AB348:AB2211 &lt; 0.5*AC348:AC2211, AD348:AD2211 &lt; 0.5*AC348:AC2211), and(AD348:AD2211 &lt; 0.5*AB348:AB2211, AC348:AC2211 &lt; 0.5*AB348:AB2211), and(AD348:AD2211 &lt; 0.5*AB348:AB2211, AC348:AC2211 &lt; 0.5*AB348:AB2211)), True, False)</f>
        <v>0</v>
      </c>
      <c r="V348" s="1" t="s">
        <v>900</v>
      </c>
      <c r="W348" s="1">
        <v>1.0</v>
      </c>
      <c r="X348" s="1">
        <v>0.0</v>
      </c>
      <c r="Y348" s="3">
        <v>1.0</v>
      </c>
      <c r="Z348" s="3">
        <v>0.0</v>
      </c>
      <c r="AA348" s="3">
        <v>0.0</v>
      </c>
      <c r="AB348" s="3">
        <v>1400.0</v>
      </c>
      <c r="AC348" s="3">
        <v>1000.0</v>
      </c>
      <c r="AD348" s="3">
        <v>1900.0</v>
      </c>
    </row>
    <row r="349">
      <c r="A349" s="1">
        <v>18.0</v>
      </c>
      <c r="B349" s="1">
        <v>18.0</v>
      </c>
      <c r="C349" s="1">
        <v>18.0</v>
      </c>
      <c r="D349" s="1">
        <v>1008.0</v>
      </c>
      <c r="E349" s="2">
        <v>32519.0</v>
      </c>
      <c r="F349" s="1" t="s">
        <v>858</v>
      </c>
      <c r="G349" s="1" t="s">
        <v>859</v>
      </c>
      <c r="H349" s="1" t="s">
        <v>726</v>
      </c>
      <c r="I349" s="1" t="s">
        <v>69</v>
      </c>
      <c r="J349" s="1">
        <v>3.0</v>
      </c>
      <c r="K349" s="1">
        <v>5.0</v>
      </c>
      <c r="L349" s="1">
        <v>19.0</v>
      </c>
      <c r="M349" s="1">
        <v>500.0</v>
      </c>
      <c r="N349" s="1" t="s">
        <v>896</v>
      </c>
      <c r="O349" s="1" t="s">
        <v>901</v>
      </c>
      <c r="P349" s="1">
        <v>94.0</v>
      </c>
      <c r="Q349" s="1">
        <f t="shared" si="1"/>
        <v>16</v>
      </c>
      <c r="R349" s="1" t="b">
        <f t="array" ref="R349">OR(AB348 = AC348, AC348 = AD348, AB348 = AD348)</f>
        <v>0</v>
      </c>
      <c r="S349" s="1" t="b">
        <f t="array" ref="S349">if(and(Y349 &lt;= 0, Z349 &lt;= 0, AA349 &lt;= 0), O349, False)</f>
        <v>0</v>
      </c>
      <c r="T349" s="1" t="b">
        <f t="array" ref="T349">or(Z348 &lt; 0, AA348 &lt; 0, AB348 &lt; 0)</f>
        <v>0</v>
      </c>
      <c r="U349" s="1" t="b">
        <f>if(or(and(AB349:AB2211 &lt; 0.5*AC349:AC2211, AD349:AD2211 &lt; 0.5*AC349:AC2211), and(AD349:AD2211 &lt; 0.5*AB349:AB2211, AC349:AC2211 &lt; 0.5*AB349:AB2211), and(AD349:AD2211 &lt; 0.5*AB349:AB2211, AC349:AC2211 &lt; 0.5*AB349:AB2211)), True, False)</f>
        <v>0</v>
      </c>
      <c r="V349" s="1" t="s">
        <v>902</v>
      </c>
      <c r="W349" s="1">
        <v>1.0</v>
      </c>
      <c r="X349" s="1">
        <v>0.0</v>
      </c>
      <c r="Y349" s="3">
        <v>0.0</v>
      </c>
      <c r="Z349" s="3">
        <v>1.0</v>
      </c>
      <c r="AA349" s="3">
        <v>0.0</v>
      </c>
      <c r="AB349" s="3">
        <v>1400.0</v>
      </c>
      <c r="AC349" s="3">
        <v>1500.0</v>
      </c>
      <c r="AD349" s="3">
        <v>1900.0</v>
      </c>
    </row>
    <row r="350">
      <c r="A350" s="1">
        <v>19.0</v>
      </c>
      <c r="B350" s="1">
        <v>19.0</v>
      </c>
      <c r="C350" s="1">
        <v>19.0</v>
      </c>
      <c r="D350" s="1">
        <v>1008.0</v>
      </c>
      <c r="E350" s="2">
        <v>32519.0</v>
      </c>
      <c r="F350" s="1" t="s">
        <v>858</v>
      </c>
      <c r="G350" s="1" t="s">
        <v>859</v>
      </c>
      <c r="H350" s="1" t="s">
        <v>726</v>
      </c>
      <c r="I350" s="1" t="s">
        <v>61</v>
      </c>
      <c r="J350" s="1">
        <v>3.0</v>
      </c>
      <c r="K350" s="1">
        <v>3.0</v>
      </c>
      <c r="L350" s="1">
        <v>20.0</v>
      </c>
      <c r="M350" s="1">
        <v>300.0</v>
      </c>
      <c r="N350" s="1" t="s">
        <v>896</v>
      </c>
      <c r="O350" s="1" t="s">
        <v>903</v>
      </c>
      <c r="P350" s="1">
        <v>101.0</v>
      </c>
      <c r="Q350" s="1">
        <f t="shared" si="1"/>
        <v>15</v>
      </c>
      <c r="R350" s="1" t="b">
        <f t="array" ref="R350">OR(AB349 = AC349, AC349 = AD349, AB349 = AD349)</f>
        <v>0</v>
      </c>
      <c r="S350" s="1" t="b">
        <f t="array" ref="S350">if(and(Y350 &lt;= 0, Z350 &lt;= 0, AA350 &lt;= 0), O350, False)</f>
        <v>0</v>
      </c>
      <c r="T350" s="1" t="b">
        <f t="array" ref="T350">or(Z349 &lt; 0, AA349 &lt; 0, AB349 &lt; 0)</f>
        <v>0</v>
      </c>
      <c r="U350" s="1" t="b">
        <f>if(or(and(AB350:AB2211 &lt; 0.5*AC350:AC2211, AD350:AD2211 &lt; 0.5*AC350:AC2211), and(AD350:AD2211 &lt; 0.5*AB350:AB2211, AC350:AC2211 &lt; 0.5*AB350:AB2211), and(AD350:AD2211 &lt; 0.5*AB350:AB2211, AC350:AC2211 &lt; 0.5*AB350:AB2211)), True, False)</f>
        <v>0</v>
      </c>
      <c r="V350" s="1" t="s">
        <v>904</v>
      </c>
      <c r="W350" s="1">
        <v>1.0</v>
      </c>
      <c r="X350" s="1">
        <v>0.0</v>
      </c>
      <c r="Y350" s="3">
        <v>0.0</v>
      </c>
      <c r="Z350" s="3">
        <v>1.0</v>
      </c>
      <c r="AA350" s="3">
        <v>0.0</v>
      </c>
      <c r="AB350" s="3">
        <v>1400.0</v>
      </c>
      <c r="AC350" s="3">
        <v>1800.0</v>
      </c>
      <c r="AD350" s="3">
        <v>1900.0</v>
      </c>
    </row>
    <row r="351">
      <c r="A351" s="1">
        <v>20.0</v>
      </c>
      <c r="B351" s="1">
        <v>20.0</v>
      </c>
      <c r="C351" s="1">
        <v>20.0</v>
      </c>
      <c r="D351" s="1">
        <v>1008.0</v>
      </c>
      <c r="E351" s="2">
        <v>32519.0</v>
      </c>
      <c r="F351" s="1" t="s">
        <v>858</v>
      </c>
      <c r="G351" s="1" t="s">
        <v>859</v>
      </c>
      <c r="H351" s="1" t="s">
        <v>726</v>
      </c>
      <c r="I351" s="1" t="s">
        <v>65</v>
      </c>
      <c r="J351" s="1">
        <v>3.0</v>
      </c>
      <c r="K351" s="1">
        <v>4.0</v>
      </c>
      <c r="L351" s="1">
        <v>21.0</v>
      </c>
      <c r="M351" s="1">
        <v>400.0</v>
      </c>
      <c r="N351" s="1" t="s">
        <v>896</v>
      </c>
      <c r="O351" s="1" t="s">
        <v>905</v>
      </c>
      <c r="P351" s="1">
        <v>98.0</v>
      </c>
      <c r="Q351" s="1">
        <f t="shared" si="1"/>
        <v>13</v>
      </c>
      <c r="R351" s="1" t="b">
        <f t="array" ref="R351">OR(AB350 = AC350, AC350 = AD350, AB350 = AD350)</f>
        <v>0</v>
      </c>
      <c r="S351" s="1" t="b">
        <f t="array" ref="S351">if(and(Y351 &lt;= 0, Z351 &lt;= 0, AA351 &lt;= 0), O351, False)</f>
        <v>0</v>
      </c>
      <c r="T351" s="1" t="b">
        <f t="array" ref="T351">or(Z350 &lt; 0, AA350 &lt; 0, AB350 &lt; 0)</f>
        <v>0</v>
      </c>
      <c r="U351" s="1" t="b">
        <f>if(or(and(AB351:AB2211 &lt; 0.5*AC351:AC2211, AD351:AD2211 &lt; 0.5*AC351:AC2211), and(AD351:AD2211 &lt; 0.5*AB351:AB2211, AC351:AC2211 &lt; 0.5*AB351:AB2211), and(AD351:AD2211 &lt; 0.5*AB351:AB2211, AC351:AC2211 &lt; 0.5*AB351:AB2211)), True, False)</f>
        <v>0</v>
      </c>
      <c r="V351" s="1" t="s">
        <v>906</v>
      </c>
      <c r="W351" s="1">
        <v>1.0</v>
      </c>
      <c r="X351" s="1">
        <v>0.0</v>
      </c>
      <c r="Y351" s="3">
        <v>1.0</v>
      </c>
      <c r="Z351" s="3">
        <v>0.0</v>
      </c>
      <c r="AA351" s="3">
        <v>0.0</v>
      </c>
      <c r="AB351" s="3">
        <v>1800.0</v>
      </c>
      <c r="AC351" s="3">
        <v>1800.0</v>
      </c>
      <c r="AD351" s="3">
        <v>1900.0</v>
      </c>
    </row>
    <row r="352">
      <c r="A352" s="1">
        <v>21.0</v>
      </c>
      <c r="B352" s="1">
        <v>21.0</v>
      </c>
      <c r="C352" s="1">
        <v>21.0</v>
      </c>
      <c r="D352" s="1">
        <v>1008.0</v>
      </c>
      <c r="E352" s="2">
        <v>32519.0</v>
      </c>
      <c r="F352" s="1" t="s">
        <v>858</v>
      </c>
      <c r="G352" s="1" t="s">
        <v>859</v>
      </c>
      <c r="H352" s="1" t="s">
        <v>726</v>
      </c>
      <c r="I352" s="1" t="s">
        <v>116</v>
      </c>
      <c r="J352" s="1">
        <v>4.0</v>
      </c>
      <c r="K352" s="1">
        <v>2.0</v>
      </c>
      <c r="L352" s="1">
        <v>22.0</v>
      </c>
      <c r="M352" s="1">
        <v>200.0</v>
      </c>
      <c r="N352" s="1" t="s">
        <v>893</v>
      </c>
      <c r="O352" s="1" t="s">
        <v>907</v>
      </c>
      <c r="P352" s="1">
        <v>73.0</v>
      </c>
      <c r="Q352" s="1">
        <f t="shared" si="1"/>
        <v>15</v>
      </c>
      <c r="R352" s="1" t="b">
        <f t="array" ref="R352">OR(AB351 = AC351, AC351 = AD351, AB351 = AD351)</f>
        <v>1</v>
      </c>
      <c r="S352" s="1" t="b">
        <f t="array" ref="S352">if(and(Y352 &lt;= 0, Z352 &lt;= 0, AA352 &lt;= 0), O352, False)</f>
        <v>0</v>
      </c>
      <c r="T352" s="1" t="b">
        <f t="array" ref="T352">or(Z351 &lt; 0, AA351 &lt; 0, AB351 &lt; 0)</f>
        <v>0</v>
      </c>
      <c r="U352" s="1" t="b">
        <f>if(or(and(AB352:AB2211 &lt; 0.5*AC352:AC2211, AD352:AD2211 &lt; 0.5*AC352:AC2211), and(AD352:AD2211 &lt; 0.5*AB352:AB2211, AC352:AC2211 &lt; 0.5*AB352:AB2211), and(AD352:AD2211 &lt; 0.5*AB352:AB2211, AC352:AC2211 &lt; 0.5*AB352:AB2211)), True, False)</f>
        <v>0</v>
      </c>
      <c r="V352" s="1" t="s">
        <v>908</v>
      </c>
      <c r="W352" s="1">
        <v>1.0</v>
      </c>
      <c r="X352" s="1">
        <v>0.0</v>
      </c>
      <c r="Y352" s="3">
        <v>-1.0</v>
      </c>
      <c r="Z352" s="3">
        <v>1.0</v>
      </c>
      <c r="AA352" s="3">
        <v>-1.0</v>
      </c>
      <c r="AB352" s="3">
        <v>1600.0</v>
      </c>
      <c r="AC352" s="3">
        <v>2000.0</v>
      </c>
      <c r="AD352" s="3">
        <v>1700.0</v>
      </c>
    </row>
    <row r="353">
      <c r="A353" s="1">
        <v>22.0</v>
      </c>
      <c r="B353" s="1">
        <v>22.0</v>
      </c>
      <c r="C353" s="1">
        <v>22.0</v>
      </c>
      <c r="D353" s="1">
        <v>1008.0</v>
      </c>
      <c r="E353" s="2">
        <v>32519.0</v>
      </c>
      <c r="F353" s="1" t="s">
        <v>858</v>
      </c>
      <c r="G353" s="1" t="s">
        <v>859</v>
      </c>
      <c r="H353" s="1" t="s">
        <v>726</v>
      </c>
      <c r="I353" s="1" t="s">
        <v>120</v>
      </c>
      <c r="J353" s="1">
        <v>4.0</v>
      </c>
      <c r="K353" s="1">
        <v>3.0</v>
      </c>
      <c r="L353" s="1">
        <v>23.0</v>
      </c>
      <c r="M353" s="1">
        <v>300.0</v>
      </c>
      <c r="N353" s="1" t="s">
        <v>893</v>
      </c>
      <c r="O353" s="1" t="s">
        <v>909</v>
      </c>
      <c r="P353" s="1">
        <v>104.0</v>
      </c>
      <c r="Q353" s="1">
        <f t="shared" si="1"/>
        <v>17</v>
      </c>
      <c r="R353" s="1" t="b">
        <f t="array" ref="R353">OR(AB352 = AC352, AC352 = AD352, AB352 = AD352)</f>
        <v>0</v>
      </c>
      <c r="S353" s="1" t="b">
        <f t="array" ref="S353">if(and(Y353 &lt;= 0, Z353 &lt;= 0, AA353 &lt;= 0), O353, False)</f>
        <v>0</v>
      </c>
      <c r="T353" s="1" t="b">
        <f t="array" ref="T353">or(Z352 &lt; 0, AA352 &lt; 0, AB352 &lt; 0)</f>
        <v>1</v>
      </c>
      <c r="U353" s="1" t="b">
        <f>if(or(and(AB353:AB2211 &lt; 0.5*AC353:AC2211, AD353:AD2211 &lt; 0.5*AC353:AC2211), and(AD353:AD2211 &lt; 0.5*AB353:AB2211, AC353:AC2211 &lt; 0.5*AB353:AB2211), and(AD353:AD2211 &lt; 0.5*AB353:AB2211, AC353:AC2211 &lt; 0.5*AB353:AB2211)), True, False)</f>
        <v>0</v>
      </c>
      <c r="V353" s="1" t="s">
        <v>910</v>
      </c>
      <c r="W353" s="1">
        <v>1.0</v>
      </c>
      <c r="X353" s="1">
        <v>0.0</v>
      </c>
      <c r="Y353" s="3">
        <v>1.0</v>
      </c>
      <c r="Z353" s="3">
        <v>-1.0</v>
      </c>
      <c r="AA353" s="3">
        <v>0.0</v>
      </c>
      <c r="AB353" s="3">
        <v>1900.0</v>
      </c>
      <c r="AC353" s="3">
        <v>1700.0</v>
      </c>
      <c r="AD353" s="3">
        <v>1700.0</v>
      </c>
    </row>
    <row r="354">
      <c r="A354" s="1">
        <v>23.0</v>
      </c>
      <c r="B354" s="1">
        <v>23.0</v>
      </c>
      <c r="C354" s="1">
        <v>23.0</v>
      </c>
      <c r="D354" s="1">
        <v>1008.0</v>
      </c>
      <c r="E354" s="2">
        <v>32519.0</v>
      </c>
      <c r="F354" s="1" t="s">
        <v>858</v>
      </c>
      <c r="G354" s="1" t="s">
        <v>859</v>
      </c>
      <c r="H354" s="1" t="s">
        <v>726</v>
      </c>
      <c r="I354" s="1" t="s">
        <v>124</v>
      </c>
      <c r="J354" s="1">
        <v>4.0</v>
      </c>
      <c r="K354" s="1">
        <v>4.0</v>
      </c>
      <c r="L354" s="1">
        <v>24.0</v>
      </c>
      <c r="M354" s="1">
        <v>400.0</v>
      </c>
      <c r="N354" s="1" t="s">
        <v>893</v>
      </c>
      <c r="O354" s="1" t="s">
        <v>911</v>
      </c>
      <c r="P354" s="1">
        <v>65.0</v>
      </c>
      <c r="Q354" s="1">
        <f t="shared" si="1"/>
        <v>13</v>
      </c>
      <c r="R354" s="1" t="b">
        <f t="array" ref="R354">OR(AB353 = AC353, AC353 = AD353, AB353 = AD353)</f>
        <v>1</v>
      </c>
      <c r="S354" s="1" t="b">
        <f t="array" ref="S354">if(and(Y354 &lt;= 0, Z354 &lt;= 0, AA354 &lt;= 0), O354, False)</f>
        <v>0</v>
      </c>
      <c r="T354" s="1" t="b">
        <f t="array" ref="T354">or(Z353 &lt; 0, AA353 &lt; 0, AB353 &lt; 0)</f>
        <v>1</v>
      </c>
      <c r="U354" s="1" t="b">
        <f>if(or(and(AB354:AB2211 &lt; 0.5*AC354:AC2211, AD354:AD2211 &lt; 0.5*AC354:AC2211), and(AD354:AD2211 &lt; 0.5*AB354:AB2211, AC354:AC2211 &lt; 0.5*AB354:AB2211), and(AD354:AD2211 &lt; 0.5*AB354:AB2211, AC354:AC2211 &lt; 0.5*AB354:AB2211)), True, False)</f>
        <v>0</v>
      </c>
      <c r="V354" s="1" t="s">
        <v>912</v>
      </c>
      <c r="W354" s="1">
        <v>1.0</v>
      </c>
      <c r="X354" s="1">
        <v>0.0</v>
      </c>
      <c r="Y354" s="3">
        <v>1.0</v>
      </c>
      <c r="Z354" s="3">
        <v>0.0</v>
      </c>
      <c r="AA354" s="3">
        <v>0.0</v>
      </c>
      <c r="AB354" s="3">
        <v>2300.0</v>
      </c>
      <c r="AC354" s="3">
        <v>1700.0</v>
      </c>
      <c r="AD354" s="3">
        <v>1700.0</v>
      </c>
    </row>
    <row r="355">
      <c r="A355" s="1">
        <v>24.0</v>
      </c>
      <c r="B355" s="1">
        <v>24.0</v>
      </c>
      <c r="C355" s="1">
        <v>24.0</v>
      </c>
      <c r="D355" s="1">
        <v>1008.0</v>
      </c>
      <c r="E355" s="2">
        <v>32519.0</v>
      </c>
      <c r="F355" s="1" t="s">
        <v>858</v>
      </c>
      <c r="G355" s="1" t="s">
        <v>859</v>
      </c>
      <c r="H355" s="1" t="s">
        <v>726</v>
      </c>
      <c r="I355" s="1" t="s">
        <v>273</v>
      </c>
      <c r="J355" s="1">
        <v>4.0</v>
      </c>
      <c r="K355" s="1">
        <v>5.0</v>
      </c>
      <c r="L355" s="1">
        <v>25.0</v>
      </c>
      <c r="M355" s="1">
        <v>500.0</v>
      </c>
      <c r="N355" s="1" t="s">
        <v>893</v>
      </c>
      <c r="O355" s="1" t="s">
        <v>913</v>
      </c>
      <c r="P355" s="1">
        <v>98.0</v>
      </c>
      <c r="Q355" s="1">
        <f t="shared" si="1"/>
        <v>20</v>
      </c>
      <c r="R355" s="1" t="b">
        <f t="array" ref="R355">OR(AB354 = AC354, AC354 = AD354, AB354 = AD354)</f>
        <v>1</v>
      </c>
      <c r="S355" s="1" t="b">
        <f t="array" ref="S355">if(and(Y355 &lt;= 0, Z355 &lt;= 0, AA355 &lt;= 0), O355, False)</f>
        <v>0</v>
      </c>
      <c r="T355" s="1" t="b">
        <f t="array" ref="T355">or(Z354 &lt; 0, AA354 &lt; 0, AB354 &lt; 0)</f>
        <v>0</v>
      </c>
      <c r="U355" s="1" t="b">
        <f>if(or(and(AB355:AB2211 &lt; 0.5*AC355:AC2211, AD355:AD2211 &lt; 0.5*AC355:AC2211), and(AD355:AD2211 &lt; 0.5*AB355:AB2211, AC355:AC2211 &lt; 0.5*AB355:AB2211), and(AD355:AD2211 &lt; 0.5*AB355:AB2211, AC355:AC2211 &lt; 0.5*AB355:AB2211)), True, False)</f>
        <v>0</v>
      </c>
      <c r="V355" s="1" t="s">
        <v>914</v>
      </c>
      <c r="W355" s="1">
        <v>1.0</v>
      </c>
      <c r="X355" s="1">
        <v>0.0</v>
      </c>
      <c r="Y355" s="3">
        <v>1.0</v>
      </c>
      <c r="Z355" s="3">
        <v>0.0</v>
      </c>
      <c r="AA355" s="3">
        <v>0.0</v>
      </c>
      <c r="AB355" s="3">
        <v>2800.0</v>
      </c>
      <c r="AC355" s="3">
        <v>1700.0</v>
      </c>
      <c r="AD355" s="3">
        <v>1700.0</v>
      </c>
    </row>
    <row r="356">
      <c r="A356" s="1">
        <v>25.0</v>
      </c>
      <c r="B356" s="1">
        <v>25.0</v>
      </c>
      <c r="C356" s="1">
        <v>25.0</v>
      </c>
      <c r="D356" s="1">
        <v>1008.0</v>
      </c>
      <c r="E356" s="2">
        <v>32519.0</v>
      </c>
      <c r="F356" s="1" t="s">
        <v>858</v>
      </c>
      <c r="G356" s="1" t="s">
        <v>859</v>
      </c>
      <c r="H356" s="1" t="s">
        <v>726</v>
      </c>
      <c r="I356" s="1" t="s">
        <v>73</v>
      </c>
      <c r="J356" s="1">
        <v>1.0</v>
      </c>
      <c r="K356" s="1">
        <v>1.0</v>
      </c>
      <c r="L356" s="1">
        <v>26.0</v>
      </c>
      <c r="M356" s="1">
        <v>100.0</v>
      </c>
      <c r="N356" s="1" t="s">
        <v>915</v>
      </c>
      <c r="O356" s="1" t="s">
        <v>916</v>
      </c>
      <c r="P356" s="1">
        <v>69.0</v>
      </c>
      <c r="Q356" s="1">
        <f t="shared" si="1"/>
        <v>11</v>
      </c>
      <c r="R356" s="1" t="b">
        <f t="array" ref="R356">OR(AB355 = AC355, AC355 = AD355, AB355 = AD355)</f>
        <v>1</v>
      </c>
      <c r="S356" s="1" t="b">
        <f t="array" ref="S356">if(and(Y356 &lt;= 0, Z356 &lt;= 0, AA356 &lt;= 0), O356, False)</f>
        <v>0</v>
      </c>
      <c r="T356" s="1" t="b">
        <f t="array" ref="T356">or(Z355 &lt; 0, AA355 &lt; 0, AB355 &lt; 0)</f>
        <v>0</v>
      </c>
      <c r="U356" s="1" t="b">
        <f>if(or(and(AB356:AB2211 &lt; 0.5*AC356:AC2211, AD356:AD2211 &lt; 0.5*AC356:AC2211), and(AD356:AD2211 &lt; 0.5*AB356:AB2211, AC356:AC2211 &lt; 0.5*AB356:AB2211), and(AD356:AD2211 &lt; 0.5*AB356:AB2211, AC356:AC2211 &lt; 0.5*AB356:AB2211)), True, False)</f>
        <v>0</v>
      </c>
      <c r="V356" s="1" t="s">
        <v>917</v>
      </c>
      <c r="W356" s="1">
        <v>1.0</v>
      </c>
      <c r="X356" s="1">
        <v>0.0</v>
      </c>
      <c r="Y356" s="3">
        <v>0.0</v>
      </c>
      <c r="Z356" s="3">
        <v>1.0</v>
      </c>
      <c r="AA356" s="3">
        <v>0.0</v>
      </c>
      <c r="AB356" s="3">
        <v>2800.0</v>
      </c>
      <c r="AC356" s="3">
        <v>1800.0</v>
      </c>
      <c r="AD356" s="3">
        <v>1700.0</v>
      </c>
    </row>
    <row r="357">
      <c r="A357" s="1">
        <v>26.0</v>
      </c>
      <c r="B357" s="1">
        <v>26.0</v>
      </c>
      <c r="C357" s="1">
        <v>26.0</v>
      </c>
      <c r="D357" s="1">
        <v>1008.0</v>
      </c>
      <c r="E357" s="2">
        <v>32519.0</v>
      </c>
      <c r="F357" s="1" t="s">
        <v>858</v>
      </c>
      <c r="G357" s="1" t="s">
        <v>859</v>
      </c>
      <c r="H357" s="1" t="s">
        <v>726</v>
      </c>
      <c r="I357" s="1" t="s">
        <v>78</v>
      </c>
      <c r="J357" s="1">
        <v>1.0</v>
      </c>
      <c r="K357" s="1">
        <v>2.0</v>
      </c>
      <c r="L357" s="1">
        <v>27.0</v>
      </c>
      <c r="M357" s="1">
        <v>200.0</v>
      </c>
      <c r="N357" s="1" t="s">
        <v>915</v>
      </c>
      <c r="O357" s="1" t="s">
        <v>918</v>
      </c>
      <c r="P357" s="1">
        <v>59.0</v>
      </c>
      <c r="Q357" s="1">
        <f t="shared" si="1"/>
        <v>11</v>
      </c>
      <c r="R357" s="1" t="b">
        <f t="array" ref="R357">OR(AB356 = AC356, AC356 = AD356, AB356 = AD356)</f>
        <v>0</v>
      </c>
      <c r="S357" s="1" t="b">
        <f t="array" ref="S357">if(and(Y357 &lt;= 0, Z357 &lt;= 0, AA357 &lt;= 0), O357, False)</f>
        <v>0</v>
      </c>
      <c r="T357" s="1" t="b">
        <f t="array" ref="T357">or(Z356 &lt; 0, AA356 &lt; 0, AB356 &lt; 0)</f>
        <v>0</v>
      </c>
      <c r="U357" s="1" t="b">
        <f>if(or(and(AB357:AB2211 &lt; 0.5*AC357:AC2211, AD357:AD2211 &lt; 0.5*AC357:AC2211), and(AD357:AD2211 &lt; 0.5*AB357:AB2211, AC357:AC2211 &lt; 0.5*AB357:AB2211), and(AD357:AD2211 &lt; 0.5*AB357:AB2211, AC357:AC2211 &lt; 0.5*AB357:AB2211)), True, False)</f>
        <v>0</v>
      </c>
      <c r="V357" s="1" t="s">
        <v>919</v>
      </c>
      <c r="W357" s="1">
        <v>1.0</v>
      </c>
      <c r="X357" s="1">
        <v>0.0</v>
      </c>
      <c r="Y357" s="3">
        <v>0.0</v>
      </c>
      <c r="Z357" s="3">
        <v>1.0</v>
      </c>
      <c r="AA357" s="3">
        <v>0.0</v>
      </c>
      <c r="AB357" s="3">
        <v>2800.0</v>
      </c>
      <c r="AC357" s="3">
        <v>2000.0</v>
      </c>
      <c r="AD357" s="3">
        <v>1700.0</v>
      </c>
    </row>
    <row r="358">
      <c r="A358" s="1">
        <v>27.0</v>
      </c>
      <c r="B358" s="1">
        <v>27.0</v>
      </c>
      <c r="C358" s="1">
        <v>27.0</v>
      </c>
      <c r="D358" s="1">
        <v>1008.0</v>
      </c>
      <c r="E358" s="2">
        <v>32519.0</v>
      </c>
      <c r="F358" s="1" t="s">
        <v>858</v>
      </c>
      <c r="G358" s="1" t="s">
        <v>859</v>
      </c>
      <c r="H358" s="1" t="s">
        <v>726</v>
      </c>
      <c r="I358" s="1" t="s">
        <v>87</v>
      </c>
      <c r="J358" s="1">
        <v>1.0</v>
      </c>
      <c r="K358" s="1">
        <v>3.0</v>
      </c>
      <c r="L358" s="1">
        <v>28.0</v>
      </c>
      <c r="M358" s="1">
        <v>300.0</v>
      </c>
      <c r="N358" s="1" t="s">
        <v>915</v>
      </c>
      <c r="O358" s="1" t="s">
        <v>920</v>
      </c>
      <c r="P358" s="1">
        <v>84.0</v>
      </c>
      <c r="Q358" s="1">
        <f t="shared" si="1"/>
        <v>15</v>
      </c>
      <c r="R358" s="1" t="b">
        <f t="array" ref="R358">OR(AB357 = AC357, AC357 = AD357, AB357 = AD357)</f>
        <v>0</v>
      </c>
      <c r="S358" s="1" t="b">
        <f t="array" ref="S358">if(and(Y358 &lt;= 0, Z358 &lt;= 0, AA358 &lt;= 0), O358, False)</f>
        <v>0</v>
      </c>
      <c r="T358" s="1" t="b">
        <f t="array" ref="T358">or(Z357 &lt; 0, AA357 &lt; 0, AB357 &lt; 0)</f>
        <v>0</v>
      </c>
      <c r="U358" s="1" t="b">
        <f>if(or(and(AB358:AB2211 &lt; 0.5*AC358:AC2211, AD358:AD2211 &lt; 0.5*AC358:AC2211), and(AD358:AD2211 &lt; 0.5*AB358:AB2211, AC358:AC2211 &lt; 0.5*AB358:AB2211), and(AD358:AD2211 &lt; 0.5*AB358:AB2211, AC358:AC2211 &lt; 0.5*AB358:AB2211)), True, False)</f>
        <v>0</v>
      </c>
      <c r="V358" s="1" t="s">
        <v>921</v>
      </c>
      <c r="W358" s="1">
        <v>1.0</v>
      </c>
      <c r="X358" s="1">
        <v>0.0</v>
      </c>
      <c r="Y358" s="3">
        <v>1.0</v>
      </c>
      <c r="Z358" s="3">
        <v>0.0</v>
      </c>
      <c r="AA358" s="3">
        <v>0.0</v>
      </c>
      <c r="AB358" s="3">
        <v>3100.0</v>
      </c>
      <c r="AC358" s="3">
        <v>2000.0</v>
      </c>
      <c r="AD358" s="3">
        <v>1700.0</v>
      </c>
    </row>
    <row r="359">
      <c r="A359" s="1">
        <v>28.0</v>
      </c>
      <c r="B359" s="1">
        <v>28.0</v>
      </c>
      <c r="C359" s="1">
        <v>28.0</v>
      </c>
      <c r="D359" s="1">
        <v>1008.0</v>
      </c>
      <c r="E359" s="2">
        <v>32519.0</v>
      </c>
      <c r="F359" s="1" t="s">
        <v>858</v>
      </c>
      <c r="G359" s="1" t="s">
        <v>859</v>
      </c>
      <c r="H359" s="1" t="s">
        <v>726</v>
      </c>
      <c r="I359" s="1" t="s">
        <v>91</v>
      </c>
      <c r="J359" s="1">
        <v>1.0</v>
      </c>
      <c r="K359" s="1">
        <v>4.0</v>
      </c>
      <c r="L359" s="1">
        <v>29.0</v>
      </c>
      <c r="M359" s="1">
        <v>400.0</v>
      </c>
      <c r="N359" s="1" t="s">
        <v>915</v>
      </c>
      <c r="O359" s="1" t="s">
        <v>922</v>
      </c>
      <c r="P359" s="1">
        <v>78.0</v>
      </c>
      <c r="Q359" s="1">
        <f t="shared" si="1"/>
        <v>12</v>
      </c>
      <c r="R359" s="1" t="b">
        <f t="array" ref="R359">OR(AB358 = AC358, AC358 = AD358, AB358 = AD358)</f>
        <v>0</v>
      </c>
      <c r="S359" s="1" t="b">
        <f t="array" ref="S359">if(and(Y359 &lt;= 0, Z359 &lt;= 0, AA359 &lt;= 0), O359, False)</f>
        <v>0</v>
      </c>
      <c r="T359" s="1" t="b">
        <f t="array" ref="T359">or(Z358 &lt; 0, AA358 &lt; 0, AB358 &lt; 0)</f>
        <v>0</v>
      </c>
      <c r="U359" s="1" t="b">
        <f>if(or(and(AB359:AB2211 &lt; 0.5*AC359:AC2211, AD359:AD2211 &lt; 0.5*AC359:AC2211), and(AD359:AD2211 &lt; 0.5*AB359:AB2211, AC359:AC2211 &lt; 0.5*AB359:AB2211), and(AD359:AD2211 &lt; 0.5*AB359:AB2211, AC359:AC2211 &lt; 0.5*AB359:AB2211)), True, False)</f>
        <v>0</v>
      </c>
      <c r="V359" s="1" t="s">
        <v>923</v>
      </c>
      <c r="W359" s="1">
        <v>1.0</v>
      </c>
      <c r="X359" s="1">
        <v>0.0</v>
      </c>
      <c r="Y359" s="3">
        <v>0.0</v>
      </c>
      <c r="Z359" s="3">
        <v>-1.0</v>
      </c>
      <c r="AA359" s="3">
        <v>1.0</v>
      </c>
      <c r="AB359" s="3">
        <v>3100.0</v>
      </c>
      <c r="AC359" s="3">
        <v>1600.0</v>
      </c>
      <c r="AD359" s="3">
        <v>2100.0</v>
      </c>
    </row>
    <row r="360">
      <c r="A360" s="1">
        <v>29.0</v>
      </c>
      <c r="B360" s="1">
        <v>29.0</v>
      </c>
      <c r="C360" s="1">
        <v>29.0</v>
      </c>
      <c r="D360" s="1">
        <v>1008.0</v>
      </c>
      <c r="E360" s="2">
        <v>32519.0</v>
      </c>
      <c r="F360" s="1" t="s">
        <v>858</v>
      </c>
      <c r="G360" s="1" t="s">
        <v>859</v>
      </c>
      <c r="H360" s="1" t="s">
        <v>726</v>
      </c>
      <c r="I360" s="1" t="s">
        <v>95</v>
      </c>
      <c r="J360" s="1">
        <v>1.0</v>
      </c>
      <c r="K360" s="1">
        <v>5.0</v>
      </c>
      <c r="L360" s="1">
        <v>30.0</v>
      </c>
      <c r="M360" s="1">
        <v>500.0</v>
      </c>
      <c r="N360" s="1" t="s">
        <v>915</v>
      </c>
      <c r="O360" s="1" t="s">
        <v>924</v>
      </c>
      <c r="P360" s="1">
        <v>107.0</v>
      </c>
      <c r="Q360" s="1">
        <f t="shared" si="1"/>
        <v>21</v>
      </c>
      <c r="R360" s="1" t="b">
        <f t="array" ref="R360">OR(AB359 = AC359, AC359 = AD359, AB359 = AD359)</f>
        <v>0</v>
      </c>
      <c r="S360" s="1" t="b">
        <f t="array" ref="S360">if(and(Y360 &lt;= 0, Z360 &lt;= 0, AA360 &lt;= 0), O360, False)</f>
        <v>0</v>
      </c>
      <c r="T360" s="1" t="b">
        <f t="array" ref="T360">or(Z359 &lt; 0, AA359 &lt; 0, AB359 &lt; 0)</f>
        <v>1</v>
      </c>
      <c r="U360" s="1" t="b">
        <f>if(or(and(AB360:AB2211 &lt; 0.5*AC360:AC2211, AD360:AD2211 &lt; 0.5*AC360:AC2211), and(AD360:AD2211 &lt; 0.5*AB360:AB2211, AC360:AC2211 &lt; 0.5*AB360:AB2211), and(AD360:AD2211 &lt; 0.5*AB360:AB2211, AC360:AC2211 &lt; 0.5*AB360:AB2211)), True, False)</f>
        <v>0</v>
      </c>
      <c r="V360" s="1" t="s">
        <v>925</v>
      </c>
      <c r="W360" s="1">
        <v>1.0</v>
      </c>
      <c r="X360" s="1">
        <v>0.0</v>
      </c>
      <c r="Y360" s="3">
        <v>0.0</v>
      </c>
      <c r="Z360" s="3">
        <v>0.0</v>
      </c>
      <c r="AA360" s="3">
        <v>1.0</v>
      </c>
      <c r="AB360" s="3">
        <v>3100.0</v>
      </c>
      <c r="AC360" s="3">
        <v>1600.0</v>
      </c>
      <c r="AD360" s="3">
        <v>2600.0</v>
      </c>
    </row>
    <row r="361">
      <c r="A361" s="1">
        <v>30.0</v>
      </c>
      <c r="B361" s="1">
        <v>30.0</v>
      </c>
      <c r="C361" s="1">
        <v>30.0</v>
      </c>
      <c r="D361" s="1">
        <v>1008.0</v>
      </c>
      <c r="E361" s="2">
        <v>32519.0</v>
      </c>
      <c r="F361" s="1" t="s">
        <v>858</v>
      </c>
      <c r="G361" s="1" t="s">
        <v>859</v>
      </c>
      <c r="H361" s="1" t="s">
        <v>726</v>
      </c>
      <c r="I361" s="1" t="s">
        <v>200</v>
      </c>
      <c r="J361" s="1">
        <v>5.0</v>
      </c>
      <c r="K361" s="1">
        <v>1.0</v>
      </c>
      <c r="L361" s="1">
        <v>1.0</v>
      </c>
      <c r="M361" s="1">
        <v>200.0</v>
      </c>
      <c r="N361" s="1" t="s">
        <v>926</v>
      </c>
      <c r="O361" s="1" t="s">
        <v>927</v>
      </c>
      <c r="P361" s="1">
        <v>70.0</v>
      </c>
      <c r="Q361" s="1">
        <f t="shared" si="1"/>
        <v>14</v>
      </c>
      <c r="R361" s="1" t="b">
        <f t="array" ref="R361">OR(AB360 = AC360, AC360 = AD360, AB360 = AD360)</f>
        <v>0</v>
      </c>
      <c r="S361" s="1" t="b">
        <f t="array" ref="S361">if(and(Y361 &lt;= 0, Z361 &lt;= 0, AA361 &lt;= 0), O361, False)</f>
        <v>0</v>
      </c>
      <c r="T361" s="1" t="b">
        <f t="array" ref="T361">or(Z360 &lt; 0, AA360 &lt; 0, AB360 &lt; 0)</f>
        <v>0</v>
      </c>
      <c r="U361" s="1" t="b">
        <f>if(or(and(AB361:AB2211 &lt; 0.5*AC361:AC2211, AD361:AD2211 &lt; 0.5*AC361:AC2211), and(AD361:AD2211 &lt; 0.5*AB361:AB2211, AC361:AC2211 &lt; 0.5*AB361:AB2211), and(AD361:AD2211 &lt; 0.5*AB361:AB2211, AC361:AC2211 &lt; 0.5*AB361:AB2211)), True, False)</f>
        <v>0</v>
      </c>
      <c r="V361" s="1" t="s">
        <v>928</v>
      </c>
      <c r="W361" s="1">
        <v>2.0</v>
      </c>
      <c r="X361" s="1">
        <v>0.0</v>
      </c>
      <c r="Y361" s="3">
        <v>0.0</v>
      </c>
      <c r="Z361" s="3">
        <v>0.0</v>
      </c>
      <c r="AA361" s="3">
        <v>1.0</v>
      </c>
      <c r="AB361" s="3">
        <v>3100.0</v>
      </c>
      <c r="AC361" s="3">
        <v>1600.0</v>
      </c>
      <c r="AD361" s="3">
        <v>2800.0</v>
      </c>
    </row>
    <row r="362">
      <c r="A362" s="1">
        <v>31.0</v>
      </c>
      <c r="B362" s="1">
        <v>31.0</v>
      </c>
      <c r="C362" s="1">
        <v>31.0</v>
      </c>
      <c r="D362" s="1">
        <v>1008.0</v>
      </c>
      <c r="E362" s="2">
        <v>32519.0</v>
      </c>
      <c r="F362" s="1" t="s">
        <v>858</v>
      </c>
      <c r="G362" s="1" t="s">
        <v>859</v>
      </c>
      <c r="H362" s="1" t="s">
        <v>726</v>
      </c>
      <c r="I362" s="1" t="s">
        <v>203</v>
      </c>
      <c r="J362" s="1">
        <v>5.0</v>
      </c>
      <c r="K362" s="1">
        <v>2.0</v>
      </c>
      <c r="L362" s="1">
        <v>2.0</v>
      </c>
      <c r="M362" s="1">
        <v>400.0</v>
      </c>
      <c r="N362" s="1" t="s">
        <v>926</v>
      </c>
      <c r="O362" s="1" t="s">
        <v>929</v>
      </c>
      <c r="P362" s="1">
        <v>51.0</v>
      </c>
      <c r="Q362" s="1">
        <f t="shared" si="1"/>
        <v>8</v>
      </c>
      <c r="R362" s="1" t="b">
        <f t="array" ref="R362">OR(AB361 = AC361, AC361 = AD361, AB361 = AD361)</f>
        <v>0</v>
      </c>
      <c r="S362" s="1" t="b">
        <f t="array" ref="S362">if(and(Y362 &lt;= 0, Z362 &lt;= 0, AA362 &lt;= 0), O362, False)</f>
        <v>0</v>
      </c>
      <c r="T362" s="1" t="b">
        <f t="array" ref="T362">or(Z361 &lt; 0, AA361 &lt; 0, AB361 &lt; 0)</f>
        <v>0</v>
      </c>
      <c r="U362" s="1" t="b">
        <f>if(or(and(AB362:AB2211 &lt; 0.5*AC362:AC2211, AD362:AD2211 &lt; 0.5*AC362:AC2211), and(AD362:AD2211 &lt; 0.5*AB362:AB2211, AC362:AC2211 &lt; 0.5*AB362:AB2211), and(AD362:AD2211 &lt; 0.5*AB362:AB2211, AC362:AC2211 &lt; 0.5*AB362:AB2211)), True, False)</f>
        <v>0</v>
      </c>
      <c r="V362" s="1" t="s">
        <v>930</v>
      </c>
      <c r="W362" s="1">
        <v>2.0</v>
      </c>
      <c r="X362" s="1">
        <v>0.0</v>
      </c>
      <c r="Y362" s="3">
        <v>1.0</v>
      </c>
      <c r="Z362" s="3">
        <v>0.0</v>
      </c>
      <c r="AA362" s="3">
        <v>0.0</v>
      </c>
      <c r="AB362" s="3">
        <v>3500.0</v>
      </c>
      <c r="AC362" s="3">
        <v>1600.0</v>
      </c>
      <c r="AD362" s="3">
        <v>2800.0</v>
      </c>
    </row>
    <row r="363">
      <c r="A363" s="1">
        <v>32.0</v>
      </c>
      <c r="B363" s="1">
        <v>32.0</v>
      </c>
      <c r="C363" s="1">
        <v>32.0</v>
      </c>
      <c r="D363" s="1">
        <v>1008.0</v>
      </c>
      <c r="E363" s="2">
        <v>32519.0</v>
      </c>
      <c r="F363" s="1" t="s">
        <v>858</v>
      </c>
      <c r="G363" s="1" t="s">
        <v>859</v>
      </c>
      <c r="H363" s="1" t="s">
        <v>726</v>
      </c>
      <c r="I363" s="1" t="s">
        <v>163</v>
      </c>
      <c r="J363" s="1">
        <v>2.0</v>
      </c>
      <c r="K363" s="1">
        <v>1.0</v>
      </c>
      <c r="L363" s="1">
        <v>3.0</v>
      </c>
      <c r="M363" s="1">
        <v>200.0</v>
      </c>
      <c r="N363" s="1" t="s">
        <v>931</v>
      </c>
      <c r="O363" s="1" t="s">
        <v>932</v>
      </c>
      <c r="P363" s="1">
        <v>90.0</v>
      </c>
      <c r="Q363" s="1">
        <f t="shared" si="1"/>
        <v>15</v>
      </c>
      <c r="R363" s="1" t="b">
        <f t="array" ref="R363">OR(AB362 = AC362, AC362 = AD362, AB362 = AD362)</f>
        <v>0</v>
      </c>
      <c r="S363" s="1" t="b">
        <f t="array" ref="S363">if(and(Y363 &lt;= 0, Z363 &lt;= 0, AA363 &lt;= 0), O363, False)</f>
        <v>0</v>
      </c>
      <c r="T363" s="1" t="b">
        <f t="array" ref="T363">or(Z362 &lt; 0, AA362 &lt; 0, AB362 &lt; 0)</f>
        <v>0</v>
      </c>
      <c r="U363" s="1" t="b">
        <f>if(or(and(AB363:AB2211 &lt; 0.5*AC363:AC2211, AD363:AD2211 &lt; 0.5*AC363:AC2211), and(AD363:AD2211 &lt; 0.5*AB363:AB2211, AC363:AC2211 &lt; 0.5*AB363:AB2211), and(AD363:AD2211 &lt; 0.5*AB363:AB2211, AC363:AC2211 &lt; 0.5*AB363:AB2211)), True, False)</f>
        <v>0</v>
      </c>
      <c r="V363" s="1" t="s">
        <v>933</v>
      </c>
      <c r="W363" s="1">
        <v>2.0</v>
      </c>
      <c r="X363" s="1">
        <v>0.0</v>
      </c>
      <c r="Y363" s="3">
        <v>0.0</v>
      </c>
      <c r="Z363" s="3">
        <v>0.0</v>
      </c>
      <c r="AA363" s="3">
        <v>1.0</v>
      </c>
      <c r="AB363" s="3">
        <v>3500.0</v>
      </c>
      <c r="AC363" s="3">
        <v>1600.0</v>
      </c>
      <c r="AD363" s="3">
        <v>3000.0</v>
      </c>
    </row>
    <row r="364">
      <c r="A364" s="1">
        <v>33.0</v>
      </c>
      <c r="B364" s="1">
        <v>33.0</v>
      </c>
      <c r="C364" s="1">
        <v>33.0</v>
      </c>
      <c r="D364" s="1">
        <v>1008.0</v>
      </c>
      <c r="E364" s="2">
        <v>32519.0</v>
      </c>
      <c r="F364" s="1" t="s">
        <v>858</v>
      </c>
      <c r="G364" s="1" t="s">
        <v>859</v>
      </c>
      <c r="H364" s="1" t="s">
        <v>726</v>
      </c>
      <c r="I364" s="1" t="s">
        <v>167</v>
      </c>
      <c r="J364" s="1">
        <v>2.0</v>
      </c>
      <c r="K364" s="1">
        <v>2.0</v>
      </c>
      <c r="L364" s="1">
        <v>4.0</v>
      </c>
      <c r="M364" s="1">
        <v>400.0</v>
      </c>
      <c r="N364" s="1" t="s">
        <v>931</v>
      </c>
      <c r="O364" s="1" t="s">
        <v>934</v>
      </c>
      <c r="P364" s="1">
        <v>81.0</v>
      </c>
      <c r="Q364" s="1">
        <f t="shared" si="1"/>
        <v>14</v>
      </c>
      <c r="R364" s="1" t="b">
        <f t="array" ref="R364">OR(AB363 = AC363, AC363 = AD363, AB363 = AD363)</f>
        <v>0</v>
      </c>
      <c r="S364" s="1" t="b">
        <f t="array" ref="S364">if(and(Y364 &lt;= 0, Z364 &lt;= 0, AA364 &lt;= 0), O364, False)</f>
        <v>0</v>
      </c>
      <c r="T364" s="1" t="b">
        <f t="array" ref="T364">or(Z363 &lt; 0, AA363 &lt; 0, AB363 &lt; 0)</f>
        <v>0</v>
      </c>
      <c r="U364" s="1" t="b">
        <f>if(or(and(AB364:AB2211 &lt; 0.5*AC364:AC2211, AD364:AD2211 &lt; 0.5*AC364:AC2211), and(AD364:AD2211 &lt; 0.5*AB364:AB2211, AC364:AC2211 &lt; 0.5*AB364:AB2211), and(AD364:AD2211 &lt; 0.5*AB364:AB2211, AC364:AC2211 &lt; 0.5*AB364:AB2211)), True, False)</f>
        <v>0</v>
      </c>
      <c r="V364" s="1" t="s">
        <v>935</v>
      </c>
      <c r="W364" s="1">
        <v>2.0</v>
      </c>
      <c r="X364" s="1">
        <v>0.0</v>
      </c>
      <c r="Y364" s="3">
        <v>0.0</v>
      </c>
      <c r="Z364" s="3">
        <v>0.0</v>
      </c>
      <c r="AA364" s="3">
        <v>1.0</v>
      </c>
      <c r="AB364" s="3">
        <v>3500.0</v>
      </c>
      <c r="AC364" s="3">
        <v>1600.0</v>
      </c>
      <c r="AD364" s="3">
        <v>3400.0</v>
      </c>
    </row>
    <row r="365">
      <c r="A365" s="1">
        <v>34.0</v>
      </c>
      <c r="B365" s="1">
        <v>34.0</v>
      </c>
      <c r="C365" s="1">
        <v>34.0</v>
      </c>
      <c r="D365" s="1">
        <v>1008.0</v>
      </c>
      <c r="E365" s="2">
        <v>32519.0</v>
      </c>
      <c r="F365" s="1" t="s">
        <v>858</v>
      </c>
      <c r="G365" s="1" t="s">
        <v>859</v>
      </c>
      <c r="H365" s="1" t="s">
        <v>726</v>
      </c>
      <c r="I365" s="1" t="s">
        <v>170</v>
      </c>
      <c r="J365" s="1">
        <v>2.0</v>
      </c>
      <c r="K365" s="1">
        <v>3.0</v>
      </c>
      <c r="L365" s="1">
        <v>5.0</v>
      </c>
      <c r="M365" s="1">
        <v>600.0</v>
      </c>
      <c r="N365" s="1" t="s">
        <v>931</v>
      </c>
      <c r="O365" s="1" t="s">
        <v>936</v>
      </c>
      <c r="P365" s="1">
        <v>79.0</v>
      </c>
      <c r="Q365" s="1">
        <f t="shared" si="1"/>
        <v>17</v>
      </c>
      <c r="R365" s="1" t="b">
        <f t="array" ref="R365">OR(AB364 = AC364, AC364 = AD364, AB364 = AD364)</f>
        <v>0</v>
      </c>
      <c r="S365" s="1" t="b">
        <f t="array" ref="S365">if(and(Y365 &lt;= 0, Z365 &lt;= 0, AA365 &lt;= 0), O365, False)</f>
        <v>0</v>
      </c>
      <c r="T365" s="1" t="b">
        <f t="array" ref="T365">or(Z364 &lt; 0, AA364 &lt; 0, AB364 &lt; 0)</f>
        <v>0</v>
      </c>
      <c r="U365" s="1" t="b">
        <f>if(or(and(AB365:AB2211 &lt; 0.5*AC365:AC2211, AD365:AD2211 &lt; 0.5*AC365:AC2211), and(AD365:AD2211 &lt; 0.5*AB365:AB2211, AC365:AC2211 &lt; 0.5*AB365:AB2211), and(AD365:AD2211 &lt; 0.5*AB365:AB2211, AC365:AC2211 &lt; 0.5*AB365:AB2211)), True, False)</f>
        <v>0</v>
      </c>
      <c r="V365" s="1" t="s">
        <v>937</v>
      </c>
      <c r="W365" s="1">
        <v>2.0</v>
      </c>
      <c r="X365" s="1">
        <v>0.0</v>
      </c>
      <c r="Y365" s="3">
        <v>0.0</v>
      </c>
      <c r="Z365" s="3">
        <v>1.0</v>
      </c>
      <c r="AA365" s="3">
        <v>0.0</v>
      </c>
      <c r="AB365" s="3">
        <v>3500.0</v>
      </c>
      <c r="AC365" s="3">
        <v>2200.0</v>
      </c>
      <c r="AD365" s="3">
        <v>3400.0</v>
      </c>
    </row>
    <row r="366">
      <c r="A366" s="1">
        <v>35.0</v>
      </c>
      <c r="B366" s="1">
        <v>35.0</v>
      </c>
      <c r="C366" s="1">
        <v>35.0</v>
      </c>
      <c r="D366" s="1">
        <v>1008.0</v>
      </c>
      <c r="E366" s="2">
        <v>32519.0</v>
      </c>
      <c r="F366" s="1" t="s">
        <v>858</v>
      </c>
      <c r="G366" s="1" t="s">
        <v>859</v>
      </c>
      <c r="H366" s="1" t="s">
        <v>726</v>
      </c>
      <c r="I366" s="1" t="s">
        <v>173</v>
      </c>
      <c r="J366" s="1">
        <v>2.0</v>
      </c>
      <c r="K366" s="1">
        <v>4.0</v>
      </c>
      <c r="L366" s="1">
        <v>6.0</v>
      </c>
      <c r="M366" s="1">
        <v>800.0</v>
      </c>
      <c r="N366" s="1" t="s">
        <v>931</v>
      </c>
      <c r="O366" s="1" t="s">
        <v>938</v>
      </c>
      <c r="P366" s="1">
        <v>74.0</v>
      </c>
      <c r="Q366" s="1">
        <f t="shared" si="1"/>
        <v>13</v>
      </c>
      <c r="R366" s="1" t="b">
        <f t="array" ref="R366">OR(AB365 = AC365, AC365 = AD365, AB365 = AD365)</f>
        <v>0</v>
      </c>
      <c r="S366" s="1" t="b">
        <f t="array" ref="S366">if(and(Y366 &lt;= 0, Z366 &lt;= 0, AA366 &lt;= 0), O366, False)</f>
        <v>0</v>
      </c>
      <c r="T366" s="1" t="b">
        <f t="array" ref="T366">or(Z365 &lt; 0, AA365 &lt; 0, AB365 &lt; 0)</f>
        <v>0</v>
      </c>
      <c r="U366" s="1" t="b">
        <f>if(or(and(AB366:AB2211 &lt; 0.5*AC366:AC2211, AD366:AD2211 &lt; 0.5*AC366:AC2211), and(AD366:AD2211 &lt; 0.5*AB366:AB2211, AC366:AC2211 &lt; 0.5*AB366:AB2211), and(AD366:AD2211 &lt; 0.5*AB366:AB2211, AC366:AC2211 &lt; 0.5*AB366:AB2211)), True, False)</f>
        <v>0</v>
      </c>
      <c r="V366" s="1" t="s">
        <v>939</v>
      </c>
      <c r="W366" s="1">
        <v>2.0</v>
      </c>
      <c r="X366" s="1">
        <v>0.0</v>
      </c>
      <c r="Y366" s="3">
        <v>0.0</v>
      </c>
      <c r="Z366" s="3">
        <v>0.0</v>
      </c>
      <c r="AA366" s="3">
        <v>1.0</v>
      </c>
      <c r="AB366" s="3">
        <v>3500.0</v>
      </c>
      <c r="AC366" s="3">
        <v>2200.0</v>
      </c>
      <c r="AD366" s="3">
        <v>4200.0</v>
      </c>
    </row>
    <row r="367">
      <c r="A367" s="1">
        <v>36.0</v>
      </c>
      <c r="B367" s="1">
        <v>36.0</v>
      </c>
      <c r="C367" s="1">
        <v>36.0</v>
      </c>
      <c r="D367" s="1">
        <v>1008.0</v>
      </c>
      <c r="E367" s="2">
        <v>32519.0</v>
      </c>
      <c r="F367" s="1" t="s">
        <v>858</v>
      </c>
      <c r="G367" s="1" t="s">
        <v>859</v>
      </c>
      <c r="H367" s="1" t="s">
        <v>726</v>
      </c>
      <c r="I367" s="1" t="s">
        <v>191</v>
      </c>
      <c r="J367" s="1">
        <v>2.0</v>
      </c>
      <c r="K367" s="1">
        <v>5.0</v>
      </c>
      <c r="L367" s="1">
        <v>7.0</v>
      </c>
      <c r="M367" s="1">
        <v>1000.0</v>
      </c>
      <c r="N367" s="1" t="s">
        <v>931</v>
      </c>
      <c r="O367" s="1" t="s">
        <v>940</v>
      </c>
      <c r="P367" s="1">
        <v>65.0</v>
      </c>
      <c r="Q367" s="1">
        <f t="shared" si="1"/>
        <v>9</v>
      </c>
      <c r="R367" s="1" t="b">
        <f t="array" ref="R367">OR(AB366 = AC366, AC366 = AD366, AB366 = AD366)</f>
        <v>0</v>
      </c>
      <c r="S367" s="1" t="b">
        <f t="array" ref="S367">if(and(Y367 &lt;= 0, Z367 &lt;= 0, AA367 &lt;= 0), O367, False)</f>
        <v>0</v>
      </c>
      <c r="T367" s="1" t="b">
        <f t="array" ref="T367">or(Z366 &lt; 0, AA366 &lt; 0, AB366 &lt; 0)</f>
        <v>0</v>
      </c>
      <c r="U367" s="1" t="b">
        <f>if(or(and(AB367:AB2211 &lt; 0.5*AC367:AC2211, AD367:AD2211 &lt; 0.5*AC367:AC2211), and(AD367:AD2211 &lt; 0.5*AB367:AB2211, AC367:AC2211 &lt; 0.5*AB367:AB2211), and(AD367:AD2211 &lt; 0.5*AB367:AB2211, AC367:AC2211 &lt; 0.5*AB367:AB2211)), True, False)</f>
        <v>0</v>
      </c>
      <c r="V367" s="1" t="s">
        <v>941</v>
      </c>
      <c r="W367" s="1">
        <v>2.0</v>
      </c>
      <c r="X367" s="1">
        <v>0.0</v>
      </c>
      <c r="Y367" s="3">
        <v>1.0</v>
      </c>
      <c r="Z367" s="3">
        <v>0.0</v>
      </c>
      <c r="AA367" s="3">
        <v>0.0</v>
      </c>
      <c r="AB367" s="3">
        <v>4500.0</v>
      </c>
      <c r="AC367" s="3">
        <v>2200.0</v>
      </c>
      <c r="AD367" s="3">
        <v>4200.0</v>
      </c>
    </row>
    <row r="368">
      <c r="A368" s="1">
        <v>37.0</v>
      </c>
      <c r="B368" s="1">
        <v>37.0</v>
      </c>
      <c r="C368" s="1">
        <v>37.0</v>
      </c>
      <c r="D368" s="1">
        <v>1008.0</v>
      </c>
      <c r="E368" s="2">
        <v>32519.0</v>
      </c>
      <c r="F368" s="1" t="s">
        <v>858</v>
      </c>
      <c r="G368" s="1" t="s">
        <v>859</v>
      </c>
      <c r="H368" s="1" t="s">
        <v>726</v>
      </c>
      <c r="I368" s="1" t="s">
        <v>283</v>
      </c>
      <c r="J368" s="1">
        <v>4.0</v>
      </c>
      <c r="K368" s="1">
        <v>1.0</v>
      </c>
      <c r="L368" s="1">
        <v>8.0</v>
      </c>
      <c r="M368" s="1">
        <v>200.0</v>
      </c>
      <c r="N368" s="1" t="s">
        <v>942</v>
      </c>
      <c r="O368" s="1" t="s">
        <v>943</v>
      </c>
      <c r="P368" s="1">
        <v>67.0</v>
      </c>
      <c r="Q368" s="1">
        <f t="shared" si="1"/>
        <v>11</v>
      </c>
      <c r="R368" s="1" t="b">
        <f t="array" ref="R368">OR(AB367 = AC367, AC367 = AD367, AB367 = AD367)</f>
        <v>0</v>
      </c>
      <c r="S368" s="1" t="b">
        <f t="array" ref="S368">if(and(Y368 &lt;= 0, Z368 &lt;= 0, AA368 &lt;= 0), O368, False)</f>
        <v>0</v>
      </c>
      <c r="T368" s="1" t="b">
        <f t="array" ref="T368">or(Z367 &lt; 0, AA367 &lt; 0, AB367 &lt; 0)</f>
        <v>0</v>
      </c>
      <c r="U368" s="1" t="b">
        <f>if(or(and(AB368:AB2211 &lt; 0.5*AC368:AC2211, AD368:AD2211 &lt; 0.5*AC368:AC2211), and(AD368:AD2211 &lt; 0.5*AB368:AB2211, AC368:AC2211 &lt; 0.5*AB368:AB2211), and(AD368:AD2211 &lt; 0.5*AB368:AB2211, AC368:AC2211 &lt; 0.5*AB368:AB2211)), True, False)</f>
        <v>0</v>
      </c>
      <c r="V368" s="1" t="s">
        <v>944</v>
      </c>
      <c r="W368" s="1">
        <v>2.0</v>
      </c>
      <c r="X368" s="1">
        <v>0.0</v>
      </c>
      <c r="Y368" s="3">
        <v>0.0</v>
      </c>
      <c r="Z368" s="3">
        <v>1.0</v>
      </c>
      <c r="AA368" s="3">
        <v>0.0</v>
      </c>
      <c r="AB368" s="3">
        <v>4500.0</v>
      </c>
      <c r="AC368" s="3">
        <v>2400.0</v>
      </c>
      <c r="AD368" s="3">
        <v>4200.0</v>
      </c>
    </row>
    <row r="369">
      <c r="A369" s="1">
        <v>38.0</v>
      </c>
      <c r="B369" s="1">
        <v>38.0</v>
      </c>
      <c r="C369" s="1">
        <v>38.0</v>
      </c>
      <c r="D369" s="1">
        <v>1008.0</v>
      </c>
      <c r="E369" s="2">
        <v>32519.0</v>
      </c>
      <c r="F369" s="1" t="s">
        <v>858</v>
      </c>
      <c r="G369" s="1" t="s">
        <v>859</v>
      </c>
      <c r="H369" s="1" t="s">
        <v>726</v>
      </c>
      <c r="I369" s="1" t="s">
        <v>287</v>
      </c>
      <c r="J369" s="1">
        <v>4.0</v>
      </c>
      <c r="K369" s="1">
        <v>2.0</v>
      </c>
      <c r="L369" s="1">
        <v>9.0</v>
      </c>
      <c r="M369" s="1">
        <v>400.0</v>
      </c>
      <c r="N369" s="1" t="s">
        <v>942</v>
      </c>
      <c r="O369" s="1" t="s">
        <v>945</v>
      </c>
      <c r="P369" s="1">
        <v>65.0</v>
      </c>
      <c r="Q369" s="1">
        <f t="shared" si="1"/>
        <v>13</v>
      </c>
      <c r="R369" s="1" t="b">
        <f t="array" ref="R369">OR(AB368 = AC368, AC368 = AD368, AB368 = AD368)</f>
        <v>0</v>
      </c>
      <c r="S369" s="1" t="str">
        <f t="array" ref="S369">if(and(Y369 &lt;= 0, Z369 &lt;= 0, AA369 &lt;= 0), O369, False)</f>
        <v>This play about FDR opens in the living room of his Canadian home</v>
      </c>
      <c r="T369" s="1" t="b">
        <f t="array" ref="T369">or(Z368 &lt; 0, AA368 &lt; 0, AB368 &lt; 0)</f>
        <v>0</v>
      </c>
      <c r="U369" s="1" t="b">
        <f>if(or(and(AB369:AB2211 &lt; 0.5*AC369:AC2211, AD369:AD2211 &lt; 0.5*AC369:AC2211), and(AD369:AD2211 &lt; 0.5*AB369:AB2211, AC369:AC2211 &lt; 0.5*AB369:AB2211), and(AD369:AD2211 &lt; 0.5*AB369:AB2211, AC369:AC2211 &lt; 0.5*AB369:AB2211)), True, False)</f>
        <v>0</v>
      </c>
      <c r="V369" s="1" t="s">
        <v>946</v>
      </c>
      <c r="W369" s="1">
        <v>2.0</v>
      </c>
      <c r="X369" s="1">
        <v>0.0</v>
      </c>
      <c r="Y369" s="3">
        <v>0.0</v>
      </c>
      <c r="Z369" s="3">
        <v>-1.0</v>
      </c>
      <c r="AA369" s="3">
        <v>0.0</v>
      </c>
      <c r="AB369" s="3">
        <v>4500.0</v>
      </c>
      <c r="AC369" s="3">
        <v>2000.0</v>
      </c>
      <c r="AD369" s="3">
        <v>4200.0</v>
      </c>
    </row>
    <row r="370">
      <c r="A370" s="1">
        <v>39.0</v>
      </c>
      <c r="B370" s="1">
        <v>39.0</v>
      </c>
      <c r="C370" s="1">
        <v>39.0</v>
      </c>
      <c r="D370" s="1">
        <v>1008.0</v>
      </c>
      <c r="E370" s="2">
        <v>32519.0</v>
      </c>
      <c r="F370" s="1" t="s">
        <v>858</v>
      </c>
      <c r="G370" s="1" t="s">
        <v>859</v>
      </c>
      <c r="H370" s="1" t="s">
        <v>726</v>
      </c>
      <c r="I370" s="1" t="s">
        <v>291</v>
      </c>
      <c r="J370" s="1">
        <v>4.0</v>
      </c>
      <c r="K370" s="1">
        <v>3.0</v>
      </c>
      <c r="L370" s="1">
        <v>10.0</v>
      </c>
      <c r="M370" s="1">
        <v>600.0</v>
      </c>
      <c r="N370" s="1" t="s">
        <v>942</v>
      </c>
      <c r="O370" s="1" t="s">
        <v>947</v>
      </c>
      <c r="P370" s="1">
        <v>84.0</v>
      </c>
      <c r="Q370" s="1">
        <f t="shared" si="1"/>
        <v>13</v>
      </c>
      <c r="R370" s="1" t="b">
        <f t="array" ref="R370">OR(AB369 = AC369, AC369 = AD369, AB369 = AD369)</f>
        <v>0</v>
      </c>
      <c r="S370" s="1" t="b">
        <f t="array" ref="S370">if(and(Y370 &lt;= 0, Z370 &lt;= 0, AA370 &lt;= 0), O370, False)</f>
        <v>0</v>
      </c>
      <c r="T370" s="1" t="b">
        <f t="array" ref="T370">or(Z369 &lt; 0, AA369 &lt; 0, AB369 &lt; 0)</f>
        <v>1</v>
      </c>
      <c r="U370" s="1" t="b">
        <f>if(or(and(AB370:AB2211 &lt; 0.5*AC370:AC2211, AD370:AD2211 &lt; 0.5*AC370:AC2211), and(AD370:AD2211 &lt; 0.5*AB370:AB2211, AC370:AC2211 &lt; 0.5*AB370:AB2211), and(AD370:AD2211 &lt; 0.5*AB370:AB2211, AC370:AC2211 &lt; 0.5*AB370:AB2211)), True, False)</f>
        <v>0</v>
      </c>
      <c r="V370" s="1" t="s">
        <v>948</v>
      </c>
      <c r="W370" s="1">
        <v>2.0</v>
      </c>
      <c r="X370" s="1">
        <v>0.0</v>
      </c>
      <c r="Y370" s="3">
        <v>0.0</v>
      </c>
      <c r="Z370" s="3">
        <v>1.0</v>
      </c>
      <c r="AA370" s="3">
        <v>0.0</v>
      </c>
      <c r="AB370" s="3">
        <v>4500.0</v>
      </c>
      <c r="AC370" s="3">
        <v>2600.0</v>
      </c>
      <c r="AD370" s="3">
        <v>4200.0</v>
      </c>
    </row>
    <row r="371">
      <c r="A371" s="1">
        <v>40.0</v>
      </c>
      <c r="B371" s="1">
        <v>40.0</v>
      </c>
      <c r="C371" s="1">
        <v>40.0</v>
      </c>
      <c r="D371" s="1">
        <v>1008.0</v>
      </c>
      <c r="E371" s="2">
        <v>32519.0</v>
      </c>
      <c r="F371" s="1" t="s">
        <v>858</v>
      </c>
      <c r="G371" s="1" t="s">
        <v>859</v>
      </c>
      <c r="H371" s="1" t="s">
        <v>726</v>
      </c>
      <c r="I371" s="1" t="s">
        <v>294</v>
      </c>
      <c r="J371" s="1">
        <v>4.0</v>
      </c>
      <c r="K371" s="1">
        <v>4.0</v>
      </c>
      <c r="L371" s="1">
        <v>11.0</v>
      </c>
      <c r="M371" s="1">
        <v>800.0</v>
      </c>
      <c r="N371" s="1" t="s">
        <v>942</v>
      </c>
      <c r="O371" s="1" t="s">
        <v>949</v>
      </c>
      <c r="P371" s="1">
        <v>97.0</v>
      </c>
      <c r="Q371" s="1">
        <f t="shared" si="1"/>
        <v>18</v>
      </c>
      <c r="R371" s="1" t="b">
        <f t="array" ref="R371">OR(AB370 = AC370, AC370 = AD370, AB370 = AD370)</f>
        <v>0</v>
      </c>
      <c r="S371" s="1" t="b">
        <f t="array" ref="S371">if(and(Y371 &lt;= 0, Z371 &lt;= 0, AA371 &lt;= 0), O371, False)</f>
        <v>0</v>
      </c>
      <c r="T371" s="1" t="b">
        <f t="array" ref="T371">or(Z370 &lt; 0, AA370 &lt; 0, AB370 &lt; 0)</f>
        <v>0</v>
      </c>
      <c r="U371" s="1" t="b">
        <f>if(or(and(AB371:AB2211 &lt; 0.5*AC371:AC2211, AD371:AD2211 &lt; 0.5*AC371:AC2211), and(AD371:AD2211 &lt; 0.5*AB371:AB2211, AC371:AC2211 &lt; 0.5*AB371:AB2211), and(AD371:AD2211 &lt; 0.5*AB371:AB2211, AC371:AC2211 &lt; 0.5*AB371:AB2211)), True, False)</f>
        <v>0</v>
      </c>
      <c r="V371" s="1" t="s">
        <v>950</v>
      </c>
      <c r="W371" s="1">
        <v>2.0</v>
      </c>
      <c r="X371" s="1">
        <v>0.0</v>
      </c>
      <c r="Y371" s="3">
        <v>0.0</v>
      </c>
      <c r="Z371" s="3">
        <v>1.0</v>
      </c>
      <c r="AA371" s="3">
        <v>-1.0</v>
      </c>
      <c r="AB371" s="3">
        <v>4500.0</v>
      </c>
      <c r="AC371" s="3">
        <v>3400.0</v>
      </c>
      <c r="AD371" s="3">
        <v>3400.0</v>
      </c>
    </row>
    <row r="372">
      <c r="A372" s="1">
        <v>41.0</v>
      </c>
      <c r="B372" s="1">
        <v>41.0</v>
      </c>
      <c r="C372" s="1">
        <v>41.0</v>
      </c>
      <c r="D372" s="1">
        <v>1008.0</v>
      </c>
      <c r="E372" s="2">
        <v>32519.0</v>
      </c>
      <c r="F372" s="1" t="s">
        <v>858</v>
      </c>
      <c r="G372" s="1" t="s">
        <v>859</v>
      </c>
      <c r="H372" s="1" t="s">
        <v>726</v>
      </c>
      <c r="I372" s="1" t="s">
        <v>298</v>
      </c>
      <c r="J372" s="1">
        <v>4.0</v>
      </c>
      <c r="K372" s="1">
        <v>5.0</v>
      </c>
      <c r="L372" s="1">
        <v>12.0</v>
      </c>
      <c r="M372" s="1">
        <v>1000.0</v>
      </c>
      <c r="N372" s="1" t="s">
        <v>942</v>
      </c>
      <c r="O372" s="1" t="s">
        <v>951</v>
      </c>
      <c r="P372" s="1">
        <v>75.0</v>
      </c>
      <c r="Q372" s="1">
        <f t="shared" si="1"/>
        <v>11</v>
      </c>
      <c r="R372" s="1" t="b">
        <f t="array" ref="R372">OR(AB371 = AC371, AC371 = AD371, AB371 = AD371)</f>
        <v>1</v>
      </c>
      <c r="S372" s="1" t="b">
        <f t="array" ref="S372">if(and(Y372 &lt;= 0, Z372 &lt;= 0, AA372 &lt;= 0), O372, False)</f>
        <v>0</v>
      </c>
      <c r="T372" s="1" t="b">
        <f t="array" ref="T372">or(Z371 &lt; 0, AA371 &lt; 0, AB371 &lt; 0)</f>
        <v>1</v>
      </c>
      <c r="U372" s="1" t="b">
        <f>if(or(and(AB372:AB2211 &lt; 0.5*AC372:AC2211, AD372:AD2211 &lt; 0.5*AC372:AC2211), and(AD372:AD2211 &lt; 0.5*AB372:AB2211, AC372:AC2211 &lt; 0.5*AB372:AB2211), and(AD372:AD2211 &lt; 0.5*AB372:AB2211, AC372:AC2211 &lt; 0.5*AB372:AB2211)), True, False)</f>
        <v>0</v>
      </c>
      <c r="V372" s="1" t="s">
        <v>952</v>
      </c>
      <c r="W372" s="1">
        <v>2.0</v>
      </c>
      <c r="X372" s="1">
        <v>0.0</v>
      </c>
      <c r="Y372" s="3">
        <v>0.0</v>
      </c>
      <c r="Z372" s="3">
        <v>1.0</v>
      </c>
      <c r="AA372" s="3">
        <v>0.0</v>
      </c>
      <c r="AB372" s="3">
        <v>4500.0</v>
      </c>
      <c r="AC372" s="3">
        <v>4400.0</v>
      </c>
      <c r="AD372" s="3">
        <v>3400.0</v>
      </c>
    </row>
    <row r="373">
      <c r="A373" s="1">
        <v>42.0</v>
      </c>
      <c r="B373" s="1">
        <v>42.0</v>
      </c>
      <c r="C373" s="1">
        <v>42.0</v>
      </c>
      <c r="D373" s="1">
        <v>1008.0</v>
      </c>
      <c r="E373" s="2">
        <v>32519.0</v>
      </c>
      <c r="F373" s="1" t="s">
        <v>858</v>
      </c>
      <c r="G373" s="1" t="s">
        <v>859</v>
      </c>
      <c r="H373" s="1" t="s">
        <v>726</v>
      </c>
      <c r="I373" s="1" t="s">
        <v>206</v>
      </c>
      <c r="J373" s="1">
        <v>5.0</v>
      </c>
      <c r="K373" s="1">
        <v>3.0</v>
      </c>
      <c r="L373" s="1">
        <v>13.0</v>
      </c>
      <c r="M373" s="1">
        <v>600.0</v>
      </c>
      <c r="N373" s="1" t="s">
        <v>926</v>
      </c>
      <c r="O373" s="1" t="s">
        <v>953</v>
      </c>
      <c r="P373" s="1">
        <v>69.0</v>
      </c>
      <c r="Q373" s="1">
        <f t="shared" si="1"/>
        <v>12</v>
      </c>
      <c r="R373" s="1" t="b">
        <f t="array" ref="R373">OR(AB372 = AC372, AC372 = AD372, AB372 = AD372)</f>
        <v>0</v>
      </c>
      <c r="S373" s="1" t="b">
        <f t="array" ref="S373">if(and(Y373 &lt;= 0, Z373 &lt;= 0, AA373 &lt;= 0), O373, False)</f>
        <v>0</v>
      </c>
      <c r="T373" s="1" t="b">
        <f t="array" ref="T373">or(Z372 &lt; 0, AA372 &lt; 0, AB372 &lt; 0)</f>
        <v>0</v>
      </c>
      <c r="U373" s="1" t="b">
        <f>if(or(and(AB373:AB2211 &lt; 0.5*AC373:AC2211, AD373:AD2211 &lt; 0.5*AC373:AC2211), and(AD373:AD2211 &lt; 0.5*AB373:AB2211, AC373:AC2211 &lt; 0.5*AB373:AB2211), and(AD373:AD2211 &lt; 0.5*AB373:AB2211, AC373:AC2211 &lt; 0.5*AB373:AB2211)), True, False)</f>
        <v>0</v>
      </c>
      <c r="V373" s="1" t="s">
        <v>954</v>
      </c>
      <c r="W373" s="1">
        <v>2.0</v>
      </c>
      <c r="X373" s="1">
        <v>0.0</v>
      </c>
      <c r="Y373" s="3">
        <v>1.0</v>
      </c>
      <c r="Z373" s="3">
        <v>0.0</v>
      </c>
      <c r="AA373" s="3">
        <v>0.0</v>
      </c>
      <c r="AB373" s="3">
        <v>5100.0</v>
      </c>
      <c r="AC373" s="3">
        <v>4400.0</v>
      </c>
      <c r="AD373" s="3">
        <v>3400.0</v>
      </c>
    </row>
    <row r="374">
      <c r="A374" s="1">
        <v>43.0</v>
      </c>
      <c r="B374" s="1">
        <v>43.0</v>
      </c>
      <c r="C374" s="1">
        <v>43.0</v>
      </c>
      <c r="D374" s="1">
        <v>1008.0</v>
      </c>
      <c r="E374" s="2">
        <v>32519.0</v>
      </c>
      <c r="F374" s="1" t="s">
        <v>858</v>
      </c>
      <c r="G374" s="1" t="s">
        <v>859</v>
      </c>
      <c r="H374" s="1" t="s">
        <v>726</v>
      </c>
      <c r="I374" s="1" t="s">
        <v>151</v>
      </c>
      <c r="J374" s="1">
        <v>1.0</v>
      </c>
      <c r="K374" s="1">
        <v>1.0</v>
      </c>
      <c r="L374" s="1">
        <v>14.0</v>
      </c>
      <c r="M374" s="1">
        <v>200.0</v>
      </c>
      <c r="N374" s="1" t="s">
        <v>955</v>
      </c>
      <c r="O374" s="1" t="s">
        <v>956</v>
      </c>
      <c r="P374" s="1">
        <v>59.0</v>
      </c>
      <c r="Q374" s="1">
        <f t="shared" si="1"/>
        <v>10</v>
      </c>
      <c r="R374" s="1" t="b">
        <f t="array" ref="R374">OR(AB373 = AC373, AC373 = AD373, AB373 = AD373)</f>
        <v>0</v>
      </c>
      <c r="S374" s="1" t="b">
        <f t="array" ref="S374">if(and(Y374 &lt;= 0, Z374 &lt;= 0, AA374 &lt;= 0), O374, False)</f>
        <v>0</v>
      </c>
      <c r="T374" s="1" t="b">
        <f t="array" ref="T374">or(Z373 &lt; 0, AA373 &lt; 0, AB373 &lt; 0)</f>
        <v>0</v>
      </c>
      <c r="U374" s="1" t="b">
        <f>if(or(and(AB374:AB2211 &lt; 0.5*AC374:AC2211, AD374:AD2211 &lt; 0.5*AC374:AC2211), and(AD374:AD2211 &lt; 0.5*AB374:AB2211, AC374:AC2211 &lt; 0.5*AB374:AB2211), and(AD374:AD2211 &lt; 0.5*AB374:AB2211, AC374:AC2211 &lt; 0.5*AB374:AB2211)), True, False)</f>
        <v>0</v>
      </c>
      <c r="V374" s="1" t="s">
        <v>957</v>
      </c>
      <c r="W374" s="1">
        <v>2.0</v>
      </c>
      <c r="X374" s="1">
        <v>0.0</v>
      </c>
      <c r="Y374" s="3">
        <v>0.0</v>
      </c>
      <c r="Z374" s="3">
        <v>0.0</v>
      </c>
      <c r="AA374" s="3">
        <v>1.0</v>
      </c>
      <c r="AB374" s="3">
        <v>5100.0</v>
      </c>
      <c r="AC374" s="3">
        <v>4400.0</v>
      </c>
      <c r="AD374" s="3">
        <v>3600.0</v>
      </c>
    </row>
    <row r="375">
      <c r="A375" s="1">
        <v>44.0</v>
      </c>
      <c r="B375" s="1">
        <v>44.0</v>
      </c>
      <c r="C375" s="1">
        <v>44.0</v>
      </c>
      <c r="D375" s="1">
        <v>1008.0</v>
      </c>
      <c r="E375" s="2">
        <v>32519.0</v>
      </c>
      <c r="F375" s="1" t="s">
        <v>858</v>
      </c>
      <c r="G375" s="1" t="s">
        <v>859</v>
      </c>
      <c r="H375" s="1" t="s">
        <v>726</v>
      </c>
      <c r="I375" s="1" t="s">
        <v>310</v>
      </c>
      <c r="J375" s="1">
        <v>5.0</v>
      </c>
      <c r="K375" s="1">
        <v>4.0</v>
      </c>
      <c r="L375" s="1">
        <v>15.0</v>
      </c>
      <c r="M375" s="1">
        <v>800.0</v>
      </c>
      <c r="N375" s="1" t="s">
        <v>926</v>
      </c>
      <c r="O375" s="1" t="s">
        <v>958</v>
      </c>
      <c r="P375" s="1">
        <v>71.0</v>
      </c>
      <c r="Q375" s="1">
        <f t="shared" si="1"/>
        <v>13</v>
      </c>
      <c r="R375" s="1" t="b">
        <f t="array" ref="R375">OR(AB374 = AC374, AC374 = AD374, AB374 = AD374)</f>
        <v>0</v>
      </c>
      <c r="S375" s="1" t="b">
        <f t="array" ref="S375">if(and(Y375 &lt;= 0, Z375 &lt;= 0, AA375 &lt;= 0), O375, False)</f>
        <v>0</v>
      </c>
      <c r="T375" s="1" t="b">
        <f t="array" ref="T375">or(Z374 &lt; 0, AA374 &lt; 0, AB374 &lt; 0)</f>
        <v>0</v>
      </c>
      <c r="U375" s="1" t="b">
        <f>if(or(and(AB375:AB2211 &lt; 0.5*AC375:AC2211, AD375:AD2211 &lt; 0.5*AC375:AC2211), and(AD375:AD2211 &lt; 0.5*AB375:AB2211, AC375:AC2211 &lt; 0.5*AB375:AB2211), and(AD375:AD2211 &lt; 0.5*AB375:AB2211, AC375:AC2211 &lt; 0.5*AB375:AB2211)), True, False)</f>
        <v>0</v>
      </c>
      <c r="V375" s="1" t="s">
        <v>959</v>
      </c>
      <c r="W375" s="1">
        <v>2.0</v>
      </c>
      <c r="X375" s="1">
        <v>0.0</v>
      </c>
      <c r="Y375" s="3">
        <v>1.0</v>
      </c>
      <c r="Z375" s="3">
        <v>0.0</v>
      </c>
      <c r="AA375" s="3">
        <v>0.0</v>
      </c>
      <c r="AB375" s="3">
        <v>5900.0</v>
      </c>
      <c r="AC375" s="3">
        <v>4400.0</v>
      </c>
      <c r="AD375" s="3">
        <v>3600.0</v>
      </c>
    </row>
    <row r="376">
      <c r="A376" s="1">
        <v>45.0</v>
      </c>
      <c r="B376" s="1">
        <v>45.0</v>
      </c>
      <c r="C376" s="1">
        <v>45.0</v>
      </c>
      <c r="D376" s="1">
        <v>1008.0</v>
      </c>
      <c r="E376" s="2">
        <v>32519.0</v>
      </c>
      <c r="F376" s="1" t="s">
        <v>858</v>
      </c>
      <c r="G376" s="1" t="s">
        <v>859</v>
      </c>
      <c r="H376" s="1" t="s">
        <v>726</v>
      </c>
      <c r="I376" s="1" t="s">
        <v>209</v>
      </c>
      <c r="J376" s="1">
        <v>5.0</v>
      </c>
      <c r="K376" s="1">
        <v>5.0</v>
      </c>
      <c r="L376" s="1">
        <v>16.0</v>
      </c>
      <c r="M376" s="1">
        <v>1000.0</v>
      </c>
      <c r="N376" s="1" t="s">
        <v>926</v>
      </c>
      <c r="O376" s="1" t="s">
        <v>960</v>
      </c>
      <c r="P376" s="1">
        <v>99.0</v>
      </c>
      <c r="Q376" s="1">
        <f t="shared" si="1"/>
        <v>16</v>
      </c>
      <c r="R376" s="1" t="b">
        <f t="array" ref="R376">OR(AB375 = AC375, AC375 = AD375, AB375 = AD375)</f>
        <v>0</v>
      </c>
      <c r="S376" s="1" t="b">
        <f t="array" ref="S376">if(and(Y376 &lt;= 0, Z376 &lt;= 0, AA376 &lt;= 0), O376, False)</f>
        <v>0</v>
      </c>
      <c r="T376" s="1" t="b">
        <f t="array" ref="T376">or(Z375 &lt; 0, AA375 &lt; 0, AB375 &lt; 0)</f>
        <v>0</v>
      </c>
      <c r="U376" s="1" t="b">
        <f>if(or(and(AB376:AB2211 &lt; 0.5*AC376:AC2211, AD376:AD2211 &lt; 0.5*AC376:AC2211), and(AD376:AD2211 &lt; 0.5*AB376:AB2211, AC376:AC2211 &lt; 0.5*AB376:AB2211), and(AD376:AD2211 &lt; 0.5*AB376:AB2211, AC376:AC2211 &lt; 0.5*AB376:AB2211)), True, False)</f>
        <v>0</v>
      </c>
      <c r="V376" s="1" t="s">
        <v>961</v>
      </c>
      <c r="W376" s="1">
        <v>2.0</v>
      </c>
      <c r="X376" s="1">
        <v>0.0</v>
      </c>
      <c r="Y376" s="3">
        <v>0.0</v>
      </c>
      <c r="Z376" s="3">
        <v>1.0</v>
      </c>
      <c r="AA376" s="3">
        <v>0.0</v>
      </c>
      <c r="AB376" s="3">
        <v>5900.0</v>
      </c>
      <c r="AC376" s="3">
        <v>5400.0</v>
      </c>
      <c r="AD376" s="3">
        <v>3600.0</v>
      </c>
    </row>
    <row r="377">
      <c r="A377" s="1">
        <v>46.0</v>
      </c>
      <c r="B377" s="1">
        <v>46.0</v>
      </c>
      <c r="C377" s="1">
        <v>46.0</v>
      </c>
      <c r="D377" s="1">
        <v>1008.0</v>
      </c>
      <c r="E377" s="2">
        <v>32519.0</v>
      </c>
      <c r="F377" s="1" t="s">
        <v>858</v>
      </c>
      <c r="G377" s="1" t="s">
        <v>859</v>
      </c>
      <c r="H377" s="1" t="s">
        <v>726</v>
      </c>
      <c r="I377" s="1" t="s">
        <v>155</v>
      </c>
      <c r="J377" s="1">
        <v>1.0</v>
      </c>
      <c r="K377" s="1">
        <v>2.0</v>
      </c>
      <c r="L377" s="1">
        <v>17.0</v>
      </c>
      <c r="M377" s="1">
        <v>400.0</v>
      </c>
      <c r="N377" s="1" t="s">
        <v>955</v>
      </c>
      <c r="O377" s="1" t="s">
        <v>962</v>
      </c>
      <c r="P377" s="1">
        <v>87.0</v>
      </c>
      <c r="Q377" s="1">
        <f t="shared" si="1"/>
        <v>13</v>
      </c>
      <c r="R377" s="1" t="b">
        <f t="array" ref="R377">OR(AB376 = AC376, AC376 = AD376, AB376 = AD376)</f>
        <v>0</v>
      </c>
      <c r="S377" s="1" t="b">
        <f t="array" ref="S377">if(and(Y377 &lt;= 0, Z377 &lt;= 0, AA377 &lt;= 0), O377, False)</f>
        <v>0</v>
      </c>
      <c r="T377" s="1" t="b">
        <f t="array" ref="T377">or(Z376 &lt; 0, AA376 &lt; 0, AB376 &lt; 0)</f>
        <v>0</v>
      </c>
      <c r="U377" s="1" t="b">
        <f>if(or(and(AB377:AB2211 &lt; 0.5*AC377:AC2211, AD377:AD2211 &lt; 0.5*AC377:AC2211), and(AD377:AD2211 &lt; 0.5*AB377:AB2211, AC377:AC2211 &lt; 0.5*AB377:AB2211), and(AD377:AD2211 &lt; 0.5*AB377:AB2211, AC377:AC2211 &lt; 0.5*AB377:AB2211)), True, False)</f>
        <v>0</v>
      </c>
      <c r="V377" s="1" t="s">
        <v>963</v>
      </c>
      <c r="W377" s="1">
        <v>2.0</v>
      </c>
      <c r="X377" s="1">
        <v>0.0</v>
      </c>
      <c r="Y377" s="3">
        <v>0.0</v>
      </c>
      <c r="Z377" s="3">
        <v>0.0</v>
      </c>
      <c r="AA377" s="3">
        <v>1.0</v>
      </c>
      <c r="AB377" s="3">
        <v>5900.0</v>
      </c>
      <c r="AC377" s="3">
        <v>5400.0</v>
      </c>
      <c r="AD377" s="3">
        <v>4000.0</v>
      </c>
    </row>
    <row r="378">
      <c r="A378" s="1">
        <v>47.0</v>
      </c>
      <c r="B378" s="1">
        <v>47.0</v>
      </c>
      <c r="C378" s="1">
        <v>47.0</v>
      </c>
      <c r="D378" s="1">
        <v>1008.0</v>
      </c>
      <c r="E378" s="2">
        <v>32519.0</v>
      </c>
      <c r="F378" s="1" t="s">
        <v>858</v>
      </c>
      <c r="G378" s="1" t="s">
        <v>859</v>
      </c>
      <c r="H378" s="1" t="s">
        <v>726</v>
      </c>
      <c r="I378" s="1" t="s">
        <v>176</v>
      </c>
      <c r="J378" s="1">
        <v>1.0</v>
      </c>
      <c r="K378" s="1">
        <v>3.0</v>
      </c>
      <c r="L378" s="1">
        <v>18.0</v>
      </c>
      <c r="M378" s="1">
        <v>600.0</v>
      </c>
      <c r="N378" s="1" t="s">
        <v>955</v>
      </c>
      <c r="O378" s="1" t="s">
        <v>964</v>
      </c>
      <c r="P378" s="1">
        <v>74.0</v>
      </c>
      <c r="Q378" s="1">
        <f t="shared" si="1"/>
        <v>12</v>
      </c>
      <c r="R378" s="1" t="b">
        <f t="array" ref="R378">OR(AB377 = AC377, AC377 = AD377, AB377 = AD377)</f>
        <v>0</v>
      </c>
      <c r="S378" s="1" t="b">
        <f t="array" ref="S378">if(and(Y378 &lt;= 0, Z378 &lt;= 0, AA378 &lt;= 0), O378, False)</f>
        <v>0</v>
      </c>
      <c r="T378" s="1" t="b">
        <f t="array" ref="T378">or(Z377 &lt; 0, AA377 &lt; 0, AB377 &lt; 0)</f>
        <v>0</v>
      </c>
      <c r="U378" s="1" t="b">
        <f>if(or(and(AB378:AB2211 &lt; 0.5*AC378:AC2211, AD378:AD2211 &lt; 0.5*AC378:AC2211), and(AD378:AD2211 &lt; 0.5*AB378:AB2211, AC378:AC2211 &lt; 0.5*AB378:AB2211), and(AD378:AD2211 &lt; 0.5*AB378:AB2211, AC378:AC2211 &lt; 0.5*AB378:AB2211)), True, False)</f>
        <v>0</v>
      </c>
      <c r="V378" s="1" t="s">
        <v>965</v>
      </c>
      <c r="W378" s="1">
        <v>2.0</v>
      </c>
      <c r="X378" s="1">
        <v>0.0</v>
      </c>
      <c r="Y378" s="3">
        <v>0.0</v>
      </c>
      <c r="Z378" s="3">
        <v>0.0</v>
      </c>
      <c r="AA378" s="3">
        <v>1.0</v>
      </c>
      <c r="AB378" s="3">
        <v>5900.0</v>
      </c>
      <c r="AC378" s="3">
        <v>5400.0</v>
      </c>
      <c r="AD378" s="3">
        <v>4600.0</v>
      </c>
    </row>
    <row r="379">
      <c r="A379" s="1">
        <v>48.0</v>
      </c>
      <c r="B379" s="1">
        <v>48.0</v>
      </c>
      <c r="C379" s="1">
        <v>48.0</v>
      </c>
      <c r="D379" s="1">
        <v>1008.0</v>
      </c>
      <c r="E379" s="2">
        <v>32519.0</v>
      </c>
      <c r="F379" s="1" t="s">
        <v>858</v>
      </c>
      <c r="G379" s="1" t="s">
        <v>859</v>
      </c>
      <c r="H379" s="1" t="s">
        <v>726</v>
      </c>
      <c r="I379" s="1" t="s">
        <v>179</v>
      </c>
      <c r="J379" s="1">
        <v>1.0</v>
      </c>
      <c r="K379" s="1">
        <v>4.0</v>
      </c>
      <c r="L379" s="1">
        <v>19.0</v>
      </c>
      <c r="M379" s="1">
        <v>1600.0</v>
      </c>
      <c r="N379" s="1" t="s">
        <v>955</v>
      </c>
      <c r="O379" s="1" t="s">
        <v>966</v>
      </c>
      <c r="P379" s="1">
        <v>81.0</v>
      </c>
      <c r="Q379" s="1">
        <f t="shared" si="1"/>
        <v>13</v>
      </c>
      <c r="R379" s="1" t="b">
        <f t="array" ref="R379">OR(AB378 = AC378, AC378 = AD378, AB378 = AD378)</f>
        <v>0</v>
      </c>
      <c r="S379" s="1" t="b">
        <f t="array" ref="S379">if(and(Y379 &lt;= 0, Z379 &lt;= 0, AA379 &lt;= 0), O379, False)</f>
        <v>0</v>
      </c>
      <c r="T379" s="1" t="b">
        <f t="array" ref="T379">or(Z378 &lt; 0, AA378 &lt; 0, AB378 &lt; 0)</f>
        <v>0</v>
      </c>
      <c r="U379" s="1" t="b">
        <f>if(or(and(AB379:AB2211 &lt; 0.5*AC379:AC2211, AD379:AD2211 &lt; 0.5*AC379:AC2211), and(AD379:AD2211 &lt; 0.5*AB379:AB2211, AC379:AC2211 &lt; 0.5*AB379:AB2211), and(AD379:AD2211 &lt; 0.5*AB379:AB2211, AC379:AC2211 &lt; 0.5*AB379:AB2211)), True, False)</f>
        <v>0</v>
      </c>
      <c r="V379" s="1" t="s">
        <v>967</v>
      </c>
      <c r="W379" s="1">
        <v>2.0</v>
      </c>
      <c r="X379" s="1">
        <v>1.0</v>
      </c>
      <c r="Y379" s="3">
        <v>0.0</v>
      </c>
      <c r="Z379" s="3">
        <v>0.0</v>
      </c>
      <c r="AA379" s="3">
        <v>1.0</v>
      </c>
      <c r="AB379" s="3">
        <v>5900.0</v>
      </c>
      <c r="AC379" s="3">
        <v>5400.0</v>
      </c>
      <c r="AD379" s="3">
        <v>6200.0</v>
      </c>
    </row>
    <row r="380">
      <c r="A380" s="1">
        <v>49.0</v>
      </c>
      <c r="B380" s="1">
        <v>49.0</v>
      </c>
      <c r="C380" s="1">
        <v>49.0</v>
      </c>
      <c r="D380" s="1">
        <v>1008.0</v>
      </c>
      <c r="E380" s="2">
        <v>32519.0</v>
      </c>
      <c r="F380" s="1" t="s">
        <v>858</v>
      </c>
      <c r="G380" s="1" t="s">
        <v>859</v>
      </c>
      <c r="H380" s="1" t="s">
        <v>726</v>
      </c>
      <c r="I380" s="1" t="s">
        <v>182</v>
      </c>
      <c r="J380" s="1">
        <v>1.0</v>
      </c>
      <c r="K380" s="1">
        <v>5.0</v>
      </c>
      <c r="L380" s="1">
        <v>20.0</v>
      </c>
      <c r="M380" s="1">
        <v>1000.0</v>
      </c>
      <c r="N380" s="1" t="s">
        <v>955</v>
      </c>
      <c r="O380" s="1" t="s">
        <v>968</v>
      </c>
      <c r="P380" s="1">
        <v>92.0</v>
      </c>
      <c r="Q380" s="1">
        <f t="shared" si="1"/>
        <v>17</v>
      </c>
      <c r="R380" s="1" t="b">
        <f t="array" ref="R380">OR(AB379 = AC379, AC379 = AD379, AB379 = AD379)</f>
        <v>0</v>
      </c>
      <c r="S380" s="1" t="b">
        <f t="array" ref="S380">if(and(Y380 &lt;= 0, Z380 &lt;= 0, AA380 &lt;= 0), O380, False)</f>
        <v>0</v>
      </c>
      <c r="T380" s="1" t="b">
        <f t="array" ref="T380">or(Z379 &lt; 0, AA379 &lt; 0, AB379 &lt; 0)</f>
        <v>0</v>
      </c>
      <c r="U380" s="1" t="b">
        <f>if(or(and(AB380:AB2211 &lt; 0.5*AC380:AC2211, AD380:AD2211 &lt; 0.5*AC380:AC2211), and(AD380:AD2211 &lt; 0.5*AB380:AB2211, AC380:AC2211 &lt; 0.5*AB380:AB2211), and(AD380:AD2211 &lt; 0.5*AB380:AB2211, AC380:AC2211 &lt; 0.5*AB380:AB2211)), True, False)</f>
        <v>0</v>
      </c>
      <c r="V380" s="1" t="s">
        <v>969</v>
      </c>
      <c r="W380" s="1">
        <v>2.0</v>
      </c>
      <c r="X380" s="1">
        <v>0.0</v>
      </c>
      <c r="Y380" s="3">
        <v>0.0</v>
      </c>
      <c r="Z380" s="3">
        <v>0.0</v>
      </c>
      <c r="AA380" s="3">
        <v>1.0</v>
      </c>
      <c r="AB380" s="3">
        <v>5900.0</v>
      </c>
      <c r="AC380" s="3">
        <v>5400.0</v>
      </c>
      <c r="AD380" s="3">
        <v>7200.0</v>
      </c>
    </row>
    <row r="381">
      <c r="A381" s="1">
        <v>50.0</v>
      </c>
      <c r="B381" s="1">
        <v>50.0</v>
      </c>
      <c r="C381" s="1">
        <v>50.0</v>
      </c>
      <c r="D381" s="1">
        <v>1008.0</v>
      </c>
      <c r="E381" s="2">
        <v>32519.0</v>
      </c>
      <c r="F381" s="1" t="s">
        <v>858</v>
      </c>
      <c r="G381" s="1" t="s">
        <v>859</v>
      </c>
      <c r="H381" s="1" t="s">
        <v>726</v>
      </c>
      <c r="I381" s="1" t="s">
        <v>159</v>
      </c>
      <c r="J381" s="1">
        <v>3.0</v>
      </c>
      <c r="K381" s="1">
        <v>1.0</v>
      </c>
      <c r="L381" s="1">
        <v>21.0</v>
      </c>
      <c r="M381" s="1">
        <v>200.0</v>
      </c>
      <c r="N381" s="1" t="s">
        <v>970</v>
      </c>
      <c r="O381" s="1" t="s">
        <v>971</v>
      </c>
      <c r="P381" s="1">
        <v>98.0</v>
      </c>
      <c r="Q381" s="1">
        <f t="shared" si="1"/>
        <v>18</v>
      </c>
      <c r="R381" s="1" t="b">
        <f t="array" ref="R381">OR(AB380 = AC380, AC380 = AD380, AB380 = AD380)</f>
        <v>0</v>
      </c>
      <c r="S381" s="1" t="b">
        <f t="array" ref="S381">if(and(Y381 &lt;= 0, Z381 &lt;= 0, AA381 &lt;= 0), O381, False)</f>
        <v>0</v>
      </c>
      <c r="T381" s="1" t="b">
        <f t="array" ref="T381">or(Z380 &lt; 0, AA380 &lt; 0, AB380 &lt; 0)</f>
        <v>0</v>
      </c>
      <c r="U381" s="1" t="b">
        <f>if(or(and(AB381:AB2211 &lt; 0.5*AC381:AC2211, AD381:AD2211 &lt; 0.5*AC381:AC2211), and(AD381:AD2211 &lt; 0.5*AB381:AB2211, AC381:AC2211 &lt; 0.5*AB381:AB2211), and(AD381:AD2211 &lt; 0.5*AB381:AB2211, AC381:AC2211 &lt; 0.5*AB381:AB2211)), True, False)</f>
        <v>0</v>
      </c>
      <c r="V381" s="1" t="s">
        <v>972</v>
      </c>
      <c r="W381" s="1">
        <v>2.0</v>
      </c>
      <c r="X381" s="1">
        <v>0.0</v>
      </c>
      <c r="Y381" s="3">
        <v>1.0</v>
      </c>
      <c r="Z381" s="3">
        <v>0.0</v>
      </c>
      <c r="AA381" s="3">
        <v>0.0</v>
      </c>
      <c r="AB381" s="3">
        <v>6100.0</v>
      </c>
      <c r="AC381" s="3">
        <v>5400.0</v>
      </c>
      <c r="AD381" s="3">
        <v>7200.0</v>
      </c>
    </row>
    <row r="382">
      <c r="A382" s="1">
        <v>51.0</v>
      </c>
      <c r="B382" s="1">
        <v>51.0</v>
      </c>
      <c r="C382" s="1">
        <v>51.0</v>
      </c>
      <c r="D382" s="1">
        <v>1008.0</v>
      </c>
      <c r="E382" s="2">
        <v>32519.0</v>
      </c>
      <c r="F382" s="1" t="s">
        <v>858</v>
      </c>
      <c r="G382" s="1" t="s">
        <v>859</v>
      </c>
      <c r="H382" s="1" t="s">
        <v>726</v>
      </c>
      <c r="I382" s="1" t="s">
        <v>185</v>
      </c>
      <c r="J382" s="1">
        <v>3.0</v>
      </c>
      <c r="K382" s="1">
        <v>2.0</v>
      </c>
      <c r="L382" s="1">
        <v>22.0</v>
      </c>
      <c r="M382" s="1">
        <v>400.0</v>
      </c>
      <c r="N382" s="1" t="s">
        <v>970</v>
      </c>
      <c r="O382" s="1" t="s">
        <v>973</v>
      </c>
      <c r="P382" s="1">
        <v>103.0</v>
      </c>
      <c r="Q382" s="1">
        <f t="shared" si="1"/>
        <v>16</v>
      </c>
      <c r="R382" s="1" t="b">
        <f t="array" ref="R382">OR(AB381 = AC381, AC381 = AD381, AB381 = AD381)</f>
        <v>0</v>
      </c>
      <c r="S382" s="1" t="b">
        <f t="array" ref="S382">if(and(Y382 &lt;= 0, Z382 &lt;= 0, AA382 &lt;= 0), O382, False)</f>
        <v>0</v>
      </c>
      <c r="T382" s="1" t="b">
        <f t="array" ref="T382">or(Z381 &lt; 0, AA381 &lt; 0, AB381 &lt; 0)</f>
        <v>0</v>
      </c>
      <c r="U382" s="1" t="b">
        <f>if(or(and(AB382:AB2211 &lt; 0.5*AC382:AC2211, AD382:AD2211 &lt; 0.5*AC382:AC2211), and(AD382:AD2211 &lt; 0.5*AB382:AB2211, AC382:AC2211 &lt; 0.5*AB382:AB2211), and(AD382:AD2211 &lt; 0.5*AB382:AB2211, AC382:AC2211 &lt; 0.5*AB382:AB2211)), True, False)</f>
        <v>0</v>
      </c>
      <c r="V382" s="1" t="s">
        <v>974</v>
      </c>
      <c r="W382" s="1">
        <v>2.0</v>
      </c>
      <c r="X382" s="1">
        <v>0.0</v>
      </c>
      <c r="Y382" s="3">
        <v>1.0</v>
      </c>
      <c r="Z382" s="3">
        <v>0.0</v>
      </c>
      <c r="AA382" s="3">
        <v>0.0</v>
      </c>
      <c r="AB382" s="3">
        <v>6500.0</v>
      </c>
      <c r="AC382" s="3">
        <v>5400.0</v>
      </c>
      <c r="AD382" s="3">
        <v>7200.0</v>
      </c>
    </row>
    <row r="383">
      <c r="A383" s="1">
        <v>52.0</v>
      </c>
      <c r="B383" s="1">
        <v>52.0</v>
      </c>
      <c r="C383" s="1">
        <v>52.0</v>
      </c>
      <c r="D383" s="1">
        <v>1008.0</v>
      </c>
      <c r="E383" s="2">
        <v>32519.0</v>
      </c>
      <c r="F383" s="1" t="s">
        <v>858</v>
      </c>
      <c r="G383" s="1" t="s">
        <v>859</v>
      </c>
      <c r="H383" s="1" t="s">
        <v>726</v>
      </c>
      <c r="I383" s="1" t="s">
        <v>197</v>
      </c>
      <c r="J383" s="1">
        <v>3.0</v>
      </c>
      <c r="K383" s="1">
        <v>3.0</v>
      </c>
      <c r="L383" s="1">
        <v>23.0</v>
      </c>
      <c r="M383" s="1">
        <v>600.0</v>
      </c>
      <c r="N383" s="1" t="s">
        <v>970</v>
      </c>
      <c r="O383" s="1" t="s">
        <v>975</v>
      </c>
      <c r="P383" s="1">
        <v>100.0</v>
      </c>
      <c r="Q383" s="1">
        <f t="shared" si="1"/>
        <v>15</v>
      </c>
      <c r="R383" s="1" t="b">
        <f t="array" ref="R383">OR(AB382 = AC382, AC382 = AD382, AB382 = AD382)</f>
        <v>0</v>
      </c>
      <c r="S383" s="1" t="b">
        <f t="array" ref="S383">if(and(Y383 &lt;= 0, Z383 &lt;= 0, AA383 &lt;= 0), O383, False)</f>
        <v>0</v>
      </c>
      <c r="T383" s="1" t="b">
        <f t="array" ref="T383">or(Z382 &lt; 0, AA382 &lt; 0, AB382 &lt; 0)</f>
        <v>0</v>
      </c>
      <c r="U383" s="1" t="b">
        <f>if(or(and(AB383:AB2211 &lt; 0.5*AC383:AC2211, AD383:AD2211 &lt; 0.5*AC383:AC2211), and(AD383:AD2211 &lt; 0.5*AB383:AB2211, AC383:AC2211 &lt; 0.5*AB383:AB2211), and(AD383:AD2211 &lt; 0.5*AB383:AB2211, AC383:AC2211 &lt; 0.5*AB383:AB2211)), True, False)</f>
        <v>0</v>
      </c>
      <c r="V383" s="1" t="s">
        <v>976</v>
      </c>
      <c r="W383" s="1">
        <v>2.0</v>
      </c>
      <c r="X383" s="1">
        <v>0.0</v>
      </c>
      <c r="Y383" s="3">
        <v>0.0</v>
      </c>
      <c r="Z383" s="3">
        <v>0.0</v>
      </c>
      <c r="AA383" s="3">
        <v>1.0</v>
      </c>
      <c r="AB383" s="3">
        <v>6500.0</v>
      </c>
      <c r="AC383" s="3">
        <v>5400.0</v>
      </c>
      <c r="AD383" s="3">
        <v>7800.0</v>
      </c>
    </row>
    <row r="384">
      <c r="A384" s="1">
        <v>53.0</v>
      </c>
      <c r="B384" s="1">
        <v>53.0</v>
      </c>
      <c r="C384" s="1">
        <v>53.0</v>
      </c>
      <c r="D384" s="1">
        <v>1008.0</v>
      </c>
      <c r="E384" s="2">
        <v>32519.0</v>
      </c>
      <c r="F384" s="1" t="s">
        <v>858</v>
      </c>
      <c r="G384" s="1" t="s">
        <v>859</v>
      </c>
      <c r="H384" s="1" t="s">
        <v>726</v>
      </c>
      <c r="I384" s="1" t="s">
        <v>194</v>
      </c>
      <c r="J384" s="1">
        <v>3.0</v>
      </c>
      <c r="K384" s="1">
        <v>4.0</v>
      </c>
      <c r="L384" s="1">
        <v>24.0</v>
      </c>
      <c r="M384" s="1">
        <v>800.0</v>
      </c>
      <c r="N384" s="1" t="s">
        <v>970</v>
      </c>
      <c r="O384" s="1" t="s">
        <v>977</v>
      </c>
      <c r="P384" s="1">
        <v>96.0</v>
      </c>
      <c r="Q384" s="1">
        <f t="shared" si="1"/>
        <v>15</v>
      </c>
      <c r="R384" s="1" t="b">
        <f t="array" ref="R384">OR(AB383 = AC383, AC383 = AD383, AB383 = AD383)</f>
        <v>0</v>
      </c>
      <c r="S384" s="1" t="str">
        <f t="array" ref="S384">if(and(Y384 &lt;= 0, Z384 &lt;= 0, AA384 &lt;= 0), O384, False)</f>
        <v>In April 1988 a court struck down the Kennedy-Hollings Amendment, directed at this media magnate</v>
      </c>
      <c r="T384" s="1" t="b">
        <f t="array" ref="T384">or(Z383 &lt; 0, AA383 &lt; 0, AB383 &lt; 0)</f>
        <v>0</v>
      </c>
      <c r="U384" s="1" t="b">
        <f>if(or(and(AB384:AB2211 &lt; 0.5*AC384:AC2211, AD384:AD2211 &lt; 0.5*AC384:AC2211), and(AD384:AD2211 &lt; 0.5*AB384:AB2211, AC384:AC2211 &lt; 0.5*AB384:AB2211), and(AD384:AD2211 &lt; 0.5*AB384:AB2211, AC384:AC2211 &lt; 0.5*AB384:AB2211)), True, False)</f>
        <v>0</v>
      </c>
      <c r="V384" s="1" t="s">
        <v>978</v>
      </c>
      <c r="W384" s="1">
        <v>2.0</v>
      </c>
      <c r="X384" s="1">
        <v>0.0</v>
      </c>
      <c r="Y384" s="3">
        <v>0.0</v>
      </c>
      <c r="Z384" s="3">
        <v>0.0</v>
      </c>
      <c r="AA384" s="3">
        <v>0.0</v>
      </c>
      <c r="AB384" s="3">
        <v>6500.0</v>
      </c>
      <c r="AC384" s="3">
        <v>5400.0</v>
      </c>
      <c r="AD384" s="3">
        <v>7800.0</v>
      </c>
    </row>
    <row r="385">
      <c r="A385" s="1">
        <v>54.0</v>
      </c>
      <c r="B385" s="1">
        <v>54.0</v>
      </c>
      <c r="C385" s="1">
        <v>54.0</v>
      </c>
      <c r="D385" s="1">
        <v>1008.0</v>
      </c>
      <c r="E385" s="2">
        <v>32519.0</v>
      </c>
      <c r="F385" s="1" t="s">
        <v>858</v>
      </c>
      <c r="G385" s="1" t="s">
        <v>859</v>
      </c>
      <c r="H385" s="1" t="s">
        <v>726</v>
      </c>
      <c r="I385" s="1" t="s">
        <v>188</v>
      </c>
      <c r="J385" s="1">
        <v>3.0</v>
      </c>
      <c r="K385" s="1">
        <v>5.0</v>
      </c>
      <c r="L385" s="1">
        <v>25.0</v>
      </c>
      <c r="M385" s="1">
        <v>1300.0</v>
      </c>
      <c r="N385" s="1" t="s">
        <v>970</v>
      </c>
      <c r="O385" s="1" t="s">
        <v>979</v>
      </c>
      <c r="P385" s="1">
        <v>48.0</v>
      </c>
      <c r="Q385" s="1">
        <f t="shared" si="1"/>
        <v>7</v>
      </c>
      <c r="R385" s="1" t="b">
        <f t="array" ref="R385">OR(AB384 = AC384, AC384 = AD384, AB384 = AD384)</f>
        <v>0</v>
      </c>
      <c r="S385" s="1" t="b">
        <f t="array" ref="S385">if(and(Y385 &lt;= 0, Z385 &lt;= 0, AA385 &lt;= 0), O385, False)</f>
        <v>0</v>
      </c>
      <c r="T385" s="1" t="b">
        <f t="array" ref="T385">or(Z384 &lt; 0, AA384 &lt; 0, AB384 &lt; 0)</f>
        <v>0</v>
      </c>
      <c r="U385" s="1" t="b">
        <f>if(or(and(AB385:AB2211 &lt; 0.5*AC385:AC2211, AD385:AD2211 &lt; 0.5*AC385:AC2211), and(AD385:AD2211 &lt; 0.5*AB385:AB2211, AC385:AC2211 &lt; 0.5*AB385:AB2211), and(AD385:AD2211 &lt; 0.5*AB385:AB2211, AC385:AC2211 &lt; 0.5*AB385:AB2211)), True, False)</f>
        <v>0</v>
      </c>
      <c r="V385" s="1" t="s">
        <v>980</v>
      </c>
      <c r="W385" s="1">
        <v>2.0</v>
      </c>
      <c r="X385" s="1">
        <v>1.0</v>
      </c>
      <c r="Y385" s="3">
        <v>0.0</v>
      </c>
      <c r="Z385" s="3">
        <v>0.0</v>
      </c>
      <c r="AA385" s="3">
        <v>1.0</v>
      </c>
      <c r="AB385" s="3">
        <v>6500.0</v>
      </c>
      <c r="AC385" s="3">
        <v>5400.0</v>
      </c>
      <c r="AD385" s="3">
        <v>9100.0</v>
      </c>
    </row>
    <row r="386">
      <c r="A386" s="1">
        <v>55.0</v>
      </c>
      <c r="B386" s="1">
        <v>55.0</v>
      </c>
      <c r="C386" s="1">
        <v>55.0</v>
      </c>
      <c r="D386" s="1">
        <v>1008.0</v>
      </c>
      <c r="E386" s="2">
        <v>32519.0</v>
      </c>
      <c r="F386" s="1" t="s">
        <v>858</v>
      </c>
      <c r="G386" s="1" t="s">
        <v>859</v>
      </c>
      <c r="H386" s="1" t="s">
        <v>726</v>
      </c>
      <c r="I386" s="1" t="s">
        <v>128</v>
      </c>
      <c r="J386" s="1">
        <v>6.0</v>
      </c>
      <c r="K386" s="1">
        <v>1.0</v>
      </c>
      <c r="L386" s="1">
        <v>26.0</v>
      </c>
      <c r="M386" s="1">
        <v>200.0</v>
      </c>
      <c r="N386" s="1" t="s">
        <v>981</v>
      </c>
      <c r="O386" s="1" t="s">
        <v>982</v>
      </c>
      <c r="P386" s="1">
        <v>89.0</v>
      </c>
      <c r="Q386" s="1">
        <f t="shared" si="1"/>
        <v>17</v>
      </c>
      <c r="R386" s="1" t="b">
        <f t="array" ref="R386">OR(AB385 = AC385, AC385 = AD385, AB385 = AD385)</f>
        <v>0</v>
      </c>
      <c r="S386" s="1" t="b">
        <f t="array" ref="S386">if(and(Y386 &lt;= 0, Z386 &lt;= 0, AA386 &lt;= 0), O386, False)</f>
        <v>0</v>
      </c>
      <c r="T386" s="1" t="b">
        <f t="array" ref="T386">or(Z385 &lt; 0, AA385 &lt; 0, AB385 &lt; 0)</f>
        <v>0</v>
      </c>
      <c r="U386" s="1" t="b">
        <f>if(or(and(AB386:AB2211 &lt; 0.5*AC386:AC2211, AD386:AD2211 &lt; 0.5*AC386:AC2211), and(AD386:AD2211 &lt; 0.5*AB386:AB2211, AC386:AC2211 &lt; 0.5*AB386:AB2211), and(AD386:AD2211 &lt; 0.5*AB386:AB2211, AC386:AC2211 &lt; 0.5*AB386:AB2211)), True, False)</f>
        <v>0</v>
      </c>
      <c r="V386" s="1" t="s">
        <v>983</v>
      </c>
      <c r="W386" s="1">
        <v>2.0</v>
      </c>
      <c r="X386" s="1">
        <v>0.0</v>
      </c>
      <c r="Y386" s="3">
        <v>1.0</v>
      </c>
      <c r="Z386" s="3">
        <v>0.0</v>
      </c>
      <c r="AA386" s="3">
        <v>0.0</v>
      </c>
      <c r="AB386" s="3">
        <v>6700.0</v>
      </c>
      <c r="AC386" s="3">
        <v>5400.0</v>
      </c>
      <c r="AD386" s="3">
        <v>9100.0</v>
      </c>
    </row>
    <row r="387">
      <c r="A387" s="1">
        <v>56.0</v>
      </c>
      <c r="B387" s="1">
        <v>56.0</v>
      </c>
      <c r="C387" s="1">
        <v>56.0</v>
      </c>
      <c r="D387" s="1">
        <v>1008.0</v>
      </c>
      <c r="E387" s="2">
        <v>32519.0</v>
      </c>
      <c r="F387" s="1" t="s">
        <v>858</v>
      </c>
      <c r="G387" s="1" t="s">
        <v>859</v>
      </c>
      <c r="H387" s="1" t="s">
        <v>726</v>
      </c>
      <c r="I387" s="1" t="s">
        <v>133</v>
      </c>
      <c r="J387" s="1">
        <v>6.0</v>
      </c>
      <c r="K387" s="1">
        <v>2.0</v>
      </c>
      <c r="L387" s="1">
        <v>27.0</v>
      </c>
      <c r="M387" s="1">
        <v>400.0</v>
      </c>
      <c r="N387" s="1" t="s">
        <v>981</v>
      </c>
      <c r="O387" s="1" t="s">
        <v>984</v>
      </c>
      <c r="P387" s="1">
        <v>101.0</v>
      </c>
      <c r="Q387" s="1">
        <f t="shared" si="1"/>
        <v>19</v>
      </c>
      <c r="R387" s="1" t="b">
        <f t="array" ref="R387">OR(AB386 = AC386, AC386 = AD386, AB386 = AD386)</f>
        <v>0</v>
      </c>
      <c r="S387" s="1" t="b">
        <f t="array" ref="S387">if(and(Y387 &lt;= 0, Z387 &lt;= 0, AA387 &lt;= 0), O387, False)</f>
        <v>0</v>
      </c>
      <c r="T387" s="1" t="b">
        <f t="array" ref="T387">or(Z386 &lt; 0, AA386 &lt; 0, AB386 &lt; 0)</f>
        <v>0</v>
      </c>
      <c r="U387" s="1" t="b">
        <f>if(or(and(AB387:AB2211 &lt; 0.5*AC387:AC2211, AD387:AD2211 &lt; 0.5*AC387:AC2211), and(AD387:AD2211 &lt; 0.5*AB387:AB2211, AC387:AC2211 &lt; 0.5*AB387:AB2211), and(AD387:AD2211 &lt; 0.5*AB387:AB2211, AC387:AC2211 &lt; 0.5*AB387:AB2211)), True, False)</f>
        <v>0</v>
      </c>
      <c r="V387" s="1" t="s">
        <v>985</v>
      </c>
      <c r="W387" s="1">
        <v>2.0</v>
      </c>
      <c r="X387" s="1">
        <v>0.0</v>
      </c>
      <c r="Y387" s="3">
        <v>1.0</v>
      </c>
      <c r="Z387" s="3">
        <v>0.0</v>
      </c>
      <c r="AA387" s="3">
        <v>0.0</v>
      </c>
      <c r="AB387" s="3">
        <v>7100.0</v>
      </c>
      <c r="AC387" s="3">
        <v>5400.0</v>
      </c>
      <c r="AD387" s="3">
        <v>9100.0</v>
      </c>
    </row>
    <row r="388">
      <c r="A388" s="1">
        <v>57.0</v>
      </c>
      <c r="B388" s="1">
        <v>57.0</v>
      </c>
      <c r="C388" s="1">
        <v>57.0</v>
      </c>
      <c r="D388" s="1">
        <v>1008.0</v>
      </c>
      <c r="E388" s="2">
        <v>32519.0</v>
      </c>
      <c r="F388" s="1" t="s">
        <v>858</v>
      </c>
      <c r="G388" s="1" t="s">
        <v>859</v>
      </c>
      <c r="H388" s="1" t="s">
        <v>726</v>
      </c>
      <c r="I388" s="1" t="s">
        <v>146</v>
      </c>
      <c r="J388" s="1">
        <v>6.0</v>
      </c>
      <c r="K388" s="1">
        <v>5.0</v>
      </c>
      <c r="L388" s="1">
        <v>28.0</v>
      </c>
      <c r="M388" s="1">
        <v>1000.0</v>
      </c>
      <c r="N388" s="1" t="s">
        <v>981</v>
      </c>
      <c r="O388" s="1" t="s">
        <v>986</v>
      </c>
      <c r="P388" s="1">
        <v>99.0</v>
      </c>
      <c r="Q388" s="1">
        <f t="shared" si="1"/>
        <v>18</v>
      </c>
      <c r="R388" s="1" t="b">
        <f t="array" ref="R388">OR(AB387 = AC387, AC387 = AD387, AB387 = AD387)</f>
        <v>0</v>
      </c>
      <c r="S388" s="1" t="str">
        <f t="array" ref="S388">if(and(Y388 &lt;= 0, Z388 &lt;= 0, AA388 &lt;= 0), O388, False)</f>
        <v>Not all blind dates are bad--after all, that's how Liz Taylor met husband no. 6, this ex-Navy Sec'y</v>
      </c>
      <c r="T388" s="1" t="b">
        <f t="array" ref="T388">or(Z387 &lt; 0, AA387 &lt; 0, AB387 &lt; 0)</f>
        <v>0</v>
      </c>
      <c r="U388" s="1" t="b">
        <f>if(or(and(AB388:AB2211 &lt; 0.5*AC388:AC2211, AD388:AD2211 &lt; 0.5*AC388:AC2211), and(AD388:AD2211 &lt; 0.5*AB388:AB2211, AC388:AC2211 &lt; 0.5*AB388:AB2211), and(AD388:AD2211 &lt; 0.5*AB388:AB2211, AC388:AC2211 &lt; 0.5*AB388:AB2211)), True, False)</f>
        <v>0</v>
      </c>
      <c r="V388" s="1" t="s">
        <v>987</v>
      </c>
      <c r="W388" s="1">
        <v>2.0</v>
      </c>
      <c r="X388" s="1">
        <v>0.0</v>
      </c>
      <c r="Y388" s="3">
        <v>0.0</v>
      </c>
      <c r="Z388" s="3">
        <v>0.0</v>
      </c>
      <c r="AA388" s="3">
        <v>0.0</v>
      </c>
      <c r="AB388" s="3">
        <v>7100.0</v>
      </c>
      <c r="AC388" s="3">
        <v>5400.0</v>
      </c>
      <c r="AD388" s="3">
        <v>9100.0</v>
      </c>
    </row>
    <row r="389">
      <c r="A389" s="1">
        <v>58.0</v>
      </c>
      <c r="B389" s="1">
        <v>58.0</v>
      </c>
      <c r="C389" s="1">
        <v>58.0</v>
      </c>
      <c r="D389" s="1">
        <v>1008.0</v>
      </c>
      <c r="E389" s="2">
        <v>32519.0</v>
      </c>
      <c r="F389" s="1" t="s">
        <v>858</v>
      </c>
      <c r="G389" s="1" t="s">
        <v>859</v>
      </c>
      <c r="H389" s="1" t="s">
        <v>726</v>
      </c>
      <c r="I389" s="1" t="s">
        <v>141</v>
      </c>
      <c r="J389" s="1">
        <v>6.0</v>
      </c>
      <c r="K389" s="1">
        <v>4.0</v>
      </c>
      <c r="L389" s="1">
        <v>29.0</v>
      </c>
      <c r="M389" s="1">
        <v>800.0</v>
      </c>
      <c r="N389" s="1" t="s">
        <v>981</v>
      </c>
      <c r="O389" s="1" t="s">
        <v>988</v>
      </c>
      <c r="P389" s="1">
        <v>91.0</v>
      </c>
      <c r="Q389" s="1">
        <f t="shared" si="1"/>
        <v>16</v>
      </c>
      <c r="R389" s="1" t="b">
        <f t="array" ref="R389">OR(AB388 = AC388, AC388 = AD388, AB388 = AD388)</f>
        <v>0</v>
      </c>
      <c r="S389" s="1" t="str">
        <f t="array" ref="S389">if(and(Y389 &lt;= 0, Z389 &lt;= 0, AA389 &lt;= 0), O389, False)</f>
        <v>In 1978 this heiress stunned the world by marrying Russian Sergei Kauzov &amp; moving to Moscow</v>
      </c>
      <c r="T389" s="1" t="b">
        <f t="array" ref="T389">or(Z388 &lt; 0, AA388 &lt; 0, AB388 &lt; 0)</f>
        <v>0</v>
      </c>
      <c r="U389" s="1" t="b">
        <f>if(or(and(AB389:AB2211 &lt; 0.5*AC389:AC2211, AD389:AD2211 &lt; 0.5*AC389:AC2211), and(AD389:AD2211 &lt; 0.5*AB389:AB2211, AC389:AC2211 &lt; 0.5*AB389:AB2211), and(AD389:AD2211 &lt; 0.5*AB389:AB2211, AC389:AC2211 &lt; 0.5*AB389:AB2211)), True, False)</f>
        <v>0</v>
      </c>
      <c r="V389" s="1" t="s">
        <v>989</v>
      </c>
      <c r="W389" s="1">
        <v>2.0</v>
      </c>
      <c r="X389" s="1">
        <v>0.0</v>
      </c>
      <c r="Y389" s="3">
        <v>0.0</v>
      </c>
      <c r="Z389" s="3">
        <v>0.0</v>
      </c>
      <c r="AA389" s="3">
        <v>-1.0</v>
      </c>
      <c r="AB389" s="3">
        <v>7100.0</v>
      </c>
      <c r="AC389" s="3">
        <v>5400.0</v>
      </c>
      <c r="AD389" s="3">
        <v>8300.0</v>
      </c>
    </row>
    <row r="390">
      <c r="A390" s="1">
        <v>59.0</v>
      </c>
      <c r="B390" s="1">
        <v>59.0</v>
      </c>
      <c r="C390" s="1">
        <v>59.0</v>
      </c>
      <c r="D390" s="1">
        <v>1008.0</v>
      </c>
      <c r="E390" s="2">
        <v>32519.0</v>
      </c>
      <c r="F390" s="1" t="s">
        <v>858</v>
      </c>
      <c r="G390" s="1" t="s">
        <v>859</v>
      </c>
      <c r="H390" s="1" t="s">
        <v>726</v>
      </c>
      <c r="I390" s="1" t="s">
        <v>137</v>
      </c>
      <c r="J390" s="1">
        <v>6.0</v>
      </c>
      <c r="K390" s="1">
        <v>3.0</v>
      </c>
      <c r="L390" s="1">
        <v>30.0</v>
      </c>
      <c r="M390" s="1">
        <v>600.0</v>
      </c>
      <c r="N390" s="1" t="s">
        <v>981</v>
      </c>
      <c r="O390" s="1" t="s">
        <v>990</v>
      </c>
      <c r="P390" s="1">
        <v>91.0</v>
      </c>
      <c r="Q390" s="1">
        <f t="shared" si="1"/>
        <v>15</v>
      </c>
      <c r="R390" s="1" t="b">
        <f t="array" ref="R390">OR(AB389 = AC389, AC389 = AD389, AB389 = AD389)</f>
        <v>0</v>
      </c>
      <c r="S390" s="1" t="str">
        <f t="array" ref="S390">if(and(Y390 &lt;= 0, Z390 &lt;= 0, AA390 &lt;= 0), O390, False)</f>
        <v>Howard Hughes reportedly asked Joan Fontaine to marry him after this sister turned him down</v>
      </c>
      <c r="T390" s="1" t="b">
        <f t="array" ref="T390">or(Z389 &lt; 0, AA389 &lt; 0, AB389 &lt; 0)</f>
        <v>1</v>
      </c>
      <c r="U390" s="1" t="b">
        <f>if(or(and(AB390:AB2211 &lt; 0.5*AC390:AC2211, AD390:AD2211 &lt; 0.5*AC390:AC2211), and(AD390:AD2211 &lt; 0.5*AB390:AB2211, AC390:AC2211 &lt; 0.5*AB390:AB2211), and(AD390:AD2211 &lt; 0.5*AB390:AB2211, AC390:AC2211 &lt; 0.5*AB390:AB2211)), True, False)</f>
        <v>0</v>
      </c>
      <c r="V390" s="1" t="s">
        <v>991</v>
      </c>
      <c r="W390" s="1">
        <v>2.0</v>
      </c>
      <c r="X390" s="1">
        <v>0.0</v>
      </c>
      <c r="Y390" s="3">
        <v>0.0</v>
      </c>
      <c r="Z390" s="3">
        <v>0.0</v>
      </c>
      <c r="AA390" s="3">
        <v>0.0</v>
      </c>
      <c r="AB390" s="3">
        <v>7100.0</v>
      </c>
      <c r="AC390" s="3">
        <v>5400.0</v>
      </c>
      <c r="AD390" s="3">
        <v>8300.0</v>
      </c>
    </row>
    <row r="391">
      <c r="A391" s="1">
        <v>60.0</v>
      </c>
      <c r="B391" s="1">
        <v>60.0</v>
      </c>
      <c r="C391" s="1">
        <v>60.0</v>
      </c>
      <c r="D391" s="1">
        <v>1008.0</v>
      </c>
      <c r="E391" s="2">
        <v>32519.0</v>
      </c>
      <c r="F391" s="1" t="s">
        <v>858</v>
      </c>
      <c r="G391" s="1" t="s">
        <v>859</v>
      </c>
      <c r="H391" s="1" t="s">
        <v>726</v>
      </c>
      <c r="I391" s="1" t="s">
        <v>212</v>
      </c>
      <c r="J391" s="1">
        <v>6.0</v>
      </c>
      <c r="K391" s="1">
        <v>6.0</v>
      </c>
      <c r="L391" s="1">
        <v>61.0</v>
      </c>
      <c r="M391" s="1">
        <v>0.0</v>
      </c>
      <c r="N391" s="1" t="s">
        <v>992</v>
      </c>
      <c r="O391" s="1" t="s">
        <v>993</v>
      </c>
      <c r="P391" s="1">
        <v>68.0</v>
      </c>
      <c r="Q391" s="1">
        <f t="shared" si="1"/>
        <v>13</v>
      </c>
      <c r="R391" s="1" t="b">
        <f t="array" ref="R391">OR(AB390 = AC390, AC390 = AD390, AB390 = AD390)</f>
        <v>0</v>
      </c>
      <c r="S391" s="1" t="b">
        <f t="array" ref="S391">if(and(Y391 &lt;= 0, Z391 &lt;= 0, AA391 &lt;= 0), O391, False)</f>
        <v>0</v>
      </c>
      <c r="T391" s="1" t="b">
        <f t="array" ref="T391">or(Z390 &lt; 0, AA390 &lt; 0, AB390 &lt; 0)</f>
        <v>0</v>
      </c>
      <c r="U391" s="1" t="b">
        <f>if(or(and(AB391:AB2211 &lt; 0.5*AC391:AC2211, AD391:AD2211 &lt; 0.5*AC391:AC2211), and(AD391:AD2211 &lt; 0.5*AB391:AB2211, AC391:AC2211 &lt; 0.5*AB391:AB2211), and(AD391:AD2211 &lt; 0.5*AB391:AB2211, AC391:AC2211 &lt; 0.5*AB391:AB2211)), True, False)</f>
        <v>1</v>
      </c>
      <c r="V391" s="1" t="s">
        <v>994</v>
      </c>
      <c r="W391" s="1">
        <v>3.0</v>
      </c>
      <c r="X391" s="1">
        <v>0.0</v>
      </c>
      <c r="Y391" s="3">
        <v>-1.0</v>
      </c>
      <c r="Z391" s="3">
        <v>1.0</v>
      </c>
      <c r="AA391" s="3">
        <v>-1.0</v>
      </c>
      <c r="AB391" s="3">
        <v>3100.0</v>
      </c>
      <c r="AC391" s="3">
        <v>9800.0</v>
      </c>
      <c r="AD391" s="3">
        <v>2399.0</v>
      </c>
    </row>
    <row r="392">
      <c r="A392" s="1">
        <v>0.0</v>
      </c>
      <c r="B392" s="1">
        <v>0.0</v>
      </c>
      <c r="C392" s="1">
        <v>0.0</v>
      </c>
      <c r="D392" s="1">
        <v>1009.0</v>
      </c>
      <c r="E392" s="2">
        <v>32520.0</v>
      </c>
      <c r="F392" s="1" t="s">
        <v>995</v>
      </c>
      <c r="G392" s="1" t="s">
        <v>996</v>
      </c>
      <c r="H392" s="1" t="s">
        <v>859</v>
      </c>
      <c r="I392" s="1" t="s">
        <v>41</v>
      </c>
      <c r="J392" s="1">
        <v>5.0</v>
      </c>
      <c r="K392" s="1">
        <v>1.0</v>
      </c>
      <c r="L392" s="1">
        <v>1.0</v>
      </c>
      <c r="M392" s="1">
        <v>100.0</v>
      </c>
      <c r="N392" s="1" t="s">
        <v>997</v>
      </c>
      <c r="O392" s="1" t="s">
        <v>998</v>
      </c>
      <c r="P392" s="1">
        <v>82.0</v>
      </c>
      <c r="Q392" s="1">
        <f t="shared" si="1"/>
        <v>15</v>
      </c>
      <c r="R392" s="1" t="b">
        <f t="array" ref="R392">OR(AB391 = AC391, AC391 = AD391, AB391 = AD391)</f>
        <v>0</v>
      </c>
      <c r="S392" s="1" t="b">
        <f t="array" ref="S392">if(and(Y392 &lt;= 0, Z392 &lt;= 0, AA392 &lt;= 0), O392, False)</f>
        <v>0</v>
      </c>
      <c r="T392" s="1" t="b">
        <f t="array" ref="T392">or(Z391 &lt; 0, AA391 &lt; 0, AB391 &lt; 0)</f>
        <v>1</v>
      </c>
      <c r="U392" s="1" t="b">
        <f>if(or(and(AB392:AB2211 &lt; 0.5*AC392:AC2211, AD392:AD2211 &lt; 0.5*AC392:AC2211), and(AD392:AD2211 &lt; 0.5*AB392:AB2211, AC392:AC2211 &lt; 0.5*AB392:AB2211), and(AD392:AD2211 &lt; 0.5*AB392:AB2211, AC392:AC2211 &lt; 0.5*AB392:AB2211)), True, False)</f>
        <v>1</v>
      </c>
      <c r="V392" s="1" t="s">
        <v>999</v>
      </c>
      <c r="W392" s="1">
        <v>1.0</v>
      </c>
      <c r="X392" s="1">
        <v>0.0</v>
      </c>
      <c r="Y392" s="3">
        <v>1.0</v>
      </c>
      <c r="Z392" s="3">
        <v>0.0</v>
      </c>
      <c r="AA392" s="3">
        <v>0.0</v>
      </c>
      <c r="AB392" s="3">
        <v>100.0</v>
      </c>
      <c r="AC392" s="3">
        <v>0.0</v>
      </c>
      <c r="AD392" s="3">
        <v>0.0</v>
      </c>
    </row>
    <row r="393">
      <c r="A393" s="1">
        <v>1.0</v>
      </c>
      <c r="B393" s="1">
        <v>1.0</v>
      </c>
      <c r="C393" s="1">
        <v>1.0</v>
      </c>
      <c r="D393" s="1">
        <v>1009.0</v>
      </c>
      <c r="E393" s="2">
        <v>32520.0</v>
      </c>
      <c r="F393" s="1" t="s">
        <v>995</v>
      </c>
      <c r="G393" s="1" t="s">
        <v>996</v>
      </c>
      <c r="H393" s="1" t="s">
        <v>859</v>
      </c>
      <c r="I393" s="1" t="s">
        <v>46</v>
      </c>
      <c r="J393" s="1">
        <v>5.0</v>
      </c>
      <c r="K393" s="1">
        <v>2.0</v>
      </c>
      <c r="L393" s="1">
        <v>2.0</v>
      </c>
      <c r="M393" s="1">
        <v>200.0</v>
      </c>
      <c r="N393" s="1" t="s">
        <v>997</v>
      </c>
      <c r="O393" s="1" t="s">
        <v>1000</v>
      </c>
      <c r="P393" s="1">
        <v>80.0</v>
      </c>
      <c r="Q393" s="1">
        <f t="shared" si="1"/>
        <v>14</v>
      </c>
      <c r="R393" s="1" t="b">
        <f t="array" ref="R393">OR(AB392 = AC392, AC392 = AD392, AB392 = AD392)</f>
        <v>1</v>
      </c>
      <c r="S393" s="1" t="b">
        <f t="array" ref="S393">if(and(Y393 &lt;= 0, Z393 &lt;= 0, AA393 &lt;= 0), O393, False)</f>
        <v>0</v>
      </c>
      <c r="T393" s="1" t="b">
        <f t="array" ref="T393">or(Z392 &lt; 0, AA392 &lt; 0, AB392 &lt; 0)</f>
        <v>0</v>
      </c>
      <c r="U393" s="1" t="b">
        <f>if(or(and(AB393:AB2211 &lt; 0.5*AC393:AC2211, AD393:AD2211 &lt; 0.5*AC393:AC2211), and(AD393:AD2211 &lt; 0.5*AB393:AB2211, AC393:AC2211 &lt; 0.5*AB393:AB2211), and(AD393:AD2211 &lt; 0.5*AB393:AB2211, AC393:AC2211 &lt; 0.5*AB393:AB2211)), True, False)</f>
        <v>0</v>
      </c>
      <c r="V393" s="1" t="s">
        <v>506</v>
      </c>
      <c r="W393" s="1">
        <v>1.0</v>
      </c>
      <c r="X393" s="1">
        <v>0.0</v>
      </c>
      <c r="Y393" s="3">
        <v>0.0</v>
      </c>
      <c r="Z393" s="3">
        <v>0.0</v>
      </c>
      <c r="AA393" s="3">
        <v>1.0</v>
      </c>
      <c r="AB393" s="3">
        <v>100.0</v>
      </c>
      <c r="AC393" s="3">
        <v>0.0</v>
      </c>
      <c r="AD393" s="3">
        <v>200.0</v>
      </c>
    </row>
    <row r="394">
      <c r="A394" s="1">
        <v>2.0</v>
      </c>
      <c r="B394" s="1">
        <v>2.0</v>
      </c>
      <c r="C394" s="1">
        <v>2.0</v>
      </c>
      <c r="D394" s="1">
        <v>1009.0</v>
      </c>
      <c r="E394" s="2">
        <v>32520.0</v>
      </c>
      <c r="F394" s="1" t="s">
        <v>995</v>
      </c>
      <c r="G394" s="1" t="s">
        <v>996</v>
      </c>
      <c r="H394" s="1" t="s">
        <v>859</v>
      </c>
      <c r="I394" s="1" t="s">
        <v>50</v>
      </c>
      <c r="J394" s="1">
        <v>5.0</v>
      </c>
      <c r="K394" s="1">
        <v>3.0</v>
      </c>
      <c r="L394" s="1">
        <v>3.0</v>
      </c>
      <c r="M394" s="1">
        <v>300.0</v>
      </c>
      <c r="N394" s="1" t="s">
        <v>997</v>
      </c>
      <c r="O394" s="1" t="s">
        <v>1001</v>
      </c>
      <c r="P394" s="1">
        <v>83.0</v>
      </c>
      <c r="Q394" s="1">
        <f t="shared" si="1"/>
        <v>14</v>
      </c>
      <c r="R394" s="1" t="b">
        <f t="array" ref="R394">OR(AB393 = AC393, AC393 = AD393, AB393 = AD393)</f>
        <v>0</v>
      </c>
      <c r="S394" s="1" t="b">
        <f t="array" ref="S394">if(and(Y394 &lt;= 0, Z394 &lt;= 0, AA394 &lt;= 0), O394, False)</f>
        <v>0</v>
      </c>
      <c r="T394" s="1" t="b">
        <f t="array" ref="T394">or(Z393 &lt; 0, AA393 &lt; 0, AB393 &lt; 0)</f>
        <v>0</v>
      </c>
      <c r="U394" s="1" t="b">
        <f>if(or(and(AB394:AB2211 &lt; 0.5*AC394:AC2211, AD394:AD2211 &lt; 0.5*AC394:AC2211), and(AD394:AD2211 &lt; 0.5*AB394:AB2211, AC394:AC2211 &lt; 0.5*AB394:AB2211), and(AD394:AD2211 &lt; 0.5*AB394:AB2211, AC394:AC2211 &lt; 0.5*AB394:AB2211)), True, False)</f>
        <v>0</v>
      </c>
      <c r="V394" s="1" t="s">
        <v>1002</v>
      </c>
      <c r="W394" s="1">
        <v>1.0</v>
      </c>
      <c r="X394" s="1">
        <v>0.0</v>
      </c>
      <c r="Y394" s="3">
        <v>1.0</v>
      </c>
      <c r="Z394" s="3">
        <v>0.0</v>
      </c>
      <c r="AA394" s="3">
        <v>0.0</v>
      </c>
      <c r="AB394" s="3">
        <v>400.0</v>
      </c>
      <c r="AC394" s="3">
        <v>0.0</v>
      </c>
      <c r="AD394" s="3">
        <v>200.0</v>
      </c>
    </row>
    <row r="395">
      <c r="A395" s="1">
        <v>3.0</v>
      </c>
      <c r="B395" s="1">
        <v>3.0</v>
      </c>
      <c r="C395" s="1">
        <v>3.0</v>
      </c>
      <c r="D395" s="1">
        <v>1009.0</v>
      </c>
      <c r="E395" s="2">
        <v>32520.0</v>
      </c>
      <c r="F395" s="1" t="s">
        <v>995</v>
      </c>
      <c r="G395" s="1" t="s">
        <v>996</v>
      </c>
      <c r="H395" s="1" t="s">
        <v>859</v>
      </c>
      <c r="I395" s="1" t="s">
        <v>53</v>
      </c>
      <c r="J395" s="1">
        <v>5.0</v>
      </c>
      <c r="K395" s="1">
        <v>4.0</v>
      </c>
      <c r="L395" s="1">
        <v>4.0</v>
      </c>
      <c r="M395" s="1">
        <v>400.0</v>
      </c>
      <c r="N395" s="1" t="s">
        <v>997</v>
      </c>
      <c r="O395" s="1" t="s">
        <v>1003</v>
      </c>
      <c r="P395" s="1">
        <v>93.0</v>
      </c>
      <c r="Q395" s="1">
        <f t="shared" si="1"/>
        <v>17</v>
      </c>
      <c r="R395" s="1" t="b">
        <f t="array" ref="R395">OR(AB394 = AC394, AC394 = AD394, AB394 = AD394)</f>
        <v>0</v>
      </c>
      <c r="S395" s="1" t="str">
        <f t="array" ref="S395">if(and(Y395 &lt;= 0, Z395 &lt;= 0, AA395 &lt;= 0), O395, False)</f>
        <v>When chocolate is exposed to sunlight or heat, this rises to the surface, leaving a gray film</v>
      </c>
      <c r="T395" s="1" t="b">
        <f t="array" ref="T395">or(Z394 &lt; 0, AA394 &lt; 0, AB394 &lt; 0)</f>
        <v>0</v>
      </c>
      <c r="U395" s="1" t="b">
        <f>if(or(and(AB395:AB2211 &lt; 0.5*AC395:AC2211, AD395:AD2211 &lt; 0.5*AC395:AC2211), and(AD395:AD2211 &lt; 0.5*AB395:AB2211, AC395:AC2211 &lt; 0.5*AB395:AB2211), and(AD395:AD2211 &lt; 0.5*AB395:AB2211, AC395:AC2211 &lt; 0.5*AB395:AB2211)), True, False)</f>
        <v>0</v>
      </c>
      <c r="V395" s="1" t="s">
        <v>1004</v>
      </c>
      <c r="W395" s="1">
        <v>1.0</v>
      </c>
      <c r="X395" s="1">
        <v>0.0</v>
      </c>
      <c r="Y395" s="3">
        <v>0.0</v>
      </c>
      <c r="Z395" s="3">
        <v>0.0</v>
      </c>
      <c r="AA395" s="3">
        <v>0.0</v>
      </c>
      <c r="AB395" s="3">
        <v>400.0</v>
      </c>
      <c r="AC395" s="3">
        <v>0.0</v>
      </c>
      <c r="AD395" s="3">
        <v>200.0</v>
      </c>
    </row>
    <row r="396">
      <c r="A396" s="1">
        <v>4.0</v>
      </c>
      <c r="B396" s="1">
        <v>4.0</v>
      </c>
      <c r="C396" s="1">
        <v>4.0</v>
      </c>
      <c r="D396" s="1">
        <v>1009.0</v>
      </c>
      <c r="E396" s="2">
        <v>32520.0</v>
      </c>
      <c r="F396" s="1" t="s">
        <v>995</v>
      </c>
      <c r="G396" s="1" t="s">
        <v>996</v>
      </c>
      <c r="H396" s="1" t="s">
        <v>859</v>
      </c>
      <c r="I396" s="1" t="s">
        <v>57</v>
      </c>
      <c r="J396" s="1">
        <v>5.0</v>
      </c>
      <c r="K396" s="1">
        <v>5.0</v>
      </c>
      <c r="L396" s="1">
        <v>5.0</v>
      </c>
      <c r="M396" s="1">
        <v>500.0</v>
      </c>
      <c r="N396" s="1" t="s">
        <v>997</v>
      </c>
      <c r="O396" s="1" t="s">
        <v>1005</v>
      </c>
      <c r="P396" s="1">
        <v>88.0</v>
      </c>
      <c r="Q396" s="1">
        <f t="shared" si="1"/>
        <v>13</v>
      </c>
      <c r="R396" s="1" t="b">
        <f t="array" ref="R396">OR(AB395 = AC395, AC395 = AD395, AB395 = AD395)</f>
        <v>0</v>
      </c>
      <c r="S396" s="1" t="b">
        <f t="array" ref="S396">if(and(Y396 &lt;= 0, Z396 &lt;= 0, AA396 &lt;= 0), O396, False)</f>
        <v>0</v>
      </c>
      <c r="T396" s="1" t="b">
        <f t="array" ref="T396">or(Z395 &lt; 0, AA395 &lt; 0, AB395 &lt; 0)</f>
        <v>0</v>
      </c>
      <c r="U396" s="1" t="b">
        <f>if(or(and(AB396:AB2211 &lt; 0.5*AC396:AC2211, AD396:AD2211 &lt; 0.5*AC396:AC2211), and(AD396:AD2211 &lt; 0.5*AB396:AB2211, AC396:AC2211 &lt; 0.5*AB396:AB2211), and(AD396:AD2211 &lt; 0.5*AB396:AB2211, AC396:AC2211 &lt; 0.5*AB396:AB2211)), True, False)</f>
        <v>0</v>
      </c>
      <c r="V396" s="1" t="s">
        <v>1006</v>
      </c>
      <c r="W396" s="1">
        <v>1.0</v>
      </c>
      <c r="X396" s="1">
        <v>0.0</v>
      </c>
      <c r="Y396" s="3">
        <v>0.0</v>
      </c>
      <c r="Z396" s="3">
        <v>0.0</v>
      </c>
      <c r="AA396" s="3">
        <v>1.0</v>
      </c>
      <c r="AB396" s="3">
        <v>400.0</v>
      </c>
      <c r="AC396" s="3">
        <v>0.0</v>
      </c>
      <c r="AD396" s="3">
        <v>700.0</v>
      </c>
    </row>
    <row r="397">
      <c r="A397" s="1">
        <v>5.0</v>
      </c>
      <c r="B397" s="1">
        <v>5.0</v>
      </c>
      <c r="C397" s="1">
        <v>5.0</v>
      </c>
      <c r="D397" s="1">
        <v>1009.0</v>
      </c>
      <c r="E397" s="2">
        <v>32520.0</v>
      </c>
      <c r="F397" s="1" t="s">
        <v>995</v>
      </c>
      <c r="G397" s="1" t="s">
        <v>996</v>
      </c>
      <c r="H397" s="1" t="s">
        <v>859</v>
      </c>
      <c r="I397" s="1" t="s">
        <v>32</v>
      </c>
      <c r="J397" s="1">
        <v>3.0</v>
      </c>
      <c r="K397" s="1">
        <v>1.0</v>
      </c>
      <c r="L397" s="1">
        <v>6.0</v>
      </c>
      <c r="M397" s="1">
        <v>100.0</v>
      </c>
      <c r="N397" s="1" t="s">
        <v>1007</v>
      </c>
      <c r="O397" s="1" t="s">
        <v>1008</v>
      </c>
      <c r="P397" s="1">
        <v>59.0</v>
      </c>
      <c r="Q397" s="1">
        <f t="shared" si="1"/>
        <v>12</v>
      </c>
      <c r="R397" s="1" t="b">
        <f t="array" ref="R397">OR(AB396 = AC396, AC396 = AD396, AB396 = AD396)</f>
        <v>0</v>
      </c>
      <c r="S397" s="1" t="b">
        <f t="array" ref="S397">if(and(Y397 &lt;= 0, Z397 &lt;= 0, AA397 &lt;= 0), O397, False)</f>
        <v>0</v>
      </c>
      <c r="T397" s="1" t="b">
        <f t="array" ref="T397">or(Z396 &lt; 0, AA396 &lt; 0, AB396 &lt; 0)</f>
        <v>0</v>
      </c>
      <c r="U397" s="1" t="b">
        <f>if(or(and(AB397:AB2211 &lt; 0.5*AC397:AC2211, AD397:AD2211 &lt; 0.5*AC397:AC2211), and(AD397:AD2211 &lt; 0.5*AB397:AB2211, AC397:AC2211 &lt; 0.5*AB397:AB2211), and(AD397:AD2211 &lt; 0.5*AB397:AB2211, AC397:AC2211 &lt; 0.5*AB397:AB2211)), True, False)</f>
        <v>0</v>
      </c>
      <c r="V397" s="1" t="s">
        <v>1009</v>
      </c>
      <c r="W397" s="1">
        <v>1.0</v>
      </c>
      <c r="X397" s="1">
        <v>0.0</v>
      </c>
      <c r="Y397" s="3">
        <v>1.0</v>
      </c>
      <c r="Z397" s="3">
        <v>0.0</v>
      </c>
      <c r="AA397" s="3">
        <v>0.0</v>
      </c>
      <c r="AB397" s="3">
        <v>500.0</v>
      </c>
      <c r="AC397" s="3">
        <v>0.0</v>
      </c>
      <c r="AD397" s="3">
        <v>700.0</v>
      </c>
    </row>
    <row r="398">
      <c r="A398" s="1">
        <v>6.0</v>
      </c>
      <c r="B398" s="1">
        <v>6.0</v>
      </c>
      <c r="C398" s="1">
        <v>6.0</v>
      </c>
      <c r="D398" s="1">
        <v>1009.0</v>
      </c>
      <c r="E398" s="2">
        <v>32520.0</v>
      </c>
      <c r="F398" s="1" t="s">
        <v>995</v>
      </c>
      <c r="G398" s="1" t="s">
        <v>996</v>
      </c>
      <c r="H398" s="1" t="s">
        <v>859</v>
      </c>
      <c r="I398" s="1" t="s">
        <v>37</v>
      </c>
      <c r="J398" s="1">
        <v>3.0</v>
      </c>
      <c r="K398" s="1">
        <v>2.0</v>
      </c>
      <c r="L398" s="1">
        <v>7.0</v>
      </c>
      <c r="M398" s="1">
        <v>200.0</v>
      </c>
      <c r="N398" s="1" t="s">
        <v>1007</v>
      </c>
      <c r="O398" s="1" t="s">
        <v>1010</v>
      </c>
      <c r="P398" s="1">
        <v>51.0</v>
      </c>
      <c r="Q398" s="1">
        <f t="shared" si="1"/>
        <v>10</v>
      </c>
      <c r="R398" s="1" t="b">
        <f t="array" ref="R398">OR(AB397 = AC397, AC397 = AD397, AB397 = AD397)</f>
        <v>0</v>
      </c>
      <c r="S398" s="1" t="str">
        <f t="array" ref="S398">if(and(Y398 &lt;= 0, Z398 &lt;= 0, AA398 &lt;= 0), O398, False)</f>
        <v>Even when you throw dead flowers away you save this</v>
      </c>
      <c r="T398" s="1" t="b">
        <f t="array" ref="T398">or(Z397 &lt; 0, AA397 &lt; 0, AB397 &lt; 0)</f>
        <v>0</v>
      </c>
      <c r="U398" s="1" t="b">
        <f>if(or(and(AB398:AB2211 &lt; 0.5*AC398:AC2211, AD398:AD2211 &lt; 0.5*AC398:AC2211), and(AD398:AD2211 &lt; 0.5*AB398:AB2211, AC398:AC2211 &lt; 0.5*AB398:AB2211), and(AD398:AD2211 &lt; 0.5*AB398:AB2211, AC398:AC2211 &lt; 0.5*AB398:AB2211)), True, False)</f>
        <v>0</v>
      </c>
      <c r="V398" s="1" t="s">
        <v>1011</v>
      </c>
      <c r="W398" s="1">
        <v>1.0</v>
      </c>
      <c r="X398" s="1">
        <v>0.0</v>
      </c>
      <c r="Y398" s="3">
        <v>0.0</v>
      </c>
      <c r="Z398" s="3">
        <v>0.0</v>
      </c>
      <c r="AA398" s="3">
        <v>0.0</v>
      </c>
      <c r="AB398" s="3">
        <v>500.0</v>
      </c>
      <c r="AC398" s="3">
        <v>0.0</v>
      </c>
      <c r="AD398" s="3">
        <v>700.0</v>
      </c>
    </row>
    <row r="399">
      <c r="A399" s="1">
        <v>7.0</v>
      </c>
      <c r="B399" s="1">
        <v>7.0</v>
      </c>
      <c r="C399" s="1">
        <v>7.0</v>
      </c>
      <c r="D399" s="1">
        <v>1009.0</v>
      </c>
      <c r="E399" s="2">
        <v>32520.0</v>
      </c>
      <c r="F399" s="1" t="s">
        <v>995</v>
      </c>
      <c r="G399" s="1" t="s">
        <v>996</v>
      </c>
      <c r="H399" s="1" t="s">
        <v>859</v>
      </c>
      <c r="I399" s="1" t="s">
        <v>61</v>
      </c>
      <c r="J399" s="1">
        <v>3.0</v>
      </c>
      <c r="K399" s="1">
        <v>3.0</v>
      </c>
      <c r="L399" s="1">
        <v>8.0</v>
      </c>
      <c r="M399" s="1">
        <v>300.0</v>
      </c>
      <c r="N399" s="1" t="s">
        <v>1007</v>
      </c>
      <c r="O399" s="1" t="s">
        <v>1012</v>
      </c>
      <c r="P399" s="1">
        <v>34.0</v>
      </c>
      <c r="Q399" s="1">
        <f t="shared" si="1"/>
        <v>7</v>
      </c>
      <c r="R399" s="1" t="b">
        <f t="array" ref="R399">OR(AB398 = AC398, AC398 = AD398, AB398 = AD398)</f>
        <v>0</v>
      </c>
      <c r="S399" s="1" t="b">
        <f t="array" ref="S399">if(and(Y399 &lt;= 0, Z399 &lt;= 0, AA399 &lt;= 0), O399, False)</f>
        <v>0</v>
      </c>
      <c r="T399" s="1" t="b">
        <f t="array" ref="T399">or(Z398 &lt; 0, AA398 &lt; 0, AB398 &lt; 0)</f>
        <v>0</v>
      </c>
      <c r="U399" s="1" t="b">
        <f>if(or(and(AB399:AB2211 &lt; 0.5*AC399:AC2211, AD399:AD2211 &lt; 0.5*AC399:AC2211), and(AD399:AD2211 &lt; 0.5*AB399:AB2211, AC399:AC2211 &lt; 0.5*AB399:AB2211), and(AD399:AD2211 &lt; 0.5*AB399:AB2211, AC399:AC2211 &lt; 0.5*AB399:AB2211)), True, False)</f>
        <v>0</v>
      </c>
      <c r="V399" s="1" t="s">
        <v>1013</v>
      </c>
      <c r="W399" s="1">
        <v>1.0</v>
      </c>
      <c r="X399" s="1">
        <v>0.0</v>
      </c>
      <c r="Y399" s="3">
        <v>1.0</v>
      </c>
      <c r="Z399" s="3">
        <v>0.0</v>
      </c>
      <c r="AA399" s="3">
        <v>0.0</v>
      </c>
      <c r="AB399" s="3">
        <v>800.0</v>
      </c>
      <c r="AC399" s="3">
        <v>0.0</v>
      </c>
      <c r="AD399" s="3">
        <v>700.0</v>
      </c>
    </row>
    <row r="400">
      <c r="A400" s="1">
        <v>8.0</v>
      </c>
      <c r="B400" s="1">
        <v>8.0</v>
      </c>
      <c r="C400" s="1">
        <v>8.0</v>
      </c>
      <c r="D400" s="1">
        <v>1009.0</v>
      </c>
      <c r="E400" s="2">
        <v>32520.0</v>
      </c>
      <c r="F400" s="1" t="s">
        <v>995</v>
      </c>
      <c r="G400" s="1" t="s">
        <v>996</v>
      </c>
      <c r="H400" s="1" t="s">
        <v>859</v>
      </c>
      <c r="I400" s="1" t="s">
        <v>65</v>
      </c>
      <c r="J400" s="1">
        <v>3.0</v>
      </c>
      <c r="K400" s="1">
        <v>4.0</v>
      </c>
      <c r="L400" s="1">
        <v>9.0</v>
      </c>
      <c r="M400" s="1">
        <v>400.0</v>
      </c>
      <c r="N400" s="1" t="s">
        <v>1007</v>
      </c>
      <c r="O400" s="1" t="s">
        <v>1014</v>
      </c>
      <c r="P400" s="1">
        <v>45.0</v>
      </c>
      <c r="Q400" s="1">
        <f t="shared" si="1"/>
        <v>12</v>
      </c>
      <c r="R400" s="1" t="b">
        <f t="array" ref="R400">OR(AB399 = AC399, AC399 = AD399, AB399 = AD399)</f>
        <v>0</v>
      </c>
      <c r="S400" s="1" t="str">
        <f t="array" ref="S400">if(and(Y400 &lt;= 0, Z400 &lt;= 0, AA400 &lt;= 0), O400, False)</f>
        <v>It takes a lot of talent to do it well on ice</v>
      </c>
      <c r="T400" s="1" t="b">
        <f t="array" ref="T400">or(Z399 &lt; 0, AA399 &lt; 0, AB399 &lt; 0)</f>
        <v>0</v>
      </c>
      <c r="U400" s="1" t="b">
        <f>if(or(and(AB400:AB2211 &lt; 0.5*AC400:AC2211, AD400:AD2211 &lt; 0.5*AC400:AC2211), and(AD400:AD2211 &lt; 0.5*AB400:AB2211, AC400:AC2211 &lt; 0.5*AB400:AB2211), and(AD400:AD2211 &lt; 0.5*AB400:AB2211, AC400:AC2211 &lt; 0.5*AB400:AB2211)), True, False)</f>
        <v>0</v>
      </c>
      <c r="V400" s="1" t="s">
        <v>1015</v>
      </c>
      <c r="W400" s="1">
        <v>1.0</v>
      </c>
      <c r="X400" s="1">
        <v>0.0</v>
      </c>
      <c r="Y400" s="3">
        <v>0.0</v>
      </c>
      <c r="Z400" s="3">
        <v>0.0</v>
      </c>
      <c r="AA400" s="3">
        <v>0.0</v>
      </c>
      <c r="AB400" s="3">
        <v>800.0</v>
      </c>
      <c r="AC400" s="3">
        <v>0.0</v>
      </c>
      <c r="AD400" s="3">
        <v>700.0</v>
      </c>
    </row>
    <row r="401">
      <c r="A401" s="1">
        <v>9.0</v>
      </c>
      <c r="B401" s="1">
        <v>9.0</v>
      </c>
      <c r="C401" s="1">
        <v>9.0</v>
      </c>
      <c r="D401" s="1">
        <v>1009.0</v>
      </c>
      <c r="E401" s="2">
        <v>32520.0</v>
      </c>
      <c r="F401" s="1" t="s">
        <v>995</v>
      </c>
      <c r="G401" s="1" t="s">
        <v>996</v>
      </c>
      <c r="H401" s="1" t="s">
        <v>859</v>
      </c>
      <c r="I401" s="1" t="s">
        <v>69</v>
      </c>
      <c r="J401" s="1">
        <v>3.0</v>
      </c>
      <c r="K401" s="1">
        <v>5.0</v>
      </c>
      <c r="L401" s="1">
        <v>10.0</v>
      </c>
      <c r="M401" s="1">
        <v>500.0</v>
      </c>
      <c r="N401" s="1" t="s">
        <v>1007</v>
      </c>
      <c r="O401" s="1" t="s">
        <v>1016</v>
      </c>
      <c r="P401" s="1">
        <v>34.0</v>
      </c>
      <c r="Q401" s="1">
        <f t="shared" si="1"/>
        <v>7</v>
      </c>
      <c r="R401" s="1" t="b">
        <f t="array" ref="R401">OR(AB400 = AC400, AC400 = AD400, AB400 = AD400)</f>
        <v>0</v>
      </c>
      <c r="S401" s="1" t="b">
        <f t="array" ref="S401">if(and(Y401 &lt;= 0, Z401 &lt;= 0, AA401 &lt;= 0), O401, False)</f>
        <v>0</v>
      </c>
      <c r="T401" s="1" t="b">
        <f t="array" ref="T401">or(Z400 &lt; 0, AA400 &lt; 0, AB400 &lt; 0)</f>
        <v>0</v>
      </c>
      <c r="U401" s="1" t="b">
        <f>if(or(and(AB401:AB2211 &lt; 0.5*AC401:AC2211, AD401:AD2211 &lt; 0.5*AC401:AC2211), and(AD401:AD2211 &lt; 0.5*AB401:AB2211, AC401:AC2211 &lt; 0.5*AB401:AB2211), and(AD401:AD2211 &lt; 0.5*AB401:AB2211, AC401:AC2211 &lt; 0.5*AB401:AB2211)), True, False)</f>
        <v>0</v>
      </c>
      <c r="V401" s="1" t="s">
        <v>1017</v>
      </c>
      <c r="W401" s="1">
        <v>1.0</v>
      </c>
      <c r="X401" s="1">
        <v>0.0</v>
      </c>
      <c r="Y401" s="3">
        <v>1.0</v>
      </c>
      <c r="Z401" s="3">
        <v>0.0</v>
      </c>
      <c r="AA401" s="3">
        <v>0.0</v>
      </c>
      <c r="AB401" s="3">
        <v>1300.0</v>
      </c>
      <c r="AC401" s="3">
        <v>0.0</v>
      </c>
      <c r="AD401" s="3">
        <v>700.0</v>
      </c>
    </row>
    <row r="402">
      <c r="A402" s="1">
        <v>10.0</v>
      </c>
      <c r="B402" s="1">
        <v>10.0</v>
      </c>
      <c r="C402" s="1">
        <v>10.0</v>
      </c>
      <c r="D402" s="1">
        <v>1009.0</v>
      </c>
      <c r="E402" s="2">
        <v>32520.0</v>
      </c>
      <c r="F402" s="1" t="s">
        <v>995</v>
      </c>
      <c r="G402" s="1" t="s">
        <v>996</v>
      </c>
      <c r="H402" s="1" t="s">
        <v>859</v>
      </c>
      <c r="I402" s="1" t="s">
        <v>111</v>
      </c>
      <c r="J402" s="1">
        <v>4.0</v>
      </c>
      <c r="K402" s="1">
        <v>1.0</v>
      </c>
      <c r="L402" s="1">
        <v>11.0</v>
      </c>
      <c r="M402" s="1">
        <v>100.0</v>
      </c>
      <c r="N402" s="1" t="s">
        <v>1018</v>
      </c>
      <c r="O402" s="1" t="s">
        <v>1019</v>
      </c>
      <c r="P402" s="1">
        <v>69.0</v>
      </c>
      <c r="Q402" s="1">
        <f t="shared" si="1"/>
        <v>13</v>
      </c>
      <c r="R402" s="1" t="b">
        <f t="array" ref="R402">OR(AB401 = AC401, AC401 = AD401, AB401 = AD401)</f>
        <v>0</v>
      </c>
      <c r="S402" s="1" t="b">
        <f t="array" ref="S402">if(and(Y402 &lt;= 0, Z402 &lt;= 0, AA402 &lt;= 0), O402, False)</f>
        <v>0</v>
      </c>
      <c r="T402" s="1" t="b">
        <f t="array" ref="T402">or(Z401 &lt; 0, AA401 &lt; 0, AB401 &lt; 0)</f>
        <v>0</v>
      </c>
      <c r="U402" s="1" t="b">
        <f>if(or(and(AB402:AB2211 &lt; 0.5*AC402:AC2211, AD402:AD2211 &lt; 0.5*AC402:AC2211), and(AD402:AD2211 &lt; 0.5*AB402:AB2211, AC402:AC2211 &lt; 0.5*AB402:AB2211), and(AD402:AD2211 &lt; 0.5*AB402:AB2211, AC402:AC2211 &lt; 0.5*AB402:AB2211)), True, False)</f>
        <v>0</v>
      </c>
      <c r="V402" s="1" t="s">
        <v>1020</v>
      </c>
      <c r="W402" s="1">
        <v>1.0</v>
      </c>
      <c r="X402" s="1">
        <v>0.0</v>
      </c>
      <c r="Y402" s="3">
        <v>1.0</v>
      </c>
      <c r="Z402" s="3">
        <v>0.0</v>
      </c>
      <c r="AA402" s="3">
        <v>0.0</v>
      </c>
      <c r="AB402" s="3">
        <v>1400.0</v>
      </c>
      <c r="AC402" s="3">
        <v>0.0</v>
      </c>
      <c r="AD402" s="3">
        <v>700.0</v>
      </c>
    </row>
    <row r="403">
      <c r="A403" s="1">
        <v>11.0</v>
      </c>
      <c r="B403" s="1">
        <v>11.0</v>
      </c>
      <c r="C403" s="1">
        <v>11.0</v>
      </c>
      <c r="D403" s="1">
        <v>1009.0</v>
      </c>
      <c r="E403" s="2">
        <v>32520.0</v>
      </c>
      <c r="F403" s="1" t="s">
        <v>995</v>
      </c>
      <c r="G403" s="1" t="s">
        <v>996</v>
      </c>
      <c r="H403" s="1" t="s">
        <v>859</v>
      </c>
      <c r="I403" s="1" t="s">
        <v>116</v>
      </c>
      <c r="J403" s="1">
        <v>4.0</v>
      </c>
      <c r="K403" s="1">
        <v>2.0</v>
      </c>
      <c r="L403" s="1">
        <v>12.0</v>
      </c>
      <c r="M403" s="1">
        <v>200.0</v>
      </c>
      <c r="N403" s="1" t="s">
        <v>1018</v>
      </c>
      <c r="O403" s="1" t="s">
        <v>1021</v>
      </c>
      <c r="P403" s="1">
        <v>42.0</v>
      </c>
      <c r="Q403" s="1">
        <f t="shared" si="1"/>
        <v>10</v>
      </c>
      <c r="R403" s="1" t="b">
        <f t="array" ref="R403">OR(AB402 = AC402, AC402 = AD402, AB402 = AD402)</f>
        <v>0</v>
      </c>
      <c r="S403" s="1" t="b">
        <f t="array" ref="S403">if(and(Y403 &lt;= 0, Z403 &lt;= 0, AA403 &lt;= 0), O403, False)</f>
        <v>0</v>
      </c>
      <c r="T403" s="1" t="b">
        <f t="array" ref="T403">or(Z402 &lt; 0, AA402 &lt; 0, AB402 &lt; 0)</f>
        <v>0</v>
      </c>
      <c r="U403" s="1" t="b">
        <f>if(or(and(AB403:AB2211 &lt; 0.5*AC403:AC2211, AD403:AD2211 &lt; 0.5*AC403:AC2211), and(AD403:AD2211 &lt; 0.5*AB403:AB2211, AC403:AC2211 &lt; 0.5*AB403:AB2211), and(AD403:AD2211 &lt; 0.5*AB403:AB2211, AC403:AC2211 &lt; 0.5*AB403:AB2211)), True, False)</f>
        <v>1</v>
      </c>
      <c r="V403" s="1" t="s">
        <v>434</v>
      </c>
      <c r="W403" s="1">
        <v>1.0</v>
      </c>
      <c r="X403" s="1">
        <v>0.0</v>
      </c>
      <c r="Y403" s="3">
        <v>1.0</v>
      </c>
      <c r="Z403" s="3">
        <v>0.0</v>
      </c>
      <c r="AA403" s="3">
        <v>0.0</v>
      </c>
      <c r="AB403" s="3">
        <v>1600.0</v>
      </c>
      <c r="AC403" s="3">
        <v>0.0</v>
      </c>
      <c r="AD403" s="3">
        <v>700.0</v>
      </c>
    </row>
    <row r="404">
      <c r="A404" s="1">
        <v>12.0</v>
      </c>
      <c r="B404" s="1">
        <v>12.0</v>
      </c>
      <c r="C404" s="1">
        <v>12.0</v>
      </c>
      <c r="D404" s="1">
        <v>1009.0</v>
      </c>
      <c r="E404" s="2">
        <v>32520.0</v>
      </c>
      <c r="F404" s="1" t="s">
        <v>995</v>
      </c>
      <c r="G404" s="1" t="s">
        <v>996</v>
      </c>
      <c r="H404" s="1" t="s">
        <v>859</v>
      </c>
      <c r="I404" s="1" t="s">
        <v>120</v>
      </c>
      <c r="J404" s="1">
        <v>4.0</v>
      </c>
      <c r="K404" s="1">
        <v>3.0</v>
      </c>
      <c r="L404" s="1">
        <v>13.0</v>
      </c>
      <c r="M404" s="1">
        <v>300.0</v>
      </c>
      <c r="N404" s="1" t="s">
        <v>1018</v>
      </c>
      <c r="O404" s="1" t="s">
        <v>1022</v>
      </c>
      <c r="P404" s="1">
        <v>76.0</v>
      </c>
      <c r="Q404" s="1">
        <f t="shared" si="1"/>
        <v>12</v>
      </c>
      <c r="R404" s="1" t="b">
        <f t="array" ref="R404">OR(AB403 = AC403, AC403 = AD403, AB403 = AD403)</f>
        <v>0</v>
      </c>
      <c r="S404" s="1" t="b">
        <f t="array" ref="S404">if(and(Y404 &lt;= 0, Z404 &lt;= 0, AA404 &lt;= 0), O404, False)</f>
        <v>0</v>
      </c>
      <c r="T404" s="1" t="b">
        <f t="array" ref="T404">or(Z403 &lt; 0, AA403 &lt; 0, AB403 &lt; 0)</f>
        <v>0</v>
      </c>
      <c r="U404" s="1" t="b">
        <f>if(or(and(AB404:AB2211 &lt; 0.5*AC404:AC2211, AD404:AD2211 &lt; 0.5*AC404:AC2211), and(AD404:AD2211 &lt; 0.5*AB404:AB2211, AC404:AC2211 &lt; 0.5*AB404:AB2211), and(AD404:AD2211 &lt; 0.5*AB404:AB2211, AC404:AC2211 &lt; 0.5*AB404:AB2211)), True, False)</f>
        <v>0</v>
      </c>
      <c r="V404" s="1" t="s">
        <v>1023</v>
      </c>
      <c r="W404" s="1">
        <v>1.0</v>
      </c>
      <c r="X404" s="1">
        <v>0.0</v>
      </c>
      <c r="Y404" s="3">
        <v>0.0</v>
      </c>
      <c r="Z404" s="3">
        <v>0.0</v>
      </c>
      <c r="AA404" s="3">
        <v>1.0</v>
      </c>
      <c r="AB404" s="3">
        <v>1600.0</v>
      </c>
      <c r="AC404" s="3">
        <v>0.0</v>
      </c>
      <c r="AD404" s="3">
        <v>1000.0</v>
      </c>
    </row>
    <row r="405">
      <c r="A405" s="1">
        <v>13.0</v>
      </c>
      <c r="B405" s="1">
        <v>13.0</v>
      </c>
      <c r="C405" s="1">
        <v>13.0</v>
      </c>
      <c r="D405" s="1">
        <v>1009.0</v>
      </c>
      <c r="E405" s="2">
        <v>32520.0</v>
      </c>
      <c r="F405" s="1" t="s">
        <v>995</v>
      </c>
      <c r="G405" s="1" t="s">
        <v>996</v>
      </c>
      <c r="H405" s="1" t="s">
        <v>859</v>
      </c>
      <c r="I405" s="1" t="s">
        <v>73</v>
      </c>
      <c r="J405" s="1">
        <v>1.0</v>
      </c>
      <c r="K405" s="1">
        <v>1.0</v>
      </c>
      <c r="L405" s="1">
        <v>14.0</v>
      </c>
      <c r="M405" s="1">
        <v>100.0</v>
      </c>
      <c r="N405" s="1" t="s">
        <v>1024</v>
      </c>
      <c r="O405" s="1" t="s">
        <v>1025</v>
      </c>
      <c r="P405" s="1">
        <v>87.0</v>
      </c>
      <c r="Q405" s="1">
        <f t="shared" si="1"/>
        <v>16</v>
      </c>
      <c r="R405" s="1" t="b">
        <f t="array" ref="R405">OR(AB404 = AC404, AC404 = AD404, AB404 = AD404)</f>
        <v>0</v>
      </c>
      <c r="S405" s="1" t="b">
        <f t="array" ref="S405">if(and(Y405 &lt;= 0, Z405 &lt;= 0, AA405 &lt;= 0), O405, False)</f>
        <v>0</v>
      </c>
      <c r="T405" s="1" t="b">
        <f t="array" ref="T405">or(Z404 &lt; 0, AA404 &lt; 0, AB404 &lt; 0)</f>
        <v>0</v>
      </c>
      <c r="U405" s="1" t="b">
        <f>if(or(and(AB405:AB2211 &lt; 0.5*AC405:AC2211, AD405:AD2211 &lt; 0.5*AC405:AC2211), and(AD405:AD2211 &lt; 0.5*AB405:AB2211, AC405:AC2211 &lt; 0.5*AB405:AB2211), and(AD405:AD2211 &lt; 0.5*AB405:AB2211, AC405:AC2211 &lt; 0.5*AB405:AB2211)), True, False)</f>
        <v>0</v>
      </c>
      <c r="V405" s="1" t="s">
        <v>1026</v>
      </c>
      <c r="W405" s="1">
        <v>1.0</v>
      </c>
      <c r="X405" s="1">
        <v>0.0</v>
      </c>
      <c r="Y405" s="3">
        <v>0.0</v>
      </c>
      <c r="Z405" s="3">
        <v>0.0</v>
      </c>
      <c r="AA405" s="3">
        <v>1.0</v>
      </c>
      <c r="AB405" s="3">
        <v>1600.0</v>
      </c>
      <c r="AC405" s="3">
        <v>0.0</v>
      </c>
      <c r="AD405" s="3">
        <v>1100.0</v>
      </c>
    </row>
    <row r="406">
      <c r="A406" s="1">
        <v>14.0</v>
      </c>
      <c r="B406" s="1">
        <v>14.0</v>
      </c>
      <c r="C406" s="1">
        <v>14.0</v>
      </c>
      <c r="D406" s="1">
        <v>1009.0</v>
      </c>
      <c r="E406" s="2">
        <v>32520.0</v>
      </c>
      <c r="F406" s="1" t="s">
        <v>995</v>
      </c>
      <c r="G406" s="1" t="s">
        <v>996</v>
      </c>
      <c r="H406" s="1" t="s">
        <v>859</v>
      </c>
      <c r="I406" s="1" t="s">
        <v>78</v>
      </c>
      <c r="J406" s="1">
        <v>1.0</v>
      </c>
      <c r="K406" s="1">
        <v>2.0</v>
      </c>
      <c r="L406" s="1">
        <v>15.0</v>
      </c>
      <c r="M406" s="1">
        <v>200.0</v>
      </c>
      <c r="N406" s="1" t="s">
        <v>1024</v>
      </c>
      <c r="O406" s="1" t="s">
        <v>1027</v>
      </c>
      <c r="P406" s="1">
        <v>83.0</v>
      </c>
      <c r="Q406" s="1">
        <f t="shared" si="1"/>
        <v>16</v>
      </c>
      <c r="R406" s="1" t="b">
        <f t="array" ref="R406">OR(AB405 = AC405, AC405 = AD405, AB405 = AD405)</f>
        <v>0</v>
      </c>
      <c r="S406" s="1" t="b">
        <f t="array" ref="S406">if(and(Y406 &lt;= 0, Z406 &lt;= 0, AA406 &lt;= 0), O406, False)</f>
        <v>0</v>
      </c>
      <c r="T406" s="1" t="b">
        <f t="array" ref="T406">or(Z405 &lt; 0, AA405 &lt; 0, AB405 &lt; 0)</f>
        <v>0</v>
      </c>
      <c r="U406" s="1" t="b">
        <f>if(or(and(AB406:AB2211 &lt; 0.5*AC406:AC2211, AD406:AD2211 &lt; 0.5*AC406:AC2211), and(AD406:AD2211 &lt; 0.5*AB406:AB2211, AC406:AC2211 &lt; 0.5*AB406:AB2211), and(AD406:AD2211 &lt; 0.5*AB406:AB2211, AC406:AC2211 &lt; 0.5*AB406:AB2211)), True, False)</f>
        <v>0</v>
      </c>
      <c r="V406" s="1" t="s">
        <v>1028</v>
      </c>
      <c r="W406" s="1">
        <v>1.0</v>
      </c>
      <c r="X406" s="1">
        <v>0.0</v>
      </c>
      <c r="Y406" s="3">
        <v>0.0</v>
      </c>
      <c r="Z406" s="3">
        <v>1.0</v>
      </c>
      <c r="AA406" s="3">
        <v>0.0</v>
      </c>
      <c r="AB406" s="3">
        <v>1600.0</v>
      </c>
      <c r="AC406" s="3">
        <v>200.0</v>
      </c>
      <c r="AD406" s="3">
        <v>1100.0</v>
      </c>
    </row>
    <row r="407">
      <c r="A407" s="1">
        <v>15.0</v>
      </c>
      <c r="B407" s="1">
        <v>15.0</v>
      </c>
      <c r="C407" s="1">
        <v>15.0</v>
      </c>
      <c r="D407" s="1">
        <v>1009.0</v>
      </c>
      <c r="E407" s="2">
        <v>32520.0</v>
      </c>
      <c r="F407" s="1" t="s">
        <v>995</v>
      </c>
      <c r="G407" s="1" t="s">
        <v>996</v>
      </c>
      <c r="H407" s="1" t="s">
        <v>859</v>
      </c>
      <c r="I407" s="1" t="s">
        <v>82</v>
      </c>
      <c r="J407" s="1">
        <v>2.0</v>
      </c>
      <c r="K407" s="1">
        <v>1.0</v>
      </c>
      <c r="L407" s="1">
        <v>16.0</v>
      </c>
      <c r="M407" s="1">
        <v>100.0</v>
      </c>
      <c r="N407" s="1" t="s">
        <v>1029</v>
      </c>
      <c r="O407" s="1" t="s">
        <v>1030</v>
      </c>
      <c r="P407" s="1">
        <v>105.0</v>
      </c>
      <c r="Q407" s="1">
        <f t="shared" si="1"/>
        <v>17</v>
      </c>
      <c r="R407" s="1" t="b">
        <f t="array" ref="R407">OR(AB406 = AC406, AC406 = AD406, AB406 = AD406)</f>
        <v>0</v>
      </c>
      <c r="S407" s="1" t="b">
        <f t="array" ref="S407">if(and(Y407 &lt;= 0, Z407 &lt;= 0, AA407 &lt;= 0), O407, False)</f>
        <v>0</v>
      </c>
      <c r="T407" s="1" t="b">
        <f t="array" ref="T407">or(Z406 &lt; 0, AA406 &lt; 0, AB406 &lt; 0)</f>
        <v>0</v>
      </c>
      <c r="U407" s="1" t="b">
        <f>if(or(and(AB407:AB2211 &lt; 0.5*AC407:AC2211, AD407:AD2211 &lt; 0.5*AC407:AC2211), and(AD407:AD2211 &lt; 0.5*AB407:AB2211, AC407:AC2211 &lt; 0.5*AB407:AB2211), and(AD407:AD2211 &lt; 0.5*AB407:AB2211, AC407:AC2211 &lt; 0.5*AB407:AB2211)), True, False)</f>
        <v>0</v>
      </c>
      <c r="V407" s="1" t="s">
        <v>1031</v>
      </c>
      <c r="W407" s="1">
        <v>1.0</v>
      </c>
      <c r="X407" s="1">
        <v>0.0</v>
      </c>
      <c r="Y407" s="3">
        <v>0.0</v>
      </c>
      <c r="Z407" s="3">
        <v>1.0</v>
      </c>
      <c r="AA407" s="3">
        <v>0.0</v>
      </c>
      <c r="AB407" s="3">
        <v>1600.0</v>
      </c>
      <c r="AC407" s="3">
        <v>300.0</v>
      </c>
      <c r="AD407" s="3">
        <v>1100.0</v>
      </c>
    </row>
    <row r="408">
      <c r="A408" s="1">
        <v>16.0</v>
      </c>
      <c r="B408" s="1">
        <v>16.0</v>
      </c>
      <c r="C408" s="1">
        <v>16.0</v>
      </c>
      <c r="D408" s="1">
        <v>1009.0</v>
      </c>
      <c r="E408" s="2">
        <v>32520.0</v>
      </c>
      <c r="F408" s="1" t="s">
        <v>995</v>
      </c>
      <c r="G408" s="1" t="s">
        <v>996</v>
      </c>
      <c r="H408" s="1" t="s">
        <v>859</v>
      </c>
      <c r="I408" s="1" t="s">
        <v>99</v>
      </c>
      <c r="J408" s="1">
        <v>2.0</v>
      </c>
      <c r="K408" s="1">
        <v>2.0</v>
      </c>
      <c r="L408" s="1">
        <v>17.0</v>
      </c>
      <c r="M408" s="1">
        <v>200.0</v>
      </c>
      <c r="N408" s="1" t="s">
        <v>1029</v>
      </c>
      <c r="O408" s="1" t="s">
        <v>1032</v>
      </c>
      <c r="P408" s="1">
        <v>101.0</v>
      </c>
      <c r="Q408" s="1">
        <f t="shared" si="1"/>
        <v>19</v>
      </c>
      <c r="R408" s="1" t="b">
        <f t="array" ref="R408">OR(AB407 = AC407, AC407 = AD407, AB407 = AD407)</f>
        <v>0</v>
      </c>
      <c r="S408" s="1" t="b">
        <f t="array" ref="S408">if(and(Y408 &lt;= 0, Z408 &lt;= 0, AA408 &lt;= 0), O408, False)</f>
        <v>0</v>
      </c>
      <c r="T408" s="1" t="b">
        <f t="array" ref="T408">or(Z407 &lt; 0, AA407 &lt; 0, AB407 &lt; 0)</f>
        <v>0</v>
      </c>
      <c r="U408" s="1" t="b">
        <f>if(or(and(AB408:AB2211 &lt; 0.5*AC408:AC2211, AD408:AD2211 &lt; 0.5*AC408:AC2211), and(AD408:AD2211 &lt; 0.5*AB408:AB2211, AC408:AC2211 &lt; 0.5*AB408:AB2211), and(AD408:AD2211 &lt; 0.5*AB408:AB2211, AC408:AC2211 &lt; 0.5*AB408:AB2211)), True, False)</f>
        <v>0</v>
      </c>
      <c r="V408" s="1" t="s">
        <v>1033</v>
      </c>
      <c r="W408" s="1">
        <v>1.0</v>
      </c>
      <c r="X408" s="1">
        <v>0.0</v>
      </c>
      <c r="Y408" s="3">
        <v>0.0</v>
      </c>
      <c r="Z408" s="3">
        <v>0.0</v>
      </c>
      <c r="AA408" s="3">
        <v>1.0</v>
      </c>
      <c r="AB408" s="3">
        <v>1600.0</v>
      </c>
      <c r="AC408" s="3">
        <v>300.0</v>
      </c>
      <c r="AD408" s="3">
        <v>1300.0</v>
      </c>
    </row>
    <row r="409">
      <c r="A409" s="1">
        <v>17.0</v>
      </c>
      <c r="B409" s="1">
        <v>17.0</v>
      </c>
      <c r="C409" s="1">
        <v>17.0</v>
      </c>
      <c r="D409" s="1">
        <v>1009.0</v>
      </c>
      <c r="E409" s="2">
        <v>32520.0</v>
      </c>
      <c r="F409" s="1" t="s">
        <v>995</v>
      </c>
      <c r="G409" s="1" t="s">
        <v>996</v>
      </c>
      <c r="H409" s="1" t="s">
        <v>859</v>
      </c>
      <c r="I409" s="1" t="s">
        <v>87</v>
      </c>
      <c r="J409" s="1">
        <v>1.0</v>
      </c>
      <c r="K409" s="1">
        <v>3.0</v>
      </c>
      <c r="L409" s="1">
        <v>18.0</v>
      </c>
      <c r="M409" s="1">
        <v>300.0</v>
      </c>
      <c r="N409" s="1" t="s">
        <v>1024</v>
      </c>
      <c r="O409" s="1" t="s">
        <v>1034</v>
      </c>
      <c r="P409" s="1">
        <v>58.0</v>
      </c>
      <c r="Q409" s="1">
        <f t="shared" si="1"/>
        <v>12</v>
      </c>
      <c r="R409" s="1" t="b">
        <f t="array" ref="R409">OR(AB408 = AC408, AC408 = AD408, AB408 = AD408)</f>
        <v>0</v>
      </c>
      <c r="S409" s="1" t="b">
        <f t="array" ref="S409">if(and(Y409 &lt;= 0, Z409 &lt;= 0, AA409 &lt;= 0), O409, False)</f>
        <v>0</v>
      </c>
      <c r="T409" s="1" t="b">
        <f t="array" ref="T409">or(Z408 &lt; 0, AA408 &lt; 0, AB408 &lt; 0)</f>
        <v>0</v>
      </c>
      <c r="U409" s="1" t="b">
        <f>if(or(and(AB409:AB2211 &lt; 0.5*AC409:AC2211, AD409:AD2211 &lt; 0.5*AC409:AC2211), and(AD409:AD2211 &lt; 0.5*AB409:AB2211, AC409:AC2211 &lt; 0.5*AB409:AB2211), and(AD409:AD2211 &lt; 0.5*AB409:AB2211, AC409:AC2211 &lt; 0.5*AB409:AB2211)), True, False)</f>
        <v>0</v>
      </c>
      <c r="V409" s="1" t="s">
        <v>1035</v>
      </c>
      <c r="W409" s="1">
        <v>1.0</v>
      </c>
      <c r="X409" s="1">
        <v>0.0</v>
      </c>
      <c r="Y409" s="3">
        <v>0.0</v>
      </c>
      <c r="Z409" s="3">
        <v>1.0</v>
      </c>
      <c r="AA409" s="3">
        <v>-1.0</v>
      </c>
      <c r="AB409" s="3">
        <v>1600.0</v>
      </c>
      <c r="AC409" s="3">
        <v>600.0</v>
      </c>
      <c r="AD409" s="3">
        <v>1000.0</v>
      </c>
    </row>
    <row r="410">
      <c r="A410" s="1">
        <v>18.0</v>
      </c>
      <c r="B410" s="1">
        <v>18.0</v>
      </c>
      <c r="C410" s="1">
        <v>18.0</v>
      </c>
      <c r="D410" s="1">
        <v>1009.0</v>
      </c>
      <c r="E410" s="2">
        <v>32520.0</v>
      </c>
      <c r="F410" s="1" t="s">
        <v>995</v>
      </c>
      <c r="G410" s="1" t="s">
        <v>996</v>
      </c>
      <c r="H410" s="1" t="s">
        <v>859</v>
      </c>
      <c r="I410" s="1" t="s">
        <v>103</v>
      </c>
      <c r="J410" s="1">
        <v>2.0</v>
      </c>
      <c r="K410" s="1">
        <v>3.0</v>
      </c>
      <c r="L410" s="1">
        <v>19.0</v>
      </c>
      <c r="M410" s="1">
        <v>300.0</v>
      </c>
      <c r="N410" s="1" t="s">
        <v>1029</v>
      </c>
      <c r="O410" s="1" t="s">
        <v>1036</v>
      </c>
      <c r="P410" s="1">
        <v>74.0</v>
      </c>
      <c r="Q410" s="1">
        <f t="shared" si="1"/>
        <v>12</v>
      </c>
      <c r="R410" s="1" t="b">
        <f t="array" ref="R410">OR(AB409 = AC409, AC409 = AD409, AB409 = AD409)</f>
        <v>0</v>
      </c>
      <c r="S410" s="1" t="b">
        <f t="array" ref="S410">if(and(Y410 &lt;= 0, Z410 &lt;= 0, AA410 &lt;= 0), O410, False)</f>
        <v>0</v>
      </c>
      <c r="T410" s="1" t="b">
        <f t="array" ref="T410">or(Z409 &lt; 0, AA409 &lt; 0, AB409 &lt; 0)</f>
        <v>1</v>
      </c>
      <c r="U410" s="1" t="b">
        <f>if(or(and(AB410:AB2211 &lt; 0.5*AC410:AC2211, AD410:AD2211 &lt; 0.5*AC410:AC2211), and(AD410:AD2211 &lt; 0.5*AB410:AB2211, AC410:AC2211 &lt; 0.5*AB410:AB2211), and(AD410:AD2211 &lt; 0.5*AB410:AB2211, AC410:AC2211 &lt; 0.5*AB410:AB2211)), True, False)</f>
        <v>0</v>
      </c>
      <c r="V410" s="1" t="s">
        <v>1037</v>
      </c>
      <c r="W410" s="1">
        <v>1.0</v>
      </c>
      <c r="X410" s="1">
        <v>0.0</v>
      </c>
      <c r="Y410" s="3">
        <v>0.0</v>
      </c>
      <c r="Z410" s="3">
        <v>1.0</v>
      </c>
      <c r="AA410" s="3">
        <v>0.0</v>
      </c>
      <c r="AB410" s="3">
        <v>1600.0</v>
      </c>
      <c r="AC410" s="3">
        <v>900.0</v>
      </c>
      <c r="AD410" s="3">
        <v>1000.0</v>
      </c>
    </row>
    <row r="411">
      <c r="A411" s="1">
        <v>19.0</v>
      </c>
      <c r="B411" s="1">
        <v>19.0</v>
      </c>
      <c r="C411" s="1">
        <v>19.0</v>
      </c>
      <c r="D411" s="1">
        <v>1009.0</v>
      </c>
      <c r="E411" s="2">
        <v>32520.0</v>
      </c>
      <c r="F411" s="1" t="s">
        <v>995</v>
      </c>
      <c r="G411" s="1" t="s">
        <v>996</v>
      </c>
      <c r="H411" s="1" t="s">
        <v>859</v>
      </c>
      <c r="I411" s="1" t="s">
        <v>107</v>
      </c>
      <c r="J411" s="1">
        <v>2.0</v>
      </c>
      <c r="K411" s="1">
        <v>4.0</v>
      </c>
      <c r="L411" s="1">
        <v>20.0</v>
      </c>
      <c r="M411" s="1">
        <v>400.0</v>
      </c>
      <c r="N411" s="1" t="s">
        <v>1029</v>
      </c>
      <c r="O411" s="1" t="s">
        <v>1038</v>
      </c>
      <c r="P411" s="1">
        <v>96.0</v>
      </c>
      <c r="Q411" s="1">
        <f t="shared" si="1"/>
        <v>15</v>
      </c>
      <c r="R411" s="1" t="b">
        <f t="array" ref="R411">OR(AB410 = AC410, AC410 = AD410, AB410 = AD410)</f>
        <v>0</v>
      </c>
      <c r="S411" s="1" t="b">
        <f t="array" ref="S411">if(and(Y411 &lt;= 0, Z411 &lt;= 0, AA411 &lt;= 0), O411, False)</f>
        <v>0</v>
      </c>
      <c r="T411" s="1" t="b">
        <f t="array" ref="T411">or(Z410 &lt; 0, AA410 &lt; 0, AB410 &lt; 0)</f>
        <v>0</v>
      </c>
      <c r="U411" s="1" t="b">
        <f>if(or(and(AB411:AB2211 &lt; 0.5*AC411:AC2211, AD411:AD2211 &lt; 0.5*AC411:AC2211), and(AD411:AD2211 &lt; 0.5*AB411:AB2211, AC411:AC2211 &lt; 0.5*AB411:AB2211), and(AD411:AD2211 &lt; 0.5*AB411:AB2211, AC411:AC2211 &lt; 0.5*AB411:AB2211)), True, False)</f>
        <v>0</v>
      </c>
      <c r="V411" s="1" t="s">
        <v>1039</v>
      </c>
      <c r="W411" s="1">
        <v>1.0</v>
      </c>
      <c r="X411" s="1">
        <v>0.0</v>
      </c>
      <c r="Y411" s="3">
        <v>0.0</v>
      </c>
      <c r="Z411" s="3">
        <v>1.0</v>
      </c>
      <c r="AA411" s="3">
        <v>0.0</v>
      </c>
      <c r="AB411" s="3">
        <v>1600.0</v>
      </c>
      <c r="AC411" s="3">
        <v>1300.0</v>
      </c>
      <c r="AD411" s="3">
        <v>1000.0</v>
      </c>
    </row>
    <row r="412">
      <c r="A412" s="1">
        <v>20.0</v>
      </c>
      <c r="B412" s="1">
        <v>20.0</v>
      </c>
      <c r="C412" s="1">
        <v>20.0</v>
      </c>
      <c r="D412" s="1">
        <v>1009.0</v>
      </c>
      <c r="E412" s="2">
        <v>32520.0</v>
      </c>
      <c r="F412" s="1" t="s">
        <v>995</v>
      </c>
      <c r="G412" s="1" t="s">
        <v>996</v>
      </c>
      <c r="H412" s="1" t="s">
        <v>859</v>
      </c>
      <c r="I412" s="1" t="s">
        <v>257</v>
      </c>
      <c r="J412" s="1">
        <v>2.0</v>
      </c>
      <c r="K412" s="1">
        <v>5.0</v>
      </c>
      <c r="L412" s="1">
        <v>21.0</v>
      </c>
      <c r="M412" s="1">
        <v>500.0</v>
      </c>
      <c r="N412" s="1" t="s">
        <v>1029</v>
      </c>
      <c r="O412" s="1" t="s">
        <v>1040</v>
      </c>
      <c r="P412" s="1">
        <v>108.0</v>
      </c>
      <c r="Q412" s="1">
        <f t="shared" si="1"/>
        <v>16</v>
      </c>
      <c r="R412" s="1" t="b">
        <f t="array" ref="R412">OR(AB411 = AC411, AC411 = AD411, AB411 = AD411)</f>
        <v>0</v>
      </c>
      <c r="S412" s="1" t="str">
        <f t="array" ref="S412">if(and(Y412 &lt;= 0, Z412 &lt;= 0, AA412 &lt;= 0), O412, False)</f>
        <v>"You've got to think positively to achieve the impossible," believes this Heisman Trophy winning L.A. Raider</v>
      </c>
      <c r="T412" s="1" t="b">
        <f t="array" ref="T412">or(Z411 &lt; 0, AA411 &lt; 0, AB411 &lt; 0)</f>
        <v>0</v>
      </c>
      <c r="U412" s="1" t="b">
        <f>if(or(and(AB412:AB2211 &lt; 0.5*AC412:AC2211, AD412:AD2211 &lt; 0.5*AC412:AC2211), and(AD412:AD2211 &lt; 0.5*AB412:AB2211, AC412:AC2211 &lt; 0.5*AB412:AB2211), and(AD412:AD2211 &lt; 0.5*AB412:AB2211, AC412:AC2211 &lt; 0.5*AB412:AB2211)), True, False)</f>
        <v>0</v>
      </c>
      <c r="V412" s="1" t="s">
        <v>1041</v>
      </c>
      <c r="W412" s="1">
        <v>1.0</v>
      </c>
      <c r="X412" s="1">
        <v>0.0</v>
      </c>
      <c r="Y412" s="3">
        <v>0.0</v>
      </c>
      <c r="Z412" s="3">
        <v>-1.0</v>
      </c>
      <c r="AA412" s="3">
        <v>-1.0</v>
      </c>
      <c r="AB412" s="3">
        <v>1600.0</v>
      </c>
      <c r="AC412" s="3">
        <v>800.0</v>
      </c>
      <c r="AD412" s="3">
        <v>500.0</v>
      </c>
    </row>
    <row r="413">
      <c r="A413" s="1">
        <v>21.0</v>
      </c>
      <c r="B413" s="1">
        <v>21.0</v>
      </c>
      <c r="C413" s="1">
        <v>21.0</v>
      </c>
      <c r="D413" s="1">
        <v>1009.0</v>
      </c>
      <c r="E413" s="2">
        <v>32520.0</v>
      </c>
      <c r="F413" s="1" t="s">
        <v>995</v>
      </c>
      <c r="G413" s="1" t="s">
        <v>996</v>
      </c>
      <c r="H413" s="1" t="s">
        <v>859</v>
      </c>
      <c r="I413" s="1" t="s">
        <v>91</v>
      </c>
      <c r="J413" s="1">
        <v>1.0</v>
      </c>
      <c r="K413" s="1">
        <v>4.0</v>
      </c>
      <c r="L413" s="1">
        <v>22.0</v>
      </c>
      <c r="M413" s="1">
        <v>400.0</v>
      </c>
      <c r="N413" s="1" t="s">
        <v>1024</v>
      </c>
      <c r="O413" s="1" t="s">
        <v>1042</v>
      </c>
      <c r="P413" s="1">
        <v>71.0</v>
      </c>
      <c r="Q413" s="1">
        <f t="shared" si="1"/>
        <v>12</v>
      </c>
      <c r="R413" s="1" t="b">
        <f t="array" ref="R413">OR(AB412 = AC412, AC412 = AD412, AB412 = AD412)</f>
        <v>0</v>
      </c>
      <c r="S413" s="1" t="b">
        <f t="array" ref="S413">if(and(Y413 &lt;= 0, Z413 &lt;= 0, AA413 &lt;= 0), O413, False)</f>
        <v>0</v>
      </c>
      <c r="T413" s="1" t="b">
        <f t="array" ref="T413">or(Z412 &lt; 0, AA412 &lt; 0, AB412 &lt; 0)</f>
        <v>1</v>
      </c>
      <c r="U413" s="1" t="b">
        <f>if(or(and(AB413:AB2211 &lt; 0.5*AC413:AC2211, AD413:AD2211 &lt; 0.5*AC413:AC2211), and(AD413:AD2211 &lt; 0.5*AB413:AB2211, AC413:AC2211 &lt; 0.5*AB413:AB2211), and(AD413:AD2211 &lt; 0.5*AB413:AB2211, AC413:AC2211 &lt; 0.5*AB413:AB2211)), True, False)</f>
        <v>0</v>
      </c>
      <c r="V413" s="1" t="s">
        <v>1043</v>
      </c>
      <c r="W413" s="1">
        <v>1.0</v>
      </c>
      <c r="X413" s="1">
        <v>0.0</v>
      </c>
      <c r="Y413" s="3">
        <v>0.0</v>
      </c>
      <c r="Z413" s="3">
        <v>0.0</v>
      </c>
      <c r="AA413" s="3">
        <v>1.0</v>
      </c>
      <c r="AB413" s="3">
        <v>1600.0</v>
      </c>
      <c r="AC413" s="3">
        <v>800.0</v>
      </c>
      <c r="AD413" s="3">
        <v>900.0</v>
      </c>
    </row>
    <row r="414">
      <c r="A414" s="1">
        <v>22.0</v>
      </c>
      <c r="B414" s="1">
        <v>22.0</v>
      </c>
      <c r="C414" s="1">
        <v>22.0</v>
      </c>
      <c r="D414" s="1">
        <v>1009.0</v>
      </c>
      <c r="E414" s="2">
        <v>32520.0</v>
      </c>
      <c r="F414" s="1" t="s">
        <v>995</v>
      </c>
      <c r="G414" s="1" t="s">
        <v>996</v>
      </c>
      <c r="H414" s="1" t="s">
        <v>859</v>
      </c>
      <c r="I414" s="1" t="s">
        <v>95</v>
      </c>
      <c r="J414" s="1">
        <v>1.0</v>
      </c>
      <c r="K414" s="1">
        <v>5.0</v>
      </c>
      <c r="L414" s="1">
        <v>23.0</v>
      </c>
      <c r="M414" s="1">
        <v>500.0</v>
      </c>
      <c r="N414" s="1" t="s">
        <v>1024</v>
      </c>
      <c r="O414" s="1" t="s">
        <v>1044</v>
      </c>
      <c r="P414" s="1">
        <v>71.0</v>
      </c>
      <c r="Q414" s="1">
        <f t="shared" si="1"/>
        <v>13</v>
      </c>
      <c r="R414" s="1" t="b">
        <f t="array" ref="R414">OR(AB413 = AC413, AC413 = AD413, AB413 = AD413)</f>
        <v>0</v>
      </c>
      <c r="S414" s="1" t="b">
        <f t="array" ref="S414">if(and(Y414 &lt;= 0, Z414 &lt;= 0, AA414 &lt;= 0), O414, False)</f>
        <v>0</v>
      </c>
      <c r="T414" s="1" t="b">
        <f t="array" ref="T414">or(Z413 &lt; 0, AA413 &lt; 0, AB413 &lt; 0)</f>
        <v>0</v>
      </c>
      <c r="U414" s="1" t="b">
        <f>if(or(and(AB414:AB2211 &lt; 0.5*AC414:AC2211, AD414:AD2211 &lt; 0.5*AC414:AC2211), and(AD414:AD2211 &lt; 0.5*AB414:AB2211, AC414:AC2211 &lt; 0.5*AB414:AB2211), and(AD414:AD2211 &lt; 0.5*AB414:AB2211, AC414:AC2211 &lt; 0.5*AB414:AB2211)), True, False)</f>
        <v>0</v>
      </c>
      <c r="V414" s="1" t="s">
        <v>1045</v>
      </c>
      <c r="W414" s="1">
        <v>1.0</v>
      </c>
      <c r="X414" s="1">
        <v>0.0</v>
      </c>
      <c r="Y414" s="3">
        <v>0.0</v>
      </c>
      <c r="Z414" s="3">
        <v>0.0</v>
      </c>
      <c r="AA414" s="3">
        <v>1.0</v>
      </c>
      <c r="AB414" s="3">
        <v>1600.0</v>
      </c>
      <c r="AC414" s="3">
        <v>800.0</v>
      </c>
      <c r="AD414" s="3">
        <v>1400.0</v>
      </c>
    </row>
    <row r="415">
      <c r="A415" s="1">
        <v>23.0</v>
      </c>
      <c r="B415" s="1">
        <v>23.0</v>
      </c>
      <c r="C415" s="1">
        <v>23.0</v>
      </c>
      <c r="D415" s="1">
        <v>1009.0</v>
      </c>
      <c r="E415" s="2">
        <v>32520.0</v>
      </c>
      <c r="F415" s="1" t="s">
        <v>995</v>
      </c>
      <c r="G415" s="1" t="s">
        <v>996</v>
      </c>
      <c r="H415" s="1" t="s">
        <v>859</v>
      </c>
      <c r="I415" s="1" t="s">
        <v>124</v>
      </c>
      <c r="J415" s="1">
        <v>4.0</v>
      </c>
      <c r="K415" s="1">
        <v>4.0</v>
      </c>
      <c r="L415" s="1">
        <v>24.0</v>
      </c>
      <c r="M415" s="1">
        <v>400.0</v>
      </c>
      <c r="N415" s="1" t="s">
        <v>1018</v>
      </c>
      <c r="O415" s="1" t="s">
        <v>1046</v>
      </c>
      <c r="P415" s="1">
        <v>96.0</v>
      </c>
      <c r="Q415" s="1">
        <f t="shared" si="1"/>
        <v>17</v>
      </c>
      <c r="R415" s="1" t="b">
        <f t="array" ref="R415">OR(AB414 = AC414, AC414 = AD414, AB414 = AD414)</f>
        <v>0</v>
      </c>
      <c r="S415" s="1" t="b">
        <f t="array" ref="S415">if(and(Y415 &lt;= 0, Z415 &lt;= 0, AA415 &lt;= 0), O415, False)</f>
        <v>0</v>
      </c>
      <c r="T415" s="1" t="b">
        <f t="array" ref="T415">or(Z414 &lt; 0, AA414 &lt; 0, AB414 &lt; 0)</f>
        <v>0</v>
      </c>
      <c r="U415" s="1" t="b">
        <f>if(or(and(AB415:AB2211 &lt; 0.5*AC415:AC2211, AD415:AD2211 &lt; 0.5*AC415:AC2211), and(AD415:AD2211 &lt; 0.5*AB415:AB2211, AC415:AC2211 &lt; 0.5*AB415:AB2211), and(AD415:AD2211 &lt; 0.5*AB415:AB2211, AC415:AC2211 &lt; 0.5*AB415:AB2211)), True, False)</f>
        <v>0</v>
      </c>
      <c r="V415" s="1" t="s">
        <v>1047</v>
      </c>
      <c r="W415" s="1">
        <v>1.0</v>
      </c>
      <c r="X415" s="1">
        <v>0.0</v>
      </c>
      <c r="Y415" s="3">
        <v>0.0</v>
      </c>
      <c r="Z415" s="3">
        <v>1.0</v>
      </c>
      <c r="AA415" s="3">
        <v>0.0</v>
      </c>
      <c r="AB415" s="3">
        <v>1600.0</v>
      </c>
      <c r="AC415" s="3">
        <v>1200.0</v>
      </c>
      <c r="AD415" s="3">
        <v>1400.0</v>
      </c>
    </row>
    <row r="416">
      <c r="A416" s="1">
        <v>24.0</v>
      </c>
      <c r="B416" s="1">
        <v>24.0</v>
      </c>
      <c r="C416" s="1">
        <v>24.0</v>
      </c>
      <c r="D416" s="1">
        <v>1009.0</v>
      </c>
      <c r="E416" s="2">
        <v>32520.0</v>
      </c>
      <c r="F416" s="1" t="s">
        <v>995</v>
      </c>
      <c r="G416" s="1" t="s">
        <v>996</v>
      </c>
      <c r="H416" s="1" t="s">
        <v>859</v>
      </c>
      <c r="I416" s="1" t="s">
        <v>273</v>
      </c>
      <c r="J416" s="1">
        <v>4.0</v>
      </c>
      <c r="K416" s="1">
        <v>5.0</v>
      </c>
      <c r="L416" s="1">
        <v>25.0</v>
      </c>
      <c r="M416" s="1">
        <v>800.0</v>
      </c>
      <c r="N416" s="1" t="s">
        <v>1018</v>
      </c>
      <c r="O416" s="1" t="s">
        <v>1048</v>
      </c>
      <c r="P416" s="1">
        <v>139.0</v>
      </c>
      <c r="Q416" s="1">
        <f t="shared" si="1"/>
        <v>25</v>
      </c>
      <c r="R416" s="1" t="b">
        <f t="array" ref="R416">OR(AB415 = AC415, AC415 = AD415, AB415 = AD415)</f>
        <v>0</v>
      </c>
      <c r="S416" s="1" t="b">
        <f t="array" ref="S416">if(and(Y416 &lt;= 0, Z416 &lt;= 0, AA416 &lt;= 0), O416, False)</f>
        <v>0</v>
      </c>
      <c r="T416" s="1" t="b">
        <f t="array" ref="T416">or(Z415 &lt; 0, AA415 &lt; 0, AB415 &lt; 0)</f>
        <v>0</v>
      </c>
      <c r="U416" s="1" t="b">
        <f>if(or(and(AB416:AB2211 &lt; 0.5*AC416:AC2211, AD416:AD2211 &lt; 0.5*AC416:AC2211), and(AD416:AD2211 &lt; 0.5*AB416:AB2211, AC416:AC2211 &lt; 0.5*AB416:AB2211), and(AD416:AD2211 &lt; 0.5*AB416:AB2211, AC416:AC2211 &lt; 0.5*AB416:AB2211)), True, False)</f>
        <v>0</v>
      </c>
      <c r="V416" s="1" t="s">
        <v>1049</v>
      </c>
      <c r="W416" s="1">
        <v>1.0</v>
      </c>
      <c r="X416" s="1">
        <v>1.0</v>
      </c>
      <c r="Y416" s="3">
        <v>0.0</v>
      </c>
      <c r="Z416" s="3">
        <v>1.0</v>
      </c>
      <c r="AA416" s="3">
        <v>0.0</v>
      </c>
      <c r="AB416" s="3">
        <v>1600.0</v>
      </c>
      <c r="AC416" s="3">
        <v>2000.0</v>
      </c>
      <c r="AD416" s="3">
        <v>1400.0</v>
      </c>
    </row>
    <row r="417">
      <c r="A417" s="1">
        <v>25.0</v>
      </c>
      <c r="B417" s="1">
        <v>25.0</v>
      </c>
      <c r="C417" s="1">
        <v>25.0</v>
      </c>
      <c r="D417" s="1">
        <v>1009.0</v>
      </c>
      <c r="E417" s="2">
        <v>32520.0</v>
      </c>
      <c r="F417" s="1" t="s">
        <v>995</v>
      </c>
      <c r="G417" s="1" t="s">
        <v>996</v>
      </c>
      <c r="H417" s="1" t="s">
        <v>859</v>
      </c>
      <c r="I417" s="1" t="s">
        <v>267</v>
      </c>
      <c r="J417" s="1">
        <v>6.0</v>
      </c>
      <c r="K417" s="1">
        <v>1.0</v>
      </c>
      <c r="L417" s="1">
        <v>26.0</v>
      </c>
      <c r="M417" s="1">
        <v>100.0</v>
      </c>
      <c r="N417" s="1" t="s">
        <v>1050</v>
      </c>
      <c r="O417" s="1" t="s">
        <v>1051</v>
      </c>
      <c r="P417" s="1">
        <v>77.0</v>
      </c>
      <c r="Q417" s="1">
        <f t="shared" si="1"/>
        <v>14</v>
      </c>
      <c r="R417" s="1" t="b">
        <f t="array" ref="R417">OR(AB416 = AC416, AC416 = AD416, AB416 = AD416)</f>
        <v>0</v>
      </c>
      <c r="S417" s="1" t="b">
        <f t="array" ref="S417">if(and(Y417 &lt;= 0, Z417 &lt;= 0, AA417 &lt;= 0), O417, False)</f>
        <v>0</v>
      </c>
      <c r="T417" s="1" t="b">
        <f t="array" ref="T417">or(Z416 &lt; 0, AA416 &lt; 0, AB416 &lt; 0)</f>
        <v>0</v>
      </c>
      <c r="U417" s="1" t="b">
        <f>if(or(and(AB417:AB2211 &lt; 0.5*AC417:AC2211, AD417:AD2211 &lt; 0.5*AC417:AC2211), and(AD417:AD2211 &lt; 0.5*AB417:AB2211, AC417:AC2211 &lt; 0.5*AB417:AB2211), and(AD417:AD2211 &lt; 0.5*AB417:AB2211, AC417:AC2211 &lt; 0.5*AB417:AB2211)), True, False)</f>
        <v>0</v>
      </c>
      <c r="V417" s="1" t="s">
        <v>1052</v>
      </c>
      <c r="W417" s="1">
        <v>1.0</v>
      </c>
      <c r="X417" s="1">
        <v>0.0</v>
      </c>
      <c r="Y417" s="3">
        <v>0.0</v>
      </c>
      <c r="Z417" s="3">
        <v>0.0</v>
      </c>
      <c r="AA417" s="3">
        <v>1.0</v>
      </c>
      <c r="AB417" s="3">
        <v>1600.0</v>
      </c>
      <c r="AC417" s="3">
        <v>2000.0</v>
      </c>
      <c r="AD417" s="3">
        <v>1500.0</v>
      </c>
    </row>
    <row r="418">
      <c r="A418" s="1">
        <v>26.0</v>
      </c>
      <c r="B418" s="1">
        <v>26.0</v>
      </c>
      <c r="C418" s="1">
        <v>26.0</v>
      </c>
      <c r="D418" s="1">
        <v>1009.0</v>
      </c>
      <c r="E418" s="2">
        <v>32520.0</v>
      </c>
      <c r="F418" s="1" t="s">
        <v>995</v>
      </c>
      <c r="G418" s="1" t="s">
        <v>996</v>
      </c>
      <c r="H418" s="1" t="s">
        <v>859</v>
      </c>
      <c r="I418" s="1" t="s">
        <v>406</v>
      </c>
      <c r="J418" s="1">
        <v>6.0</v>
      </c>
      <c r="K418" s="1">
        <v>2.0</v>
      </c>
      <c r="L418" s="1">
        <v>27.0</v>
      </c>
      <c r="M418" s="1">
        <v>200.0</v>
      </c>
      <c r="N418" s="1" t="s">
        <v>1050</v>
      </c>
      <c r="O418" s="1" t="s">
        <v>1053</v>
      </c>
      <c r="P418" s="1">
        <v>103.0</v>
      </c>
      <c r="Q418" s="1">
        <f t="shared" si="1"/>
        <v>18</v>
      </c>
      <c r="R418" s="1" t="b">
        <f t="array" ref="R418">OR(AB417 = AC417, AC417 = AD417, AB417 = AD417)</f>
        <v>0</v>
      </c>
      <c r="S418" s="1" t="b">
        <f t="array" ref="S418">if(and(Y418 &lt;= 0, Z418 &lt;= 0, AA418 &lt;= 0), O418, False)</f>
        <v>0</v>
      </c>
      <c r="T418" s="1" t="b">
        <f t="array" ref="T418">or(Z417 &lt; 0, AA417 &lt; 0, AB417 &lt; 0)</f>
        <v>0</v>
      </c>
      <c r="U418" s="1" t="b">
        <f>if(or(and(AB418:AB2211 &lt; 0.5*AC418:AC2211, AD418:AD2211 &lt; 0.5*AC418:AC2211), and(AD418:AD2211 &lt; 0.5*AB418:AB2211, AC418:AC2211 &lt; 0.5*AB418:AB2211), and(AD418:AD2211 &lt; 0.5*AB418:AB2211, AC418:AC2211 &lt; 0.5*AB418:AB2211)), True, False)</f>
        <v>0</v>
      </c>
      <c r="V418" s="1" t="s">
        <v>1054</v>
      </c>
      <c r="W418" s="1">
        <v>1.0</v>
      </c>
      <c r="X418" s="1">
        <v>0.0</v>
      </c>
      <c r="Y418" s="3">
        <v>1.0</v>
      </c>
      <c r="Z418" s="3">
        <v>0.0</v>
      </c>
      <c r="AA418" s="3">
        <v>0.0</v>
      </c>
      <c r="AB418" s="3">
        <v>1800.0</v>
      </c>
      <c r="AC418" s="3">
        <v>2000.0</v>
      </c>
      <c r="AD418" s="3">
        <v>1500.0</v>
      </c>
    </row>
    <row r="419">
      <c r="A419" s="1">
        <v>27.0</v>
      </c>
      <c r="B419" s="1">
        <v>27.0</v>
      </c>
      <c r="C419" s="1">
        <v>27.0</v>
      </c>
      <c r="D419" s="1">
        <v>1009.0</v>
      </c>
      <c r="E419" s="2">
        <v>32520.0</v>
      </c>
      <c r="F419" s="1" t="s">
        <v>995</v>
      </c>
      <c r="G419" s="1" t="s">
        <v>996</v>
      </c>
      <c r="H419" s="1" t="s">
        <v>859</v>
      </c>
      <c r="I419" s="1" t="s">
        <v>489</v>
      </c>
      <c r="J419" s="1">
        <v>6.0</v>
      </c>
      <c r="K419" s="1">
        <v>3.0</v>
      </c>
      <c r="L419" s="1">
        <v>28.0</v>
      </c>
      <c r="M419" s="1">
        <v>300.0</v>
      </c>
      <c r="N419" s="1" t="s">
        <v>1050</v>
      </c>
      <c r="O419" s="1" t="s">
        <v>1055</v>
      </c>
      <c r="P419" s="1">
        <v>77.0</v>
      </c>
      <c r="Q419" s="1">
        <f t="shared" si="1"/>
        <v>12</v>
      </c>
      <c r="R419" s="1" t="b">
        <f t="array" ref="R419">OR(AB418 = AC418, AC418 = AD418, AB418 = AD418)</f>
        <v>0</v>
      </c>
      <c r="S419" s="1" t="b">
        <f t="array" ref="S419">if(and(Y419 &lt;= 0, Z419 &lt;= 0, AA419 &lt;= 0), O419, False)</f>
        <v>0</v>
      </c>
      <c r="T419" s="1" t="b">
        <f t="array" ref="T419">or(Z418 &lt; 0, AA418 &lt; 0, AB418 &lt; 0)</f>
        <v>0</v>
      </c>
      <c r="U419" s="1" t="b">
        <f>if(or(and(AB419:AB2211 &lt; 0.5*AC419:AC2211, AD419:AD2211 &lt; 0.5*AC419:AC2211), and(AD419:AD2211 &lt; 0.5*AB419:AB2211, AC419:AC2211 &lt; 0.5*AB419:AB2211), and(AD419:AD2211 &lt; 0.5*AB419:AB2211, AC419:AC2211 &lt; 0.5*AB419:AB2211)), True, False)</f>
        <v>0</v>
      </c>
      <c r="V419" s="1" t="s">
        <v>1056</v>
      </c>
      <c r="W419" s="1">
        <v>1.0</v>
      </c>
      <c r="X419" s="1">
        <v>0.0</v>
      </c>
      <c r="Y419" s="3">
        <v>1.0</v>
      </c>
      <c r="Z419" s="3">
        <v>0.0</v>
      </c>
      <c r="AA419" s="3">
        <v>0.0</v>
      </c>
      <c r="AB419" s="3">
        <v>2100.0</v>
      </c>
      <c r="AC419" s="3">
        <v>2000.0</v>
      </c>
      <c r="AD419" s="3">
        <v>1500.0</v>
      </c>
    </row>
    <row r="420">
      <c r="A420" s="1">
        <v>28.0</v>
      </c>
      <c r="B420" s="1">
        <v>28.0</v>
      </c>
      <c r="C420" s="1">
        <v>28.0</v>
      </c>
      <c r="D420" s="1">
        <v>1009.0</v>
      </c>
      <c r="E420" s="2">
        <v>32520.0</v>
      </c>
      <c r="F420" s="1" t="s">
        <v>995</v>
      </c>
      <c r="G420" s="1" t="s">
        <v>996</v>
      </c>
      <c r="H420" s="1" t="s">
        <v>859</v>
      </c>
      <c r="I420" s="1" t="s">
        <v>492</v>
      </c>
      <c r="J420" s="1">
        <v>6.0</v>
      </c>
      <c r="K420" s="1">
        <v>4.0</v>
      </c>
      <c r="L420" s="1">
        <v>29.0</v>
      </c>
      <c r="M420" s="1">
        <v>400.0</v>
      </c>
      <c r="N420" s="1" t="s">
        <v>1050</v>
      </c>
      <c r="O420" s="1" t="s">
        <v>1057</v>
      </c>
      <c r="P420" s="1">
        <v>82.0</v>
      </c>
      <c r="Q420" s="1">
        <f t="shared" si="1"/>
        <v>15</v>
      </c>
      <c r="R420" s="1" t="b">
        <f t="array" ref="R420">OR(AB419 = AC419, AC419 = AD419, AB419 = AD419)</f>
        <v>0</v>
      </c>
      <c r="S420" s="1" t="b">
        <f t="array" ref="S420">if(and(Y420 &lt;= 0, Z420 &lt;= 0, AA420 &lt;= 0), O420, False)</f>
        <v>0</v>
      </c>
      <c r="T420" s="1" t="b">
        <f t="array" ref="T420">or(Z419 &lt; 0, AA419 &lt; 0, AB419 &lt; 0)</f>
        <v>0</v>
      </c>
      <c r="U420" s="1" t="b">
        <f>if(or(and(AB420:AB2211 &lt; 0.5*AC420:AC2211, AD420:AD2211 &lt; 0.5*AC420:AC2211), and(AD420:AD2211 &lt; 0.5*AB420:AB2211, AC420:AC2211 &lt; 0.5*AB420:AB2211), and(AD420:AD2211 &lt; 0.5*AB420:AB2211, AC420:AC2211 &lt; 0.5*AB420:AB2211)), True, False)</f>
        <v>0</v>
      </c>
      <c r="V420" s="1" t="s">
        <v>1058</v>
      </c>
      <c r="W420" s="1">
        <v>1.0</v>
      </c>
      <c r="X420" s="1">
        <v>0.0</v>
      </c>
      <c r="Y420" s="3">
        <v>1.0</v>
      </c>
      <c r="Z420" s="3">
        <v>0.0</v>
      </c>
      <c r="AA420" s="3">
        <v>0.0</v>
      </c>
      <c r="AB420" s="3">
        <v>2500.0</v>
      </c>
      <c r="AC420" s="3">
        <v>2000.0</v>
      </c>
      <c r="AD420" s="3">
        <v>1500.0</v>
      </c>
    </row>
    <row r="421">
      <c r="A421" s="1">
        <v>29.0</v>
      </c>
      <c r="B421" s="1">
        <v>29.0</v>
      </c>
      <c r="C421" s="1">
        <v>29.0</v>
      </c>
      <c r="D421" s="1">
        <v>1009.0</v>
      </c>
      <c r="E421" s="2">
        <v>32520.0</v>
      </c>
      <c r="F421" s="1" t="s">
        <v>995</v>
      </c>
      <c r="G421" s="1" t="s">
        <v>996</v>
      </c>
      <c r="H421" s="1" t="s">
        <v>859</v>
      </c>
      <c r="I421" s="1" t="s">
        <v>280</v>
      </c>
      <c r="J421" s="1">
        <v>6.0</v>
      </c>
      <c r="K421" s="1">
        <v>5.0</v>
      </c>
      <c r="L421" s="1">
        <v>30.0</v>
      </c>
      <c r="M421" s="1">
        <v>500.0</v>
      </c>
      <c r="N421" s="1" t="s">
        <v>1050</v>
      </c>
      <c r="O421" s="1" t="s">
        <v>1059</v>
      </c>
      <c r="P421" s="1">
        <v>74.0</v>
      </c>
      <c r="Q421" s="1">
        <f t="shared" si="1"/>
        <v>13</v>
      </c>
      <c r="R421" s="1" t="b">
        <f t="array" ref="R421">OR(AB420 = AC420, AC420 = AD420, AB420 = AD420)</f>
        <v>0</v>
      </c>
      <c r="S421" s="1" t="str">
        <f t="array" ref="S421">if(and(Y421 &lt;= 0, Z421 &lt;= 0, AA421 &lt;= 0), O421, False)</f>
        <v>After all the publicity, you should know that this is Ronald Reagan's sign</v>
      </c>
      <c r="T421" s="1" t="b">
        <f t="array" ref="T421">or(Z420 &lt; 0, AA420 &lt; 0, AB420 &lt; 0)</f>
        <v>0</v>
      </c>
      <c r="U421" s="1" t="b">
        <f>if(or(and(AB421:AB2211 &lt; 0.5*AC421:AC2211, AD421:AD2211 &lt; 0.5*AC421:AC2211), and(AD421:AD2211 &lt; 0.5*AB421:AB2211, AC421:AC2211 &lt; 0.5*AB421:AB2211), and(AD421:AD2211 &lt; 0.5*AB421:AB2211, AC421:AC2211 &lt; 0.5*AB421:AB2211)), True, False)</f>
        <v>0</v>
      </c>
      <c r="V421" s="1" t="s">
        <v>1060</v>
      </c>
      <c r="W421" s="1">
        <v>1.0</v>
      </c>
      <c r="X421" s="1">
        <v>0.0</v>
      </c>
      <c r="Y421" s="3">
        <v>0.0</v>
      </c>
      <c r="Z421" s="3">
        <v>0.0</v>
      </c>
      <c r="AA421" s="3">
        <v>0.0</v>
      </c>
      <c r="AB421" s="3">
        <v>2500.0</v>
      </c>
      <c r="AC421" s="3">
        <v>2000.0</v>
      </c>
      <c r="AD421" s="3">
        <v>1500.0</v>
      </c>
    </row>
    <row r="422">
      <c r="A422" s="1">
        <v>30.0</v>
      </c>
      <c r="B422" s="1">
        <v>30.0</v>
      </c>
      <c r="C422" s="1">
        <v>30.0</v>
      </c>
      <c r="D422" s="1">
        <v>1009.0</v>
      </c>
      <c r="E422" s="2">
        <v>32520.0</v>
      </c>
      <c r="F422" s="1" t="s">
        <v>995</v>
      </c>
      <c r="G422" s="1" t="s">
        <v>996</v>
      </c>
      <c r="H422" s="1" t="s">
        <v>859</v>
      </c>
      <c r="I422" s="1" t="s">
        <v>200</v>
      </c>
      <c r="J422" s="1">
        <v>5.0</v>
      </c>
      <c r="K422" s="1">
        <v>1.0</v>
      </c>
      <c r="L422" s="1">
        <v>1.0</v>
      </c>
      <c r="M422" s="1">
        <v>200.0</v>
      </c>
      <c r="N422" s="1" t="s">
        <v>1061</v>
      </c>
      <c r="O422" s="1" t="s">
        <v>1062</v>
      </c>
      <c r="P422" s="1">
        <v>75.0</v>
      </c>
      <c r="Q422" s="1">
        <f t="shared" si="1"/>
        <v>12</v>
      </c>
      <c r="R422" s="1" t="b">
        <f t="array" ref="R422">OR(AB421 = AC421, AC421 = AD421, AB421 = AD421)</f>
        <v>0</v>
      </c>
      <c r="S422" s="1" t="b">
        <f t="array" ref="S422">if(and(Y422 &lt;= 0, Z422 &lt;= 0, AA422 &lt;= 0), O422, False)</f>
        <v>0</v>
      </c>
      <c r="T422" s="1" t="b">
        <f t="array" ref="T422">or(Z421 &lt; 0, AA421 &lt; 0, AB421 &lt; 0)</f>
        <v>0</v>
      </c>
      <c r="U422" s="1" t="b">
        <f>if(or(and(AB422:AB2211 &lt; 0.5*AC422:AC2211, AD422:AD2211 &lt; 0.5*AC422:AC2211), and(AD422:AD2211 &lt; 0.5*AB422:AB2211, AC422:AC2211 &lt; 0.5*AB422:AB2211), and(AD422:AD2211 &lt; 0.5*AB422:AB2211, AC422:AC2211 &lt; 0.5*AB422:AB2211)), True, False)</f>
        <v>0</v>
      </c>
      <c r="V422" s="1" t="s">
        <v>1063</v>
      </c>
      <c r="W422" s="1">
        <v>2.0</v>
      </c>
      <c r="X422" s="1">
        <v>0.0</v>
      </c>
      <c r="Y422" s="3">
        <v>1.0</v>
      </c>
      <c r="Z422" s="3">
        <v>0.0</v>
      </c>
      <c r="AA422" s="3">
        <v>0.0</v>
      </c>
      <c r="AB422" s="3">
        <v>2700.0</v>
      </c>
      <c r="AC422" s="3">
        <v>2000.0</v>
      </c>
      <c r="AD422" s="3">
        <v>1500.0</v>
      </c>
    </row>
    <row r="423">
      <c r="A423" s="1">
        <v>31.0</v>
      </c>
      <c r="B423" s="1">
        <v>31.0</v>
      </c>
      <c r="C423" s="1">
        <v>31.0</v>
      </c>
      <c r="D423" s="1">
        <v>1009.0</v>
      </c>
      <c r="E423" s="2">
        <v>32520.0</v>
      </c>
      <c r="F423" s="1" t="s">
        <v>995</v>
      </c>
      <c r="G423" s="1" t="s">
        <v>996</v>
      </c>
      <c r="H423" s="1" t="s">
        <v>859</v>
      </c>
      <c r="I423" s="1" t="s">
        <v>151</v>
      </c>
      <c r="J423" s="1">
        <v>1.0</v>
      </c>
      <c r="K423" s="1">
        <v>1.0</v>
      </c>
      <c r="L423" s="1">
        <v>2.0</v>
      </c>
      <c r="M423" s="1">
        <v>200.0</v>
      </c>
      <c r="N423" s="1" t="s">
        <v>1064</v>
      </c>
      <c r="O423" s="1" t="s">
        <v>1065</v>
      </c>
      <c r="P423" s="1">
        <v>88.0</v>
      </c>
      <c r="Q423" s="1">
        <f t="shared" si="1"/>
        <v>13</v>
      </c>
      <c r="R423" s="1" t="b">
        <f t="array" ref="R423">OR(AB422 = AC422, AC422 = AD422, AB422 = AD422)</f>
        <v>0</v>
      </c>
      <c r="S423" s="1" t="b">
        <f t="array" ref="S423">if(and(Y423 &lt;= 0, Z423 &lt;= 0, AA423 &lt;= 0), O423, False)</f>
        <v>0</v>
      </c>
      <c r="T423" s="1" t="b">
        <f t="array" ref="T423">or(Z422 &lt; 0, AA422 &lt; 0, AB422 &lt; 0)</f>
        <v>0</v>
      </c>
      <c r="U423" s="1" t="b">
        <f>if(or(and(AB423:AB2211 &lt; 0.5*AC423:AC2211, AD423:AD2211 &lt; 0.5*AC423:AC2211), and(AD423:AD2211 &lt; 0.5*AB423:AB2211, AC423:AC2211 &lt; 0.5*AB423:AB2211), and(AD423:AD2211 &lt; 0.5*AB423:AB2211, AC423:AC2211 &lt; 0.5*AB423:AB2211)), True, False)</f>
        <v>0</v>
      </c>
      <c r="V423" s="1" t="s">
        <v>1066</v>
      </c>
      <c r="W423" s="1">
        <v>2.0</v>
      </c>
      <c r="X423" s="1">
        <v>0.0</v>
      </c>
      <c r="Y423" s="3">
        <v>1.0</v>
      </c>
      <c r="Z423" s="3">
        <v>0.0</v>
      </c>
      <c r="AA423" s="3">
        <v>0.0</v>
      </c>
      <c r="AB423" s="3">
        <v>2900.0</v>
      </c>
      <c r="AC423" s="3">
        <v>2000.0</v>
      </c>
      <c r="AD423" s="3">
        <v>1500.0</v>
      </c>
    </row>
    <row r="424">
      <c r="A424" s="1">
        <v>32.0</v>
      </c>
      <c r="B424" s="1">
        <v>32.0</v>
      </c>
      <c r="C424" s="1">
        <v>32.0</v>
      </c>
      <c r="D424" s="1">
        <v>1009.0</v>
      </c>
      <c r="E424" s="2">
        <v>32520.0</v>
      </c>
      <c r="F424" s="1" t="s">
        <v>995</v>
      </c>
      <c r="G424" s="1" t="s">
        <v>996</v>
      </c>
      <c r="H424" s="1" t="s">
        <v>859</v>
      </c>
      <c r="I424" s="1" t="s">
        <v>155</v>
      </c>
      <c r="J424" s="1">
        <v>1.0</v>
      </c>
      <c r="K424" s="1">
        <v>2.0</v>
      </c>
      <c r="L424" s="1">
        <v>3.0</v>
      </c>
      <c r="M424" s="1">
        <v>400.0</v>
      </c>
      <c r="N424" s="1" t="s">
        <v>1064</v>
      </c>
      <c r="O424" s="1" t="s">
        <v>1067</v>
      </c>
      <c r="P424" s="1">
        <v>55.0</v>
      </c>
      <c r="Q424" s="1">
        <f t="shared" si="1"/>
        <v>9</v>
      </c>
      <c r="R424" s="1" t="b">
        <f t="array" ref="R424">OR(AB423 = AC423, AC423 = AD423, AB423 = AD423)</f>
        <v>0</v>
      </c>
      <c r="S424" s="1" t="b">
        <f t="array" ref="S424">if(and(Y424 &lt;= 0, Z424 &lt;= 0, AA424 &lt;= 0), O424, False)</f>
        <v>0</v>
      </c>
      <c r="T424" s="1" t="b">
        <f t="array" ref="T424">or(Z423 &lt; 0, AA423 &lt; 0, AB423 &lt; 0)</f>
        <v>0</v>
      </c>
      <c r="U424" s="1" t="b">
        <f>if(or(and(AB424:AB2211 &lt; 0.5*AC424:AC2211, AD424:AD2211 &lt; 0.5*AC424:AC2211), and(AD424:AD2211 &lt; 0.5*AB424:AB2211, AC424:AC2211 &lt; 0.5*AB424:AB2211), and(AD424:AD2211 &lt; 0.5*AB424:AB2211, AC424:AC2211 &lt; 0.5*AB424:AB2211)), True, False)</f>
        <v>0</v>
      </c>
      <c r="V424" s="1" t="s">
        <v>1068</v>
      </c>
      <c r="W424" s="1">
        <v>2.0</v>
      </c>
      <c r="X424" s="1">
        <v>0.0</v>
      </c>
      <c r="Y424" s="3">
        <v>0.0</v>
      </c>
      <c r="Z424" s="3">
        <v>0.0</v>
      </c>
      <c r="AA424" s="3">
        <v>1.0</v>
      </c>
      <c r="AB424" s="3">
        <v>2900.0</v>
      </c>
      <c r="AC424" s="3">
        <v>2000.0</v>
      </c>
      <c r="AD424" s="3">
        <v>1900.0</v>
      </c>
    </row>
    <row r="425">
      <c r="A425" s="1">
        <v>33.0</v>
      </c>
      <c r="B425" s="1">
        <v>33.0</v>
      </c>
      <c r="C425" s="1">
        <v>33.0</v>
      </c>
      <c r="D425" s="1">
        <v>1009.0</v>
      </c>
      <c r="E425" s="2">
        <v>32520.0</v>
      </c>
      <c r="F425" s="1" t="s">
        <v>995</v>
      </c>
      <c r="G425" s="1" t="s">
        <v>996</v>
      </c>
      <c r="H425" s="1" t="s">
        <v>859</v>
      </c>
      <c r="I425" s="1" t="s">
        <v>176</v>
      </c>
      <c r="J425" s="1">
        <v>1.0</v>
      </c>
      <c r="K425" s="1">
        <v>3.0</v>
      </c>
      <c r="L425" s="1">
        <v>4.0</v>
      </c>
      <c r="M425" s="1">
        <v>600.0</v>
      </c>
      <c r="N425" s="1" t="s">
        <v>1064</v>
      </c>
      <c r="O425" s="1" t="s">
        <v>1069</v>
      </c>
      <c r="P425" s="1">
        <v>42.0</v>
      </c>
      <c r="Q425" s="1">
        <f t="shared" si="1"/>
        <v>6</v>
      </c>
      <c r="R425" s="1" t="b">
        <f t="array" ref="R425">OR(AB424 = AC424, AC424 = AD424, AB424 = AD424)</f>
        <v>0</v>
      </c>
      <c r="S425" s="1" t="b">
        <f t="array" ref="S425">if(and(Y425 &lt;= 0, Z425 &lt;= 0, AA425 &lt;= 0), O425, False)</f>
        <v>0</v>
      </c>
      <c r="T425" s="1" t="b">
        <f t="array" ref="T425">or(Z424 &lt; 0, AA424 &lt; 0, AB424 &lt; 0)</f>
        <v>0</v>
      </c>
      <c r="U425" s="1" t="b">
        <f>if(or(and(AB425:AB2211 &lt; 0.5*AC425:AC2211, AD425:AD2211 &lt; 0.5*AC425:AC2211), and(AD425:AD2211 &lt; 0.5*AB425:AB2211, AC425:AC2211 &lt; 0.5*AB425:AB2211), and(AD425:AD2211 &lt; 0.5*AB425:AB2211, AC425:AC2211 &lt; 0.5*AB425:AB2211)), True, False)</f>
        <v>0</v>
      </c>
      <c r="V425" s="1" t="s">
        <v>1070</v>
      </c>
      <c r="W425" s="1">
        <v>2.0</v>
      </c>
      <c r="X425" s="1">
        <v>0.0</v>
      </c>
      <c r="Y425" s="3">
        <v>1.0</v>
      </c>
      <c r="Z425" s="3">
        <v>0.0</v>
      </c>
      <c r="AA425" s="3">
        <v>0.0</v>
      </c>
      <c r="AB425" s="3">
        <v>3500.0</v>
      </c>
      <c r="AC425" s="3">
        <v>2000.0</v>
      </c>
      <c r="AD425" s="3">
        <v>1900.0</v>
      </c>
    </row>
    <row r="426">
      <c r="A426" s="1">
        <v>34.0</v>
      </c>
      <c r="B426" s="1">
        <v>34.0</v>
      </c>
      <c r="C426" s="1">
        <v>34.0</v>
      </c>
      <c r="D426" s="1">
        <v>1009.0</v>
      </c>
      <c r="E426" s="2">
        <v>32520.0</v>
      </c>
      <c r="F426" s="1" t="s">
        <v>995</v>
      </c>
      <c r="G426" s="1" t="s">
        <v>996</v>
      </c>
      <c r="H426" s="1" t="s">
        <v>859</v>
      </c>
      <c r="I426" s="1" t="s">
        <v>179</v>
      </c>
      <c r="J426" s="1">
        <v>1.0</v>
      </c>
      <c r="K426" s="1">
        <v>4.0</v>
      </c>
      <c r="L426" s="1">
        <v>5.0</v>
      </c>
      <c r="M426" s="1">
        <v>800.0</v>
      </c>
      <c r="N426" s="1" t="s">
        <v>1064</v>
      </c>
      <c r="O426" s="1" t="s">
        <v>1071</v>
      </c>
      <c r="P426" s="1">
        <v>64.0</v>
      </c>
      <c r="Q426" s="1">
        <f t="shared" si="1"/>
        <v>14</v>
      </c>
      <c r="R426" s="1" t="b">
        <f t="array" ref="R426">OR(AB425 = AC425, AC425 = AD425, AB425 = AD425)</f>
        <v>0</v>
      </c>
      <c r="S426" s="1" t="b">
        <f t="array" ref="S426">if(and(Y426 &lt;= 0, Z426 &lt;= 0, AA426 &lt;= 0), O426, False)</f>
        <v>0</v>
      </c>
      <c r="T426" s="1" t="b">
        <f t="array" ref="T426">or(Z425 &lt; 0, AA425 &lt; 0, AB425 &lt; 0)</f>
        <v>0</v>
      </c>
      <c r="U426" s="1" t="b">
        <f>if(or(and(AB426:AB2211 &lt; 0.5*AC426:AC2211, AD426:AD2211 &lt; 0.5*AC426:AC2211), and(AD426:AD2211 &lt; 0.5*AB426:AB2211, AC426:AC2211 &lt; 0.5*AB426:AB2211), and(AD426:AD2211 &lt; 0.5*AB426:AB2211, AC426:AC2211 &lt; 0.5*AB426:AB2211)), True, False)</f>
        <v>0</v>
      </c>
      <c r="V426" s="1" t="s">
        <v>1072</v>
      </c>
      <c r="W426" s="1">
        <v>2.0</v>
      </c>
      <c r="X426" s="1">
        <v>0.0</v>
      </c>
      <c r="Y426" s="3">
        <v>0.0</v>
      </c>
      <c r="Z426" s="3">
        <v>0.0</v>
      </c>
      <c r="AA426" s="3">
        <v>1.0</v>
      </c>
      <c r="AB426" s="3">
        <v>3500.0</v>
      </c>
      <c r="AC426" s="3">
        <v>2000.0</v>
      </c>
      <c r="AD426" s="3">
        <v>2700.0</v>
      </c>
    </row>
    <row r="427">
      <c r="A427" s="1">
        <v>35.0</v>
      </c>
      <c r="B427" s="1">
        <v>35.0</v>
      </c>
      <c r="C427" s="1">
        <v>35.0</v>
      </c>
      <c r="D427" s="1">
        <v>1009.0</v>
      </c>
      <c r="E427" s="2">
        <v>32520.0</v>
      </c>
      <c r="F427" s="1" t="s">
        <v>995</v>
      </c>
      <c r="G427" s="1" t="s">
        <v>996</v>
      </c>
      <c r="H427" s="1" t="s">
        <v>859</v>
      </c>
      <c r="I427" s="1" t="s">
        <v>203</v>
      </c>
      <c r="J427" s="1">
        <v>5.0</v>
      </c>
      <c r="K427" s="1">
        <v>2.0</v>
      </c>
      <c r="L427" s="1">
        <v>6.0</v>
      </c>
      <c r="M427" s="1">
        <v>400.0</v>
      </c>
      <c r="N427" s="1" t="s">
        <v>1061</v>
      </c>
      <c r="O427" s="1" t="s">
        <v>1073</v>
      </c>
      <c r="P427" s="1">
        <v>103.0</v>
      </c>
      <c r="Q427" s="1">
        <f t="shared" si="1"/>
        <v>16</v>
      </c>
      <c r="R427" s="1" t="b">
        <f t="array" ref="R427">OR(AB426 = AC426, AC426 = AD426, AB426 = AD426)</f>
        <v>0</v>
      </c>
      <c r="S427" s="1" t="b">
        <f t="array" ref="S427">if(and(Y427 &lt;= 0, Z427 &lt;= 0, AA427 &lt;= 0), O427, False)</f>
        <v>0</v>
      </c>
      <c r="T427" s="1" t="b">
        <f t="array" ref="T427">or(Z426 &lt; 0, AA426 &lt; 0, AB426 &lt; 0)</f>
        <v>0</v>
      </c>
      <c r="U427" s="1" t="b">
        <f>if(or(and(AB427:AB2211 &lt; 0.5*AC427:AC2211, AD427:AD2211 &lt; 0.5*AC427:AC2211), and(AD427:AD2211 &lt; 0.5*AB427:AB2211, AC427:AC2211 &lt; 0.5*AB427:AB2211), and(AD427:AD2211 &lt; 0.5*AB427:AB2211, AC427:AC2211 &lt; 0.5*AB427:AB2211)), True, False)</f>
        <v>0</v>
      </c>
      <c r="V427" s="1" t="s">
        <v>1074</v>
      </c>
      <c r="W427" s="1">
        <v>2.0</v>
      </c>
      <c r="X427" s="1">
        <v>0.0</v>
      </c>
      <c r="Y427" s="3">
        <v>1.0</v>
      </c>
      <c r="Z427" s="3">
        <v>0.0</v>
      </c>
      <c r="AA427" s="3">
        <v>0.0</v>
      </c>
      <c r="AB427" s="3">
        <v>3900.0</v>
      </c>
      <c r="AC427" s="3">
        <v>2000.0</v>
      </c>
      <c r="AD427" s="3">
        <v>2700.0</v>
      </c>
    </row>
    <row r="428">
      <c r="A428" s="1">
        <v>36.0</v>
      </c>
      <c r="B428" s="1">
        <v>36.0</v>
      </c>
      <c r="C428" s="1">
        <v>36.0</v>
      </c>
      <c r="D428" s="1">
        <v>1009.0</v>
      </c>
      <c r="E428" s="2">
        <v>32520.0</v>
      </c>
      <c r="F428" s="1" t="s">
        <v>995</v>
      </c>
      <c r="G428" s="1" t="s">
        <v>996</v>
      </c>
      <c r="H428" s="1" t="s">
        <v>859</v>
      </c>
      <c r="I428" s="1" t="s">
        <v>206</v>
      </c>
      <c r="J428" s="1">
        <v>5.0</v>
      </c>
      <c r="K428" s="1">
        <v>3.0</v>
      </c>
      <c r="L428" s="1">
        <v>7.0</v>
      </c>
      <c r="M428" s="1">
        <v>600.0</v>
      </c>
      <c r="N428" s="1" t="s">
        <v>1061</v>
      </c>
      <c r="O428" s="1" t="s">
        <v>1075</v>
      </c>
      <c r="P428" s="1">
        <v>95.0</v>
      </c>
      <c r="Q428" s="1">
        <f t="shared" si="1"/>
        <v>17</v>
      </c>
      <c r="R428" s="1" t="b">
        <f t="array" ref="R428">OR(AB427 = AC427, AC427 = AD427, AB427 = AD427)</f>
        <v>0</v>
      </c>
      <c r="S428" s="1" t="b">
        <f t="array" ref="S428">if(and(Y428 &lt;= 0, Z428 &lt;= 0, AA428 &lt;= 0), O428, False)</f>
        <v>0</v>
      </c>
      <c r="T428" s="1" t="b">
        <f t="array" ref="T428">or(Z427 &lt; 0, AA427 &lt; 0, AB427 &lt; 0)</f>
        <v>0</v>
      </c>
      <c r="U428" s="1" t="b">
        <f>if(or(and(AB428:AB2211 &lt; 0.5*AC428:AC2211, AD428:AD2211 &lt; 0.5*AC428:AC2211), and(AD428:AD2211 &lt; 0.5*AB428:AB2211, AC428:AC2211 &lt; 0.5*AB428:AB2211), and(AD428:AD2211 &lt; 0.5*AB428:AB2211, AC428:AC2211 &lt; 0.5*AB428:AB2211)), True, False)</f>
        <v>0</v>
      </c>
      <c r="V428" s="1" t="s">
        <v>1076</v>
      </c>
      <c r="W428" s="1">
        <v>2.0</v>
      </c>
      <c r="X428" s="1">
        <v>0.0</v>
      </c>
      <c r="Y428" s="3">
        <v>1.0</v>
      </c>
      <c r="Z428" s="3">
        <v>0.0</v>
      </c>
      <c r="AA428" s="3">
        <v>0.0</v>
      </c>
      <c r="AB428" s="3">
        <v>4500.0</v>
      </c>
      <c r="AC428" s="3">
        <v>2000.0</v>
      </c>
      <c r="AD428" s="3">
        <v>2700.0</v>
      </c>
    </row>
    <row r="429">
      <c r="A429" s="1">
        <v>37.0</v>
      </c>
      <c r="B429" s="1">
        <v>37.0</v>
      </c>
      <c r="C429" s="1">
        <v>37.0</v>
      </c>
      <c r="D429" s="1">
        <v>1009.0</v>
      </c>
      <c r="E429" s="2">
        <v>32520.0</v>
      </c>
      <c r="F429" s="1" t="s">
        <v>995</v>
      </c>
      <c r="G429" s="1" t="s">
        <v>996</v>
      </c>
      <c r="H429" s="1" t="s">
        <v>859</v>
      </c>
      <c r="I429" s="1" t="s">
        <v>310</v>
      </c>
      <c r="J429" s="1">
        <v>5.0</v>
      </c>
      <c r="K429" s="1">
        <v>4.0</v>
      </c>
      <c r="L429" s="1">
        <v>8.0</v>
      </c>
      <c r="M429" s="1">
        <v>800.0</v>
      </c>
      <c r="N429" s="1" t="s">
        <v>1061</v>
      </c>
      <c r="O429" s="1" t="s">
        <v>1077</v>
      </c>
      <c r="P429" s="1">
        <v>103.0</v>
      </c>
      <c r="Q429" s="1">
        <f t="shared" si="1"/>
        <v>17</v>
      </c>
      <c r="R429" s="1" t="b">
        <f t="array" ref="R429">OR(AB428 = AC428, AC428 = AD428, AB428 = AD428)</f>
        <v>0</v>
      </c>
      <c r="S429" s="1" t="b">
        <f t="array" ref="S429">if(and(Y429 &lt;= 0, Z429 &lt;= 0, AA429 &lt;= 0), O429, False)</f>
        <v>0</v>
      </c>
      <c r="T429" s="1" t="b">
        <f t="array" ref="T429">or(Z428 &lt; 0, AA428 &lt; 0, AB428 &lt; 0)</f>
        <v>0</v>
      </c>
      <c r="U429" s="1" t="b">
        <f>if(or(and(AB429:AB2211 &lt; 0.5*AC429:AC2211, AD429:AD2211 &lt; 0.5*AC429:AC2211), and(AD429:AD2211 &lt; 0.5*AB429:AB2211, AC429:AC2211 &lt; 0.5*AB429:AB2211), and(AD429:AD2211 &lt; 0.5*AB429:AB2211, AC429:AC2211 &lt; 0.5*AB429:AB2211)), True, False)</f>
        <v>0</v>
      </c>
      <c r="V429" s="1" t="s">
        <v>1078</v>
      </c>
      <c r="W429" s="1">
        <v>2.0</v>
      </c>
      <c r="X429" s="1">
        <v>0.0</v>
      </c>
      <c r="Y429" s="3">
        <v>0.0</v>
      </c>
      <c r="Z429" s="3">
        <v>0.0</v>
      </c>
      <c r="AA429" s="3">
        <v>1.0</v>
      </c>
      <c r="AB429" s="3">
        <v>4500.0</v>
      </c>
      <c r="AC429" s="3">
        <v>2000.0</v>
      </c>
      <c r="AD429" s="3">
        <v>3500.0</v>
      </c>
    </row>
    <row r="430">
      <c r="A430" s="1">
        <v>38.0</v>
      </c>
      <c r="B430" s="1">
        <v>38.0</v>
      </c>
      <c r="C430" s="1">
        <v>38.0</v>
      </c>
      <c r="D430" s="1">
        <v>1009.0</v>
      </c>
      <c r="E430" s="2">
        <v>32520.0</v>
      </c>
      <c r="F430" s="1" t="s">
        <v>995</v>
      </c>
      <c r="G430" s="1" t="s">
        <v>996</v>
      </c>
      <c r="H430" s="1" t="s">
        <v>859</v>
      </c>
      <c r="I430" s="1" t="s">
        <v>209</v>
      </c>
      <c r="J430" s="1">
        <v>5.0</v>
      </c>
      <c r="K430" s="1">
        <v>5.0</v>
      </c>
      <c r="L430" s="1">
        <v>9.0</v>
      </c>
      <c r="M430" s="1">
        <v>1000.0</v>
      </c>
      <c r="N430" s="1" t="s">
        <v>1061</v>
      </c>
      <c r="O430" s="1" t="s">
        <v>1079</v>
      </c>
      <c r="P430" s="1">
        <v>74.0</v>
      </c>
      <c r="Q430" s="1">
        <f t="shared" si="1"/>
        <v>11</v>
      </c>
      <c r="R430" s="1" t="b">
        <f t="array" ref="R430">OR(AB429 = AC429, AC429 = AD429, AB429 = AD429)</f>
        <v>0</v>
      </c>
      <c r="S430" s="1" t="b">
        <f t="array" ref="S430">if(and(Y430 &lt;= 0, Z430 &lt;= 0, AA430 &lt;= 0), O430, False)</f>
        <v>0</v>
      </c>
      <c r="T430" s="1" t="b">
        <f t="array" ref="T430">or(Z429 &lt; 0, AA429 &lt; 0, AB429 &lt; 0)</f>
        <v>0</v>
      </c>
      <c r="U430" s="1" t="b">
        <f>if(or(and(AB430:AB2211 &lt; 0.5*AC430:AC2211, AD430:AD2211 &lt; 0.5*AC430:AC2211), and(AD430:AD2211 &lt; 0.5*AB430:AB2211, AC430:AC2211 &lt; 0.5*AB430:AB2211), and(AD430:AD2211 &lt; 0.5*AB430:AB2211, AC430:AC2211 &lt; 0.5*AB430:AB2211)), True, False)</f>
        <v>0</v>
      </c>
      <c r="V430" s="1" t="s">
        <v>1080</v>
      </c>
      <c r="W430" s="1">
        <v>2.0</v>
      </c>
      <c r="X430" s="1">
        <v>0.0</v>
      </c>
      <c r="Y430" s="3">
        <v>1.0</v>
      </c>
      <c r="Z430" s="3">
        <v>0.0</v>
      </c>
      <c r="AA430" s="3">
        <v>0.0</v>
      </c>
      <c r="AB430" s="3">
        <v>5500.0</v>
      </c>
      <c r="AC430" s="3">
        <v>2000.0</v>
      </c>
      <c r="AD430" s="3">
        <v>3500.0</v>
      </c>
    </row>
    <row r="431">
      <c r="A431" s="1">
        <v>39.0</v>
      </c>
      <c r="B431" s="1">
        <v>39.0</v>
      </c>
      <c r="C431" s="1">
        <v>39.0</v>
      </c>
      <c r="D431" s="1">
        <v>1009.0</v>
      </c>
      <c r="E431" s="2">
        <v>32520.0</v>
      </c>
      <c r="F431" s="1" t="s">
        <v>995</v>
      </c>
      <c r="G431" s="1" t="s">
        <v>996</v>
      </c>
      <c r="H431" s="1" t="s">
        <v>859</v>
      </c>
      <c r="I431" s="1" t="s">
        <v>159</v>
      </c>
      <c r="J431" s="1">
        <v>3.0</v>
      </c>
      <c r="K431" s="1">
        <v>1.0</v>
      </c>
      <c r="L431" s="1">
        <v>10.0</v>
      </c>
      <c r="M431" s="1">
        <v>200.0</v>
      </c>
      <c r="N431" s="1" t="s">
        <v>1081</v>
      </c>
      <c r="O431" s="1" t="s">
        <v>1082</v>
      </c>
      <c r="P431" s="1">
        <v>71.0</v>
      </c>
      <c r="Q431" s="1">
        <f t="shared" si="1"/>
        <v>12</v>
      </c>
      <c r="R431" s="1" t="b">
        <f t="array" ref="R431">OR(AB430 = AC430, AC430 = AD430, AB430 = AD430)</f>
        <v>0</v>
      </c>
      <c r="S431" s="1" t="b">
        <f t="array" ref="S431">if(and(Y431 &lt;= 0, Z431 &lt;= 0, AA431 &lt;= 0), O431, False)</f>
        <v>0</v>
      </c>
      <c r="T431" s="1" t="b">
        <f t="array" ref="T431">or(Z430 &lt; 0, AA430 &lt; 0, AB430 &lt; 0)</f>
        <v>0</v>
      </c>
      <c r="U431" s="1" t="b">
        <f>if(or(and(AB431:AB2211 &lt; 0.5*AC431:AC2211, AD431:AD2211 &lt; 0.5*AC431:AC2211), and(AD431:AD2211 &lt; 0.5*AB431:AB2211, AC431:AC2211 &lt; 0.5*AB431:AB2211), and(AD431:AD2211 &lt; 0.5*AB431:AB2211, AC431:AC2211 &lt; 0.5*AB431:AB2211)), True, False)</f>
        <v>0</v>
      </c>
      <c r="V431" s="1" t="s">
        <v>838</v>
      </c>
      <c r="W431" s="1">
        <v>2.0</v>
      </c>
      <c r="X431" s="1">
        <v>0.0</v>
      </c>
      <c r="Y431" s="3">
        <v>0.0</v>
      </c>
      <c r="Z431" s="3">
        <v>1.0</v>
      </c>
      <c r="AA431" s="3">
        <v>0.0</v>
      </c>
      <c r="AB431" s="3">
        <v>5500.0</v>
      </c>
      <c r="AC431" s="3">
        <v>2200.0</v>
      </c>
      <c r="AD431" s="3">
        <v>3500.0</v>
      </c>
    </row>
    <row r="432">
      <c r="A432" s="1">
        <v>40.0</v>
      </c>
      <c r="B432" s="1">
        <v>40.0</v>
      </c>
      <c r="C432" s="1">
        <v>40.0</v>
      </c>
      <c r="D432" s="1">
        <v>1009.0</v>
      </c>
      <c r="E432" s="2">
        <v>32520.0</v>
      </c>
      <c r="F432" s="1" t="s">
        <v>995</v>
      </c>
      <c r="G432" s="1" t="s">
        <v>996</v>
      </c>
      <c r="H432" s="1" t="s">
        <v>859</v>
      </c>
      <c r="I432" s="1" t="s">
        <v>185</v>
      </c>
      <c r="J432" s="1">
        <v>3.0</v>
      </c>
      <c r="K432" s="1">
        <v>2.0</v>
      </c>
      <c r="L432" s="1">
        <v>11.0</v>
      </c>
      <c r="M432" s="1">
        <v>400.0</v>
      </c>
      <c r="N432" s="1" t="s">
        <v>1081</v>
      </c>
      <c r="O432" s="1" t="s">
        <v>1083</v>
      </c>
      <c r="P432" s="1">
        <v>74.0</v>
      </c>
      <c r="Q432" s="1">
        <f t="shared" si="1"/>
        <v>15</v>
      </c>
      <c r="R432" s="1" t="b">
        <f t="array" ref="R432">OR(AB431 = AC431, AC431 = AD431, AB431 = AD431)</f>
        <v>0</v>
      </c>
      <c r="S432" s="1" t="str">
        <f t="array" ref="S432">if(and(Y432 &lt;= 0, Z432 &lt;= 0, AA432 &lt;= 0), O432, False)</f>
        <v>At Niagara Falls, 90% of the flow of the Niagara River goes over this fall</v>
      </c>
      <c r="T432" s="1" t="b">
        <f t="array" ref="T432">or(Z431 &lt; 0, AA431 &lt; 0, AB431 &lt; 0)</f>
        <v>0</v>
      </c>
      <c r="U432" s="1" t="b">
        <f>if(or(and(AB432:AB2211 &lt; 0.5*AC432:AC2211, AD432:AD2211 &lt; 0.5*AC432:AC2211), and(AD432:AD2211 &lt; 0.5*AB432:AB2211, AC432:AC2211 &lt; 0.5*AB432:AB2211), and(AD432:AD2211 &lt; 0.5*AB432:AB2211, AC432:AC2211 &lt; 0.5*AB432:AB2211)), True, False)</f>
        <v>0</v>
      </c>
      <c r="V432" s="1" t="s">
        <v>1084</v>
      </c>
      <c r="W432" s="1">
        <v>2.0</v>
      </c>
      <c r="X432" s="1">
        <v>0.0</v>
      </c>
      <c r="Y432" s="3">
        <v>0.0</v>
      </c>
      <c r="Z432" s="3">
        <v>0.0</v>
      </c>
      <c r="AA432" s="3">
        <v>0.0</v>
      </c>
      <c r="AB432" s="3">
        <v>5500.0</v>
      </c>
      <c r="AC432" s="3">
        <v>2200.0</v>
      </c>
      <c r="AD432" s="3">
        <v>3500.0</v>
      </c>
    </row>
    <row r="433">
      <c r="A433" s="1">
        <v>41.0</v>
      </c>
      <c r="B433" s="1">
        <v>41.0</v>
      </c>
      <c r="C433" s="1">
        <v>41.0</v>
      </c>
      <c r="D433" s="1">
        <v>1009.0</v>
      </c>
      <c r="E433" s="2">
        <v>32520.0</v>
      </c>
      <c r="F433" s="1" t="s">
        <v>995</v>
      </c>
      <c r="G433" s="1" t="s">
        <v>996</v>
      </c>
      <c r="H433" s="1" t="s">
        <v>859</v>
      </c>
      <c r="I433" s="1" t="s">
        <v>128</v>
      </c>
      <c r="J433" s="1">
        <v>6.0</v>
      </c>
      <c r="K433" s="1">
        <v>1.0</v>
      </c>
      <c r="L433" s="1">
        <v>12.0</v>
      </c>
      <c r="M433" s="1">
        <v>200.0</v>
      </c>
      <c r="N433" s="1" t="s">
        <v>1085</v>
      </c>
      <c r="O433" s="1" t="s">
        <v>1086</v>
      </c>
      <c r="P433" s="1">
        <v>63.0</v>
      </c>
      <c r="Q433" s="1">
        <f t="shared" si="1"/>
        <v>12</v>
      </c>
      <c r="R433" s="1" t="b">
        <f t="array" ref="R433">OR(AB432 = AC432, AC432 = AD432, AB432 = AD432)</f>
        <v>0</v>
      </c>
      <c r="S433" s="1" t="b">
        <f t="array" ref="S433">if(and(Y433 &lt;= 0, Z433 &lt;= 0, AA433 &lt;= 0), O433, False)</f>
        <v>0</v>
      </c>
      <c r="T433" s="1" t="b">
        <f t="array" ref="T433">or(Z432 &lt; 0, AA432 &lt; 0, AB432 &lt; 0)</f>
        <v>0</v>
      </c>
      <c r="U433" s="1" t="b">
        <f>if(or(and(AB433:AB2211 &lt; 0.5*AC433:AC2211, AD433:AD2211 &lt; 0.5*AC433:AC2211), and(AD433:AD2211 &lt; 0.5*AB433:AB2211, AC433:AC2211 &lt; 0.5*AB433:AB2211), and(AD433:AD2211 &lt; 0.5*AB433:AB2211, AC433:AC2211 &lt; 0.5*AB433:AB2211)), True, False)</f>
        <v>0</v>
      </c>
      <c r="V433" s="1" t="s">
        <v>1087</v>
      </c>
      <c r="W433" s="1">
        <v>2.0</v>
      </c>
      <c r="X433" s="1">
        <v>0.0</v>
      </c>
      <c r="Y433" s="3">
        <v>1.0</v>
      </c>
      <c r="Z433" s="3">
        <v>0.0</v>
      </c>
      <c r="AA433" s="3">
        <v>0.0</v>
      </c>
      <c r="AB433" s="3">
        <v>5700.0</v>
      </c>
      <c r="AC433" s="3">
        <v>2200.0</v>
      </c>
      <c r="AD433" s="3">
        <v>3500.0</v>
      </c>
    </row>
    <row r="434">
      <c r="A434" s="1">
        <v>42.0</v>
      </c>
      <c r="B434" s="1">
        <v>42.0</v>
      </c>
      <c r="C434" s="1">
        <v>42.0</v>
      </c>
      <c r="D434" s="1">
        <v>1009.0</v>
      </c>
      <c r="E434" s="2">
        <v>32520.0</v>
      </c>
      <c r="F434" s="1" t="s">
        <v>995</v>
      </c>
      <c r="G434" s="1" t="s">
        <v>996</v>
      </c>
      <c r="H434" s="1" t="s">
        <v>859</v>
      </c>
      <c r="I434" s="1" t="s">
        <v>182</v>
      </c>
      <c r="J434" s="1">
        <v>1.0</v>
      </c>
      <c r="K434" s="1">
        <v>5.0</v>
      </c>
      <c r="L434" s="1">
        <v>13.0</v>
      </c>
      <c r="M434" s="1">
        <v>1000.0</v>
      </c>
      <c r="N434" s="1" t="s">
        <v>1064</v>
      </c>
      <c r="O434" s="1" t="s">
        <v>1088</v>
      </c>
      <c r="P434" s="1">
        <v>103.0</v>
      </c>
      <c r="Q434" s="1">
        <f t="shared" si="1"/>
        <v>15</v>
      </c>
      <c r="R434" s="1" t="b">
        <f t="array" ref="R434">OR(AB433 = AC433, AC433 = AD433, AB433 = AD433)</f>
        <v>0</v>
      </c>
      <c r="S434" s="1" t="b">
        <f t="array" ref="S434">if(and(Y434 &lt;= 0, Z434 &lt;= 0, AA434 &lt;= 0), O434, False)</f>
        <v>0</v>
      </c>
      <c r="T434" s="1" t="b">
        <f t="array" ref="T434">or(Z433 &lt; 0, AA433 &lt; 0, AB433 &lt; 0)</f>
        <v>0</v>
      </c>
      <c r="U434" s="1" t="b">
        <f>if(or(and(AB434:AB2211 &lt; 0.5*AC434:AC2211, AD434:AD2211 &lt; 0.5*AC434:AC2211), and(AD434:AD2211 &lt; 0.5*AB434:AB2211, AC434:AC2211 &lt; 0.5*AB434:AB2211), and(AD434:AD2211 &lt; 0.5*AB434:AB2211, AC434:AC2211 &lt; 0.5*AB434:AB2211)), True, False)</f>
        <v>0</v>
      </c>
      <c r="V434" s="1" t="s">
        <v>1089</v>
      </c>
      <c r="W434" s="1">
        <v>2.0</v>
      </c>
      <c r="X434" s="1">
        <v>0.0</v>
      </c>
      <c r="Y434" s="3">
        <v>1.0</v>
      </c>
      <c r="Z434" s="3">
        <v>0.0</v>
      </c>
      <c r="AA434" s="3">
        <v>0.0</v>
      </c>
      <c r="AB434" s="3">
        <v>6700.0</v>
      </c>
      <c r="AC434" s="3">
        <v>2200.0</v>
      </c>
      <c r="AD434" s="3">
        <v>3500.0</v>
      </c>
    </row>
    <row r="435">
      <c r="A435" s="1">
        <v>43.0</v>
      </c>
      <c r="B435" s="1">
        <v>43.0</v>
      </c>
      <c r="C435" s="1">
        <v>43.0</v>
      </c>
      <c r="D435" s="1">
        <v>1009.0</v>
      </c>
      <c r="E435" s="2">
        <v>32520.0</v>
      </c>
      <c r="F435" s="1" t="s">
        <v>995</v>
      </c>
      <c r="G435" s="1" t="s">
        <v>996</v>
      </c>
      <c r="H435" s="1" t="s">
        <v>859</v>
      </c>
      <c r="I435" s="1" t="s">
        <v>197</v>
      </c>
      <c r="J435" s="1">
        <v>3.0</v>
      </c>
      <c r="K435" s="1">
        <v>3.0</v>
      </c>
      <c r="L435" s="1">
        <v>14.0</v>
      </c>
      <c r="M435" s="1">
        <v>600.0</v>
      </c>
      <c r="N435" s="1" t="s">
        <v>1081</v>
      </c>
      <c r="O435" s="1" t="s">
        <v>1090</v>
      </c>
      <c r="P435" s="1">
        <v>92.0</v>
      </c>
      <c r="Q435" s="1">
        <f t="shared" si="1"/>
        <v>18</v>
      </c>
      <c r="R435" s="1" t="b">
        <f t="array" ref="R435">OR(AB434 = AC434, AC434 = AD434, AB434 = AD434)</f>
        <v>0</v>
      </c>
      <c r="S435" s="1" t="str">
        <f t="array" ref="S435">if(and(Y435 &lt;= 0, Z435 &lt;= 0, AA435 &lt;= 0), O435, False)</f>
        <v>This river enters the east end of Lake Geneva near Montreaux &amp; leaves the west end in Geneva</v>
      </c>
      <c r="T435" s="1" t="b">
        <f t="array" ref="T435">or(Z434 &lt; 0, AA434 &lt; 0, AB434 &lt; 0)</f>
        <v>0</v>
      </c>
      <c r="U435" s="1" t="b">
        <f>if(or(and(AB435:AB2211 &lt; 0.5*AC435:AC2211, AD435:AD2211 &lt; 0.5*AC435:AC2211), and(AD435:AD2211 &lt; 0.5*AB435:AB2211, AC435:AC2211 &lt; 0.5*AB435:AB2211), and(AD435:AD2211 &lt; 0.5*AB435:AB2211, AC435:AC2211 &lt; 0.5*AB435:AB2211)), True, False)</f>
        <v>0</v>
      </c>
      <c r="V435" s="1" t="s">
        <v>1091</v>
      </c>
      <c r="W435" s="1">
        <v>2.0</v>
      </c>
      <c r="X435" s="1">
        <v>0.0</v>
      </c>
      <c r="Y435" s="3">
        <v>0.0</v>
      </c>
      <c r="Z435" s="3">
        <v>0.0</v>
      </c>
      <c r="AA435" s="3">
        <v>0.0</v>
      </c>
      <c r="AB435" s="3">
        <v>6700.0</v>
      </c>
      <c r="AC435" s="3">
        <v>2200.0</v>
      </c>
      <c r="AD435" s="3">
        <v>3500.0</v>
      </c>
    </row>
    <row r="436">
      <c r="A436" s="1">
        <v>44.0</v>
      </c>
      <c r="B436" s="1">
        <v>44.0</v>
      </c>
      <c r="C436" s="1">
        <v>44.0</v>
      </c>
      <c r="D436" s="1">
        <v>1009.0</v>
      </c>
      <c r="E436" s="2">
        <v>32520.0</v>
      </c>
      <c r="F436" s="1" t="s">
        <v>995</v>
      </c>
      <c r="G436" s="1" t="s">
        <v>996</v>
      </c>
      <c r="H436" s="1" t="s">
        <v>859</v>
      </c>
      <c r="I436" s="1" t="s">
        <v>283</v>
      </c>
      <c r="J436" s="1">
        <v>4.0</v>
      </c>
      <c r="K436" s="1">
        <v>1.0</v>
      </c>
      <c r="L436" s="1">
        <v>15.0</v>
      </c>
      <c r="M436" s="1">
        <v>200.0</v>
      </c>
      <c r="N436" s="1" t="s">
        <v>142</v>
      </c>
      <c r="O436" s="1" t="s">
        <v>1092</v>
      </c>
      <c r="P436" s="1">
        <v>85.0</v>
      </c>
      <c r="Q436" s="1">
        <f t="shared" si="1"/>
        <v>18</v>
      </c>
      <c r="R436" s="1" t="b">
        <f t="array" ref="R436">OR(AB435 = AC435, AC435 = AD435, AB435 = AD435)</f>
        <v>0</v>
      </c>
      <c r="S436" s="1" t="b">
        <f t="array" ref="S436">if(and(Y436 &lt;= 0, Z436 &lt;= 0, AA436 &lt;= 0), O436, False)</f>
        <v>0</v>
      </c>
      <c r="T436" s="1" t="b">
        <f t="array" ref="T436">or(Z435 &lt; 0, AA435 &lt; 0, AB435 &lt; 0)</f>
        <v>0</v>
      </c>
      <c r="U436" s="1" t="b">
        <f>if(or(and(AB436:AB2211 &lt; 0.5*AC436:AC2211, AD436:AD2211 &lt; 0.5*AC436:AC2211), and(AD436:AD2211 &lt; 0.5*AB436:AB2211, AC436:AC2211 &lt; 0.5*AB436:AB2211), and(AD436:AD2211 &lt; 0.5*AB436:AB2211, AC436:AC2211 &lt; 0.5*AB436:AB2211)), True, False)</f>
        <v>0</v>
      </c>
      <c r="V436" s="1" t="s">
        <v>1093</v>
      </c>
      <c r="W436" s="1">
        <v>2.0</v>
      </c>
      <c r="X436" s="1">
        <v>0.0</v>
      </c>
      <c r="Y436" s="3">
        <v>1.0</v>
      </c>
      <c r="Z436" s="3">
        <v>0.0</v>
      </c>
      <c r="AA436" s="3">
        <v>0.0</v>
      </c>
      <c r="AB436" s="3">
        <v>6900.0</v>
      </c>
      <c r="AC436" s="3">
        <v>2200.0</v>
      </c>
      <c r="AD436" s="3">
        <v>3500.0</v>
      </c>
    </row>
    <row r="437">
      <c r="A437" s="1">
        <v>45.0</v>
      </c>
      <c r="B437" s="1">
        <v>45.0</v>
      </c>
      <c r="C437" s="1">
        <v>45.0</v>
      </c>
      <c r="D437" s="1">
        <v>1009.0</v>
      </c>
      <c r="E437" s="2">
        <v>32520.0</v>
      </c>
      <c r="F437" s="1" t="s">
        <v>995</v>
      </c>
      <c r="G437" s="1" t="s">
        <v>996</v>
      </c>
      <c r="H437" s="1" t="s">
        <v>859</v>
      </c>
      <c r="I437" s="1" t="s">
        <v>287</v>
      </c>
      <c r="J437" s="1">
        <v>4.0</v>
      </c>
      <c r="K437" s="1">
        <v>2.0</v>
      </c>
      <c r="L437" s="1">
        <v>16.0</v>
      </c>
      <c r="M437" s="1">
        <v>1500.0</v>
      </c>
      <c r="N437" s="1" t="s">
        <v>142</v>
      </c>
      <c r="O437" s="1" t="s">
        <v>1094</v>
      </c>
      <c r="P437" s="1">
        <v>68.0</v>
      </c>
      <c r="Q437" s="1">
        <f t="shared" si="1"/>
        <v>16</v>
      </c>
      <c r="R437" s="1" t="b">
        <f t="array" ref="R437">OR(AB436 = AC436, AC436 = AD436, AB436 = AD436)</f>
        <v>0</v>
      </c>
      <c r="S437" s="1" t="b">
        <f t="array" ref="S437">if(and(Y437 &lt;= 0, Z437 &lt;= 0, AA437 &lt;= 0), O437, False)</f>
        <v>0</v>
      </c>
      <c r="T437" s="1" t="b">
        <f t="array" ref="T437">or(Z436 &lt; 0, AA436 &lt; 0, AB436 &lt; 0)</f>
        <v>0</v>
      </c>
      <c r="U437" s="1" t="b">
        <f>if(or(and(AB437:AB2211 &lt; 0.5*AC437:AC2211, AD437:AD2211 &lt; 0.5*AC437:AC2211), and(AD437:AD2211 &lt; 0.5*AB437:AB2211, AC437:AC2211 &lt; 0.5*AB437:AB2211), and(AD437:AD2211 &lt; 0.5*AB437:AB2211, AC437:AC2211 &lt; 0.5*AB437:AB2211)), True, False)</f>
        <v>1</v>
      </c>
      <c r="V437" s="1">
        <v>8.0</v>
      </c>
      <c r="W437" s="1">
        <v>2.0</v>
      </c>
      <c r="X437" s="1">
        <v>1.0</v>
      </c>
      <c r="Y437" s="3">
        <v>1.0</v>
      </c>
      <c r="Z437" s="3">
        <v>0.0</v>
      </c>
      <c r="AA437" s="3">
        <v>0.0</v>
      </c>
      <c r="AB437" s="3">
        <v>8400.0</v>
      </c>
      <c r="AC437" s="3">
        <v>2200.0</v>
      </c>
      <c r="AD437" s="3">
        <v>3500.0</v>
      </c>
    </row>
    <row r="438">
      <c r="A438" s="1">
        <v>46.0</v>
      </c>
      <c r="B438" s="1">
        <v>46.0</v>
      </c>
      <c r="C438" s="1">
        <v>46.0</v>
      </c>
      <c r="D438" s="1">
        <v>1009.0</v>
      </c>
      <c r="E438" s="2">
        <v>32520.0</v>
      </c>
      <c r="F438" s="1" t="s">
        <v>995</v>
      </c>
      <c r="G438" s="1" t="s">
        <v>996</v>
      </c>
      <c r="H438" s="1" t="s">
        <v>859</v>
      </c>
      <c r="I438" s="1" t="s">
        <v>291</v>
      </c>
      <c r="J438" s="1">
        <v>4.0</v>
      </c>
      <c r="K438" s="1">
        <v>3.0</v>
      </c>
      <c r="L438" s="1">
        <v>17.0</v>
      </c>
      <c r="M438" s="1">
        <v>600.0</v>
      </c>
      <c r="N438" s="1" t="s">
        <v>142</v>
      </c>
      <c r="O438" s="1" t="s">
        <v>1095</v>
      </c>
      <c r="P438" s="1">
        <v>81.0</v>
      </c>
      <c r="Q438" s="1">
        <f t="shared" si="1"/>
        <v>18</v>
      </c>
      <c r="R438" s="1" t="b">
        <f t="array" ref="R438">OR(AB437 = AC437, AC437 = AD437, AB437 = AD437)</f>
        <v>0</v>
      </c>
      <c r="S438" s="1" t="b">
        <f t="array" ref="S438">if(and(Y438 &lt;= 0, Z438 &lt;= 0, AA438 &lt;= 0), O438, False)</f>
        <v>0</v>
      </c>
      <c r="T438" s="1" t="b">
        <f t="array" ref="T438">or(Z437 &lt; 0, AA437 &lt; 0, AB437 &lt; 0)</f>
        <v>0</v>
      </c>
      <c r="U438" s="1" t="b">
        <f>if(or(and(AB438:AB2211 &lt; 0.5*AC438:AC2211, AD438:AD2211 &lt; 0.5*AC438:AC2211), and(AD438:AD2211 &lt; 0.5*AB438:AB2211, AC438:AC2211 &lt; 0.5*AB438:AB2211), and(AD438:AD2211 &lt; 0.5*AB438:AB2211, AC438:AC2211 &lt; 0.5*AB438:AB2211)), True, False)</f>
        <v>1</v>
      </c>
      <c r="V438" s="1" t="s">
        <v>1096</v>
      </c>
      <c r="W438" s="1">
        <v>2.0</v>
      </c>
      <c r="X438" s="1">
        <v>0.0</v>
      </c>
      <c r="Y438" s="3">
        <v>0.0</v>
      </c>
      <c r="Z438" s="3">
        <v>0.0</v>
      </c>
      <c r="AA438" s="3">
        <v>1.0</v>
      </c>
      <c r="AB438" s="3">
        <v>8400.0</v>
      </c>
      <c r="AC438" s="3">
        <v>2200.0</v>
      </c>
      <c r="AD438" s="3">
        <v>4100.0</v>
      </c>
    </row>
    <row r="439">
      <c r="A439" s="1">
        <v>47.0</v>
      </c>
      <c r="B439" s="1">
        <v>47.0</v>
      </c>
      <c r="C439" s="1">
        <v>47.0</v>
      </c>
      <c r="D439" s="1">
        <v>1009.0</v>
      </c>
      <c r="E439" s="2">
        <v>32520.0</v>
      </c>
      <c r="F439" s="1" t="s">
        <v>995</v>
      </c>
      <c r="G439" s="1" t="s">
        <v>996</v>
      </c>
      <c r="H439" s="1" t="s">
        <v>859</v>
      </c>
      <c r="I439" s="1" t="s">
        <v>133</v>
      </c>
      <c r="J439" s="1">
        <v>6.0</v>
      </c>
      <c r="K439" s="1">
        <v>2.0</v>
      </c>
      <c r="L439" s="1">
        <v>18.0</v>
      </c>
      <c r="M439" s="1">
        <v>400.0</v>
      </c>
      <c r="N439" s="1" t="s">
        <v>1085</v>
      </c>
      <c r="O439" s="1" t="s">
        <v>1097</v>
      </c>
      <c r="P439" s="1">
        <v>93.0</v>
      </c>
      <c r="Q439" s="1">
        <f t="shared" si="1"/>
        <v>14</v>
      </c>
      <c r="R439" s="1" t="b">
        <f t="array" ref="R439">OR(AB438 = AC438, AC438 = AD438, AB438 = AD438)</f>
        <v>0</v>
      </c>
      <c r="S439" s="1" t="b">
        <f t="array" ref="S439">if(and(Y439 &lt;= 0, Z439 &lt;= 0, AA439 &lt;= 0), O439, False)</f>
        <v>0</v>
      </c>
      <c r="T439" s="1" t="b">
        <f t="array" ref="T439">or(Z438 &lt; 0, AA438 &lt; 0, AB438 &lt; 0)</f>
        <v>0</v>
      </c>
      <c r="U439" s="1" t="b">
        <f>if(or(and(AB439:AB2211 &lt; 0.5*AC439:AC2211, AD439:AD2211 &lt; 0.5*AC439:AC2211), and(AD439:AD2211 &lt; 0.5*AB439:AB2211, AC439:AC2211 &lt; 0.5*AB439:AB2211), and(AD439:AD2211 &lt; 0.5*AB439:AB2211, AC439:AC2211 &lt; 0.5*AB439:AB2211)), True, False)</f>
        <v>0</v>
      </c>
      <c r="V439" s="1" t="s">
        <v>1098</v>
      </c>
      <c r="W439" s="1">
        <v>2.0</v>
      </c>
      <c r="X439" s="1">
        <v>0.0</v>
      </c>
      <c r="Y439" s="3">
        <v>0.0</v>
      </c>
      <c r="Z439" s="3">
        <v>0.0</v>
      </c>
      <c r="AA439" s="3">
        <v>1.0</v>
      </c>
      <c r="AB439" s="3">
        <v>8400.0</v>
      </c>
      <c r="AC439" s="3">
        <v>2200.0</v>
      </c>
      <c r="AD439" s="3">
        <v>4500.0</v>
      </c>
    </row>
    <row r="440">
      <c r="A440" s="1">
        <v>48.0</v>
      </c>
      <c r="B440" s="1">
        <v>48.0</v>
      </c>
      <c r="C440" s="1">
        <v>48.0</v>
      </c>
      <c r="D440" s="1">
        <v>1009.0</v>
      </c>
      <c r="E440" s="2">
        <v>32520.0</v>
      </c>
      <c r="F440" s="1" t="s">
        <v>995</v>
      </c>
      <c r="G440" s="1" t="s">
        <v>996</v>
      </c>
      <c r="H440" s="1" t="s">
        <v>859</v>
      </c>
      <c r="I440" s="1" t="s">
        <v>137</v>
      </c>
      <c r="J440" s="1">
        <v>6.0</v>
      </c>
      <c r="K440" s="1">
        <v>3.0</v>
      </c>
      <c r="L440" s="1">
        <v>19.0</v>
      </c>
      <c r="M440" s="1">
        <v>600.0</v>
      </c>
      <c r="N440" s="1" t="s">
        <v>1085</v>
      </c>
      <c r="O440" s="1" t="s">
        <v>1099</v>
      </c>
      <c r="P440" s="1">
        <v>96.0</v>
      </c>
      <c r="Q440" s="1">
        <f t="shared" si="1"/>
        <v>16</v>
      </c>
      <c r="R440" s="1" t="b">
        <f t="array" ref="R440">OR(AB439 = AC439, AC439 = AD439, AB439 = AD439)</f>
        <v>0</v>
      </c>
      <c r="S440" s="1" t="b">
        <f t="array" ref="S440">if(and(Y440 &lt;= 0, Z440 &lt;= 0, AA440 &lt;= 0), O440, False)</f>
        <v>0</v>
      </c>
      <c r="T440" s="1" t="b">
        <f t="array" ref="T440">or(Z439 &lt; 0, AA439 &lt; 0, AB439 &lt; 0)</f>
        <v>0</v>
      </c>
      <c r="U440" s="1" t="b">
        <f>if(or(and(AB440:AB2211 &lt; 0.5*AC440:AC2211, AD440:AD2211 &lt; 0.5*AC440:AC2211), and(AD440:AD2211 &lt; 0.5*AB440:AB2211, AC440:AC2211 &lt; 0.5*AB440:AB2211), and(AD440:AD2211 &lt; 0.5*AB440:AB2211, AC440:AC2211 &lt; 0.5*AB440:AB2211)), True, False)</f>
        <v>0</v>
      </c>
      <c r="V440" s="1" t="s">
        <v>1100</v>
      </c>
      <c r="W440" s="1">
        <v>2.0</v>
      </c>
      <c r="X440" s="1">
        <v>0.0</v>
      </c>
      <c r="Y440" s="3">
        <v>0.0</v>
      </c>
      <c r="Z440" s="3">
        <v>1.0</v>
      </c>
      <c r="AA440" s="3">
        <v>0.0</v>
      </c>
      <c r="AB440" s="3">
        <v>8400.0</v>
      </c>
      <c r="AC440" s="3">
        <v>2800.0</v>
      </c>
      <c r="AD440" s="3">
        <v>4500.0</v>
      </c>
    </row>
    <row r="441">
      <c r="A441" s="1">
        <v>49.0</v>
      </c>
      <c r="B441" s="1">
        <v>49.0</v>
      </c>
      <c r="C441" s="1">
        <v>49.0</v>
      </c>
      <c r="D441" s="1">
        <v>1009.0</v>
      </c>
      <c r="E441" s="2">
        <v>32520.0</v>
      </c>
      <c r="F441" s="1" t="s">
        <v>995</v>
      </c>
      <c r="G441" s="1" t="s">
        <v>996</v>
      </c>
      <c r="H441" s="1" t="s">
        <v>859</v>
      </c>
      <c r="I441" s="1" t="s">
        <v>141</v>
      </c>
      <c r="J441" s="1">
        <v>6.0</v>
      </c>
      <c r="K441" s="1">
        <v>4.0</v>
      </c>
      <c r="L441" s="1">
        <v>20.0</v>
      </c>
      <c r="M441" s="1">
        <v>800.0</v>
      </c>
      <c r="N441" s="1" t="s">
        <v>1085</v>
      </c>
      <c r="O441" s="1" t="s">
        <v>1101</v>
      </c>
      <c r="P441" s="1">
        <v>83.0</v>
      </c>
      <c r="Q441" s="1">
        <f t="shared" si="1"/>
        <v>14</v>
      </c>
      <c r="R441" s="1" t="b">
        <f t="array" ref="R441">OR(AB440 = AC440, AC440 = AD440, AB440 = AD440)</f>
        <v>0</v>
      </c>
      <c r="S441" s="1" t="b">
        <f t="array" ref="S441">if(and(Y441 &lt;= 0, Z441 &lt;= 0, AA441 &lt;= 0), O441, False)</f>
        <v>0</v>
      </c>
      <c r="T441" s="1" t="b">
        <f t="array" ref="T441">or(Z440 &lt; 0, AA440 &lt; 0, AB440 &lt; 0)</f>
        <v>0</v>
      </c>
      <c r="U441" s="1" t="b">
        <f>if(or(and(AB441:AB2211 &lt; 0.5*AC441:AC2211, AD441:AD2211 &lt; 0.5*AC441:AC2211), and(AD441:AD2211 &lt; 0.5*AB441:AB2211, AC441:AC2211 &lt; 0.5*AB441:AB2211), and(AD441:AD2211 &lt; 0.5*AB441:AB2211, AC441:AC2211 &lt; 0.5*AB441:AB2211)), True, False)</f>
        <v>0</v>
      </c>
      <c r="V441" s="1" t="s">
        <v>1102</v>
      </c>
      <c r="W441" s="1">
        <v>2.0</v>
      </c>
      <c r="X441" s="1">
        <v>0.0</v>
      </c>
      <c r="Y441" s="3">
        <v>0.0</v>
      </c>
      <c r="Z441" s="3">
        <v>0.0</v>
      </c>
      <c r="AA441" s="3">
        <v>1.0</v>
      </c>
      <c r="AB441" s="3">
        <v>8400.0</v>
      </c>
      <c r="AC441" s="3">
        <v>2800.0</v>
      </c>
      <c r="AD441" s="3">
        <v>5300.0</v>
      </c>
    </row>
    <row r="442">
      <c r="A442" s="1">
        <v>50.0</v>
      </c>
      <c r="B442" s="1">
        <v>50.0</v>
      </c>
      <c r="C442" s="1">
        <v>50.0</v>
      </c>
      <c r="D442" s="1">
        <v>1009.0</v>
      </c>
      <c r="E442" s="2">
        <v>32520.0</v>
      </c>
      <c r="F442" s="1" t="s">
        <v>995</v>
      </c>
      <c r="G442" s="1" t="s">
        <v>996</v>
      </c>
      <c r="H442" s="1" t="s">
        <v>859</v>
      </c>
      <c r="I442" s="1" t="s">
        <v>146</v>
      </c>
      <c r="J442" s="1">
        <v>6.0</v>
      </c>
      <c r="K442" s="1">
        <v>5.0</v>
      </c>
      <c r="L442" s="1">
        <v>21.0</v>
      </c>
      <c r="M442" s="1">
        <v>1000.0</v>
      </c>
      <c r="N442" s="1" t="s">
        <v>1085</v>
      </c>
      <c r="O442" s="1" t="s">
        <v>1103</v>
      </c>
      <c r="P442" s="1">
        <v>94.0</v>
      </c>
      <c r="Q442" s="1">
        <f t="shared" si="1"/>
        <v>14</v>
      </c>
      <c r="R442" s="1" t="b">
        <f t="array" ref="R442">OR(AB441 = AC441, AC441 = AD441, AB441 = AD441)</f>
        <v>0</v>
      </c>
      <c r="S442" s="1" t="b">
        <f t="array" ref="S442">if(and(Y442 &lt;= 0, Z442 &lt;= 0, AA442 &lt;= 0), O442, False)</f>
        <v>0</v>
      </c>
      <c r="T442" s="1" t="b">
        <f t="array" ref="T442">or(Z441 &lt; 0, AA441 &lt; 0, AB441 &lt; 0)</f>
        <v>0</v>
      </c>
      <c r="U442" s="1" t="b">
        <f>if(or(and(AB442:AB2211 &lt; 0.5*AC442:AC2211, AD442:AD2211 &lt; 0.5*AC442:AC2211), and(AD442:AD2211 &lt; 0.5*AB442:AB2211, AC442:AC2211 &lt; 0.5*AB442:AB2211), and(AD442:AD2211 &lt; 0.5*AB442:AB2211, AC442:AC2211 &lt; 0.5*AB442:AB2211)), True, False)</f>
        <v>0</v>
      </c>
      <c r="V442" s="1" t="s">
        <v>1104</v>
      </c>
      <c r="W442" s="1">
        <v>2.0</v>
      </c>
      <c r="X442" s="1">
        <v>0.0</v>
      </c>
      <c r="Y442" s="3">
        <v>-1.0</v>
      </c>
      <c r="Z442" s="3">
        <v>1.0</v>
      </c>
      <c r="AA442" s="3">
        <v>0.0</v>
      </c>
      <c r="AB442" s="3">
        <v>7400.0</v>
      </c>
      <c r="AC442" s="3">
        <v>3800.0</v>
      </c>
      <c r="AD442" s="3">
        <v>5300.0</v>
      </c>
    </row>
    <row r="443">
      <c r="A443" s="1">
        <v>51.0</v>
      </c>
      <c r="B443" s="1">
        <v>51.0</v>
      </c>
      <c r="C443" s="1">
        <v>51.0</v>
      </c>
      <c r="D443" s="1">
        <v>1009.0</v>
      </c>
      <c r="E443" s="2">
        <v>32520.0</v>
      </c>
      <c r="F443" s="1" t="s">
        <v>995</v>
      </c>
      <c r="G443" s="1" t="s">
        <v>996</v>
      </c>
      <c r="H443" s="1" t="s">
        <v>859</v>
      </c>
      <c r="I443" s="1" t="s">
        <v>163</v>
      </c>
      <c r="J443" s="1">
        <v>2.0</v>
      </c>
      <c r="K443" s="1">
        <v>1.0</v>
      </c>
      <c r="L443" s="1">
        <v>22.0</v>
      </c>
      <c r="M443" s="1">
        <v>200.0</v>
      </c>
      <c r="N443" s="1" t="s">
        <v>1105</v>
      </c>
      <c r="O443" s="1" t="s">
        <v>1106</v>
      </c>
      <c r="P443" s="1">
        <v>97.0</v>
      </c>
      <c r="Q443" s="1">
        <f t="shared" si="1"/>
        <v>19</v>
      </c>
      <c r="R443" s="1" t="b">
        <f t="array" ref="R443">OR(AB442 = AC442, AC442 = AD442, AB442 = AD442)</f>
        <v>0</v>
      </c>
      <c r="S443" s="1" t="str">
        <f t="array" ref="S443">if(and(Y443 &lt;= 0, Z443 &lt;= 0, AA443 &lt;= 0), O443, False)</f>
        <v>In 1972 this ex-Teamster leader tried to go to Hanoi to free POWs, but the U.S. gov't stopped him</v>
      </c>
      <c r="T443" s="1" t="b">
        <f t="array" ref="T443">or(Z442 &lt; 0, AA442 &lt; 0, AB442 &lt; 0)</f>
        <v>0</v>
      </c>
      <c r="U443" s="1" t="b">
        <f>if(or(and(AB443:AB2211 &lt; 0.5*AC443:AC2211, AD443:AD2211 &lt; 0.5*AC443:AC2211), and(AD443:AD2211 &lt; 0.5*AB443:AB2211, AC443:AC2211 &lt; 0.5*AB443:AB2211), and(AD443:AD2211 &lt; 0.5*AB443:AB2211, AC443:AC2211 &lt; 0.5*AB443:AB2211)), True, False)</f>
        <v>0</v>
      </c>
      <c r="V443" s="1" t="s">
        <v>339</v>
      </c>
      <c r="W443" s="1">
        <v>2.0</v>
      </c>
      <c r="X443" s="1">
        <v>0.0</v>
      </c>
      <c r="Y443" s="3">
        <v>0.0</v>
      </c>
      <c r="Z443" s="3">
        <v>0.0</v>
      </c>
      <c r="AA443" s="3">
        <v>0.0</v>
      </c>
      <c r="AB443" s="3">
        <v>7400.0</v>
      </c>
      <c r="AC443" s="3">
        <v>3800.0</v>
      </c>
      <c r="AD443" s="3">
        <v>5300.0</v>
      </c>
    </row>
    <row r="444">
      <c r="A444" s="1">
        <v>52.0</v>
      </c>
      <c r="B444" s="1">
        <v>52.0</v>
      </c>
      <c r="C444" s="1">
        <v>52.0</v>
      </c>
      <c r="D444" s="1">
        <v>1009.0</v>
      </c>
      <c r="E444" s="2">
        <v>32520.0</v>
      </c>
      <c r="F444" s="1" t="s">
        <v>995</v>
      </c>
      <c r="G444" s="1" t="s">
        <v>996</v>
      </c>
      <c r="H444" s="1" t="s">
        <v>859</v>
      </c>
      <c r="I444" s="1" t="s">
        <v>167</v>
      </c>
      <c r="J444" s="1">
        <v>2.0</v>
      </c>
      <c r="K444" s="1">
        <v>2.0</v>
      </c>
      <c r="L444" s="1">
        <v>23.0</v>
      </c>
      <c r="M444" s="1">
        <v>400.0</v>
      </c>
      <c r="N444" s="1" t="s">
        <v>1105</v>
      </c>
      <c r="O444" s="1" t="s">
        <v>1107</v>
      </c>
      <c r="P444" s="1">
        <v>85.0</v>
      </c>
      <c r="Q444" s="1">
        <f t="shared" si="1"/>
        <v>13</v>
      </c>
      <c r="R444" s="1" t="b">
        <f t="array" ref="R444">OR(AB443 = AC443, AC443 = AD443, AB443 = AD443)</f>
        <v>0</v>
      </c>
      <c r="S444" s="1" t="b">
        <f t="array" ref="S444">if(and(Y444 &lt;= 0, Z444 &lt;= 0, AA444 &lt;= 0), O444, False)</f>
        <v>0</v>
      </c>
      <c r="T444" s="1" t="b">
        <f t="array" ref="T444">or(Z443 &lt; 0, AA443 &lt; 0, AB443 &lt; 0)</f>
        <v>0</v>
      </c>
      <c r="U444" s="1" t="b">
        <f>if(or(and(AB444:AB2211 &lt; 0.5*AC444:AC2211, AD444:AD2211 &lt; 0.5*AC444:AC2211), and(AD444:AD2211 &lt; 0.5*AB444:AB2211, AC444:AC2211 &lt; 0.5*AB444:AB2211), and(AD444:AD2211 &lt; 0.5*AB444:AB2211, AC444:AC2211 &lt; 0.5*AB444:AB2211)), True, False)</f>
        <v>0</v>
      </c>
      <c r="V444" s="1" t="s">
        <v>1108</v>
      </c>
      <c r="W444" s="1">
        <v>2.0</v>
      </c>
      <c r="X444" s="1">
        <v>0.0</v>
      </c>
      <c r="Y444" s="3">
        <v>0.0</v>
      </c>
      <c r="Z444" s="3">
        <v>1.0</v>
      </c>
      <c r="AA444" s="3">
        <v>0.0</v>
      </c>
      <c r="AB444" s="3">
        <v>7400.0</v>
      </c>
      <c r="AC444" s="3">
        <v>4200.0</v>
      </c>
      <c r="AD444" s="3">
        <v>5300.0</v>
      </c>
    </row>
    <row r="445">
      <c r="A445" s="1">
        <v>53.0</v>
      </c>
      <c r="B445" s="1">
        <v>53.0</v>
      </c>
      <c r="C445" s="1">
        <v>53.0</v>
      </c>
      <c r="D445" s="1">
        <v>1009.0</v>
      </c>
      <c r="E445" s="2">
        <v>32520.0</v>
      </c>
      <c r="F445" s="1" t="s">
        <v>995</v>
      </c>
      <c r="G445" s="1" t="s">
        <v>996</v>
      </c>
      <c r="H445" s="1" t="s">
        <v>859</v>
      </c>
      <c r="I445" s="1" t="s">
        <v>170</v>
      </c>
      <c r="J445" s="1">
        <v>2.0</v>
      </c>
      <c r="K445" s="1">
        <v>3.0</v>
      </c>
      <c r="L445" s="1">
        <v>24.0</v>
      </c>
      <c r="M445" s="1">
        <v>3500.0</v>
      </c>
      <c r="N445" s="1" t="s">
        <v>1105</v>
      </c>
      <c r="O445" s="1" t="s">
        <v>1109</v>
      </c>
      <c r="P445" s="1">
        <v>98.0</v>
      </c>
      <c r="Q445" s="1">
        <f t="shared" si="1"/>
        <v>20</v>
      </c>
      <c r="R445" s="1" t="b">
        <f t="array" ref="R445">OR(AB444 = AC444, AC444 = AD444, AB444 = AD444)</f>
        <v>0</v>
      </c>
      <c r="S445" s="1" t="str">
        <f t="array" ref="S445">if(and(Y445 &lt;= 0, Z445 &lt;= 0, AA445 &lt;= 0), O445, False)</f>
        <v>A ban on the general use of this germ killer in 1972 meant Phisohex had to be sold by prescription</v>
      </c>
      <c r="T445" s="1" t="b">
        <f t="array" ref="T445">or(Z444 &lt; 0, AA444 &lt; 0, AB444 &lt; 0)</f>
        <v>0</v>
      </c>
      <c r="U445" s="1" t="b">
        <f>if(or(and(AB445:AB2211 &lt; 0.5*AC445:AC2211, AD445:AD2211 &lt; 0.5*AC445:AC2211), and(AD445:AD2211 &lt; 0.5*AB445:AB2211, AC445:AC2211 &lt; 0.5*AB445:AB2211), and(AD445:AD2211 &lt; 0.5*AB445:AB2211, AC445:AC2211 &lt; 0.5*AB445:AB2211)), True, False)</f>
        <v>0</v>
      </c>
      <c r="V445" s="1" t="s">
        <v>1110</v>
      </c>
      <c r="W445" s="1">
        <v>2.0</v>
      </c>
      <c r="X445" s="1">
        <v>1.0</v>
      </c>
      <c r="Y445" s="3">
        <v>0.0</v>
      </c>
      <c r="Z445" s="3">
        <v>-1.0</v>
      </c>
      <c r="AA445" s="3">
        <v>0.0</v>
      </c>
      <c r="AB445" s="3">
        <v>7400.0</v>
      </c>
      <c r="AC445" s="3">
        <v>700.0</v>
      </c>
      <c r="AD445" s="3">
        <v>5300.0</v>
      </c>
    </row>
    <row r="446">
      <c r="A446" s="1">
        <v>54.0</v>
      </c>
      <c r="B446" s="1">
        <v>54.0</v>
      </c>
      <c r="C446" s="1">
        <v>54.0</v>
      </c>
      <c r="D446" s="1">
        <v>1009.0</v>
      </c>
      <c r="E446" s="2">
        <v>32520.0</v>
      </c>
      <c r="F446" s="1" t="s">
        <v>995</v>
      </c>
      <c r="G446" s="1" t="s">
        <v>996</v>
      </c>
      <c r="H446" s="1" t="s">
        <v>859</v>
      </c>
      <c r="I446" s="1" t="s">
        <v>173</v>
      </c>
      <c r="J446" s="1">
        <v>2.0</v>
      </c>
      <c r="K446" s="1">
        <v>4.0</v>
      </c>
      <c r="L446" s="1">
        <v>25.0</v>
      </c>
      <c r="M446" s="1">
        <v>800.0</v>
      </c>
      <c r="N446" s="1" t="s">
        <v>1105</v>
      </c>
      <c r="O446" s="1" t="s">
        <v>1111</v>
      </c>
      <c r="P446" s="1">
        <v>89.0</v>
      </c>
      <c r="Q446" s="1">
        <f t="shared" si="1"/>
        <v>13</v>
      </c>
      <c r="R446" s="1" t="b">
        <f t="array" ref="R446">OR(AB445 = AC445, AC445 = AD445, AB445 = AD445)</f>
        <v>0</v>
      </c>
      <c r="S446" s="1" t="b">
        <f t="array" ref="S446">if(and(Y446 &lt;= 0, Z446 &lt;= 0, AA446 &lt;= 0), O446, False)</f>
        <v>0</v>
      </c>
      <c r="T446" s="1" t="b">
        <f t="array" ref="T446">or(Z445 &lt; 0, AA445 &lt; 0, AB445 &lt; 0)</f>
        <v>1</v>
      </c>
      <c r="U446" s="1" t="b">
        <f>if(or(and(AB446:AB2211 &lt; 0.5*AC446:AC2211, AD446:AD2211 &lt; 0.5*AC446:AC2211), and(AD446:AD2211 &lt; 0.5*AB446:AB2211, AC446:AC2211 &lt; 0.5*AB446:AB2211), and(AD446:AD2211 &lt; 0.5*AB446:AB2211, AC446:AC2211 &lt; 0.5*AB446:AB2211)), True, False)</f>
        <v>0</v>
      </c>
      <c r="V446" s="1" t="s">
        <v>1112</v>
      </c>
      <c r="W446" s="1">
        <v>2.0</v>
      </c>
      <c r="X446" s="1">
        <v>0.0</v>
      </c>
      <c r="Y446" s="3">
        <v>0.0</v>
      </c>
      <c r="Z446" s="3">
        <v>0.0</v>
      </c>
      <c r="AA446" s="3">
        <v>1.0</v>
      </c>
      <c r="AB446" s="3">
        <v>7400.0</v>
      </c>
      <c r="AC446" s="3">
        <v>700.0</v>
      </c>
      <c r="AD446" s="3">
        <v>6100.0</v>
      </c>
    </row>
    <row r="447">
      <c r="A447" s="1">
        <v>55.0</v>
      </c>
      <c r="B447" s="1">
        <v>55.0</v>
      </c>
      <c r="C447" s="1">
        <v>55.0</v>
      </c>
      <c r="D447" s="1">
        <v>1009.0</v>
      </c>
      <c r="E447" s="2">
        <v>32520.0</v>
      </c>
      <c r="F447" s="1" t="s">
        <v>995</v>
      </c>
      <c r="G447" s="1" t="s">
        <v>996</v>
      </c>
      <c r="H447" s="1" t="s">
        <v>859</v>
      </c>
      <c r="I447" s="1" t="s">
        <v>191</v>
      </c>
      <c r="J447" s="1">
        <v>2.0</v>
      </c>
      <c r="K447" s="1">
        <v>5.0</v>
      </c>
      <c r="L447" s="1">
        <v>26.0</v>
      </c>
      <c r="M447" s="1">
        <v>1000.0</v>
      </c>
      <c r="N447" s="1" t="s">
        <v>1105</v>
      </c>
      <c r="O447" s="1" t="s">
        <v>1113</v>
      </c>
      <c r="P447" s="1">
        <v>92.0</v>
      </c>
      <c r="Q447" s="1">
        <f t="shared" si="1"/>
        <v>14</v>
      </c>
      <c r="R447" s="1" t="b">
        <f t="array" ref="R447">OR(AB446 = AC446, AC446 = AD446, AB446 = AD446)</f>
        <v>0</v>
      </c>
      <c r="S447" s="1" t="b">
        <f t="array" ref="S447">if(and(Y447 &lt;= 0, Z447 &lt;= 0, AA447 &lt;= 0), O447, False)</f>
        <v>0</v>
      </c>
      <c r="T447" s="1" t="b">
        <f t="array" ref="T447">or(Z446 &lt; 0, AA446 &lt; 0, AB446 &lt; 0)</f>
        <v>0</v>
      </c>
      <c r="U447" s="1" t="b">
        <f>if(or(and(AB447:AB2211 &lt; 0.5*AC447:AC2211, AD447:AD2211 &lt; 0.5*AC447:AC2211), and(AD447:AD2211 &lt; 0.5*AB447:AB2211, AC447:AC2211 &lt; 0.5*AB447:AB2211), and(AD447:AD2211 &lt; 0.5*AB447:AB2211, AC447:AC2211 &lt; 0.5*AB447:AB2211)), True, False)</f>
        <v>0</v>
      </c>
      <c r="V447" s="1" t="s">
        <v>1114</v>
      </c>
      <c r="W447" s="1">
        <v>2.0</v>
      </c>
      <c r="X447" s="1">
        <v>0.0</v>
      </c>
      <c r="Y447" s="3">
        <v>0.0</v>
      </c>
      <c r="Z447" s="3">
        <v>1.0</v>
      </c>
      <c r="AA447" s="3">
        <v>0.0</v>
      </c>
      <c r="AB447" s="3">
        <v>7400.0</v>
      </c>
      <c r="AC447" s="3">
        <v>1700.0</v>
      </c>
      <c r="AD447" s="3">
        <v>6100.0</v>
      </c>
    </row>
    <row r="448">
      <c r="A448" s="1">
        <v>56.0</v>
      </c>
      <c r="B448" s="1">
        <v>56.0</v>
      </c>
      <c r="C448" s="1">
        <v>56.0</v>
      </c>
      <c r="D448" s="1">
        <v>1009.0</v>
      </c>
      <c r="E448" s="2">
        <v>32520.0</v>
      </c>
      <c r="F448" s="1" t="s">
        <v>995</v>
      </c>
      <c r="G448" s="1" t="s">
        <v>996</v>
      </c>
      <c r="H448" s="1" t="s">
        <v>859</v>
      </c>
      <c r="I448" s="1" t="s">
        <v>194</v>
      </c>
      <c r="J448" s="1">
        <v>3.0</v>
      </c>
      <c r="K448" s="1">
        <v>4.0</v>
      </c>
      <c r="L448" s="1">
        <v>27.0</v>
      </c>
      <c r="M448" s="1">
        <v>800.0</v>
      </c>
      <c r="N448" s="1" t="s">
        <v>1081</v>
      </c>
      <c r="O448" s="1" t="s">
        <v>1115</v>
      </c>
      <c r="P448" s="1">
        <v>93.0</v>
      </c>
      <c r="Q448" s="1">
        <f t="shared" si="1"/>
        <v>16</v>
      </c>
      <c r="R448" s="1" t="b">
        <f t="array" ref="R448">OR(AB447 = AC447, AC447 = AD447, AB447 = AD447)</f>
        <v>0</v>
      </c>
      <c r="S448" s="1" t="b">
        <f t="array" ref="S448">if(and(Y448 &lt;= 0, Z448 &lt;= 0, AA448 &lt;= 0), O448, False)</f>
        <v>0</v>
      </c>
      <c r="T448" s="1" t="b">
        <f t="array" ref="T448">or(Z447 &lt; 0, AA447 &lt; 0, AB447 &lt; 0)</f>
        <v>0</v>
      </c>
      <c r="U448" s="1" t="b">
        <f>if(or(and(AB448:AB2211 &lt; 0.5*AC448:AC2211, AD448:AD2211 &lt; 0.5*AC448:AC2211), and(AD448:AD2211 &lt; 0.5*AB448:AB2211, AC448:AC2211 &lt; 0.5*AB448:AB2211), and(AD448:AD2211 &lt; 0.5*AB448:AB2211, AC448:AC2211 &lt; 0.5*AB448:AB2211)), True, False)</f>
        <v>0</v>
      </c>
      <c r="V448" s="1" t="s">
        <v>1116</v>
      </c>
      <c r="W448" s="1">
        <v>2.0</v>
      </c>
      <c r="X448" s="1">
        <v>0.0</v>
      </c>
      <c r="Y448" s="3">
        <v>0.0</v>
      </c>
      <c r="Z448" s="3">
        <v>0.0</v>
      </c>
      <c r="AA448" s="3">
        <v>1.0</v>
      </c>
      <c r="AB448" s="3">
        <v>7400.0</v>
      </c>
      <c r="AC448" s="3">
        <v>1700.0</v>
      </c>
      <c r="AD448" s="3">
        <v>6900.0</v>
      </c>
    </row>
    <row r="449">
      <c r="A449" s="1">
        <v>57.0</v>
      </c>
      <c r="B449" s="1">
        <v>57.0</v>
      </c>
      <c r="C449" s="1">
        <v>57.0</v>
      </c>
      <c r="D449" s="1">
        <v>1009.0</v>
      </c>
      <c r="E449" s="2">
        <v>32520.0</v>
      </c>
      <c r="F449" s="1" t="s">
        <v>995</v>
      </c>
      <c r="G449" s="1" t="s">
        <v>996</v>
      </c>
      <c r="H449" s="1" t="s">
        <v>859</v>
      </c>
      <c r="I449" s="1" t="s">
        <v>188</v>
      </c>
      <c r="J449" s="1">
        <v>3.0</v>
      </c>
      <c r="K449" s="1">
        <v>5.0</v>
      </c>
      <c r="L449" s="1">
        <v>28.0</v>
      </c>
      <c r="M449" s="1">
        <v>1000.0</v>
      </c>
      <c r="N449" s="1" t="s">
        <v>1081</v>
      </c>
      <c r="O449" s="1" t="s">
        <v>1117</v>
      </c>
      <c r="P449" s="1">
        <v>75.0</v>
      </c>
      <c r="Q449" s="1">
        <f t="shared" si="1"/>
        <v>12</v>
      </c>
      <c r="R449" s="1" t="b">
        <f t="array" ref="R449">OR(AB448 = AC448, AC448 = AD448, AB448 = AD448)</f>
        <v>0</v>
      </c>
      <c r="S449" s="1" t="str">
        <f t="array" ref="S449">if(and(Y449 &lt;= 0, Z449 &lt;= 0, AA449 &lt;= 0), O449, False)</f>
        <v>Europe's 2nd-busiest airport serves Frankfurt &amp; is named for these 2 rivers</v>
      </c>
      <c r="T449" s="1" t="b">
        <f t="array" ref="T449">or(Z448 &lt; 0, AA448 &lt; 0, AB448 &lt; 0)</f>
        <v>0</v>
      </c>
      <c r="U449" s="1" t="b">
        <f>if(or(and(AB449:AB2211 &lt; 0.5*AC449:AC2211, AD449:AD2211 &lt; 0.5*AC449:AC2211), and(AD449:AD2211 &lt; 0.5*AB449:AB2211, AC449:AC2211 &lt; 0.5*AB449:AB2211), and(AD449:AD2211 &lt; 0.5*AB449:AB2211, AC449:AC2211 &lt; 0.5*AB449:AB2211)), True, False)</f>
        <v>0</v>
      </c>
      <c r="V449" s="1" t="s">
        <v>1118</v>
      </c>
      <c r="W449" s="1">
        <v>2.0</v>
      </c>
      <c r="X449" s="1">
        <v>0.0</v>
      </c>
      <c r="Y449" s="3">
        <v>0.0</v>
      </c>
      <c r="Z449" s="3">
        <v>0.0</v>
      </c>
      <c r="AA449" s="3">
        <v>0.0</v>
      </c>
      <c r="AB449" s="3">
        <v>7400.0</v>
      </c>
      <c r="AC449" s="3">
        <v>1700.0</v>
      </c>
      <c r="AD449" s="3">
        <v>6900.0</v>
      </c>
    </row>
    <row r="450">
      <c r="A450" s="1">
        <v>58.0</v>
      </c>
      <c r="B450" s="1">
        <v>58.0</v>
      </c>
      <c r="C450" s="1">
        <v>58.0</v>
      </c>
      <c r="D450" s="1">
        <v>1009.0</v>
      </c>
      <c r="E450" s="2">
        <v>32520.0</v>
      </c>
      <c r="F450" s="1" t="s">
        <v>995</v>
      </c>
      <c r="G450" s="1" t="s">
        <v>996</v>
      </c>
      <c r="H450" s="1" t="s">
        <v>859</v>
      </c>
      <c r="I450" s="1" t="s">
        <v>294</v>
      </c>
      <c r="J450" s="1">
        <v>4.0</v>
      </c>
      <c r="K450" s="1">
        <v>4.0</v>
      </c>
      <c r="L450" s="1">
        <v>29.0</v>
      </c>
      <c r="M450" s="1">
        <v>800.0</v>
      </c>
      <c r="N450" s="1" t="s">
        <v>142</v>
      </c>
      <c r="O450" s="1" t="s">
        <v>1119</v>
      </c>
      <c r="P450" s="1">
        <v>88.0</v>
      </c>
      <c r="Q450" s="1">
        <f t="shared" si="1"/>
        <v>20</v>
      </c>
      <c r="R450" s="1" t="b">
        <f t="array" ref="R450">OR(AB449 = AC449, AC449 = AD449, AB449 = AD449)</f>
        <v>0</v>
      </c>
      <c r="S450" s="1" t="b">
        <f t="array" ref="S450">if(and(Y450 &lt;= 0, Z450 &lt;= 0, AA450 &lt;= 0), O450, False)</f>
        <v>0</v>
      </c>
      <c r="T450" s="1" t="b">
        <f t="array" ref="T450">or(Z449 &lt; 0, AA449 &lt; 0, AB449 &lt; 0)</f>
        <v>0</v>
      </c>
      <c r="U450" s="1" t="b">
        <f>if(or(and(AB450:AB2211 &lt; 0.5*AC450:AC2211, AD450:AD2211 &lt; 0.5*AC450:AC2211), and(AD450:AD2211 &lt; 0.5*AB450:AB2211, AC450:AC2211 &lt; 0.5*AB450:AB2211), and(AD450:AD2211 &lt; 0.5*AB450:AB2211, AC450:AC2211 &lt; 0.5*AB450:AB2211)), True, False)</f>
        <v>0</v>
      </c>
      <c r="V450" s="1" t="s">
        <v>1120</v>
      </c>
      <c r="W450" s="1">
        <v>2.0</v>
      </c>
      <c r="X450" s="1">
        <v>0.0</v>
      </c>
      <c r="Y450" s="3">
        <v>0.0</v>
      </c>
      <c r="Z450" s="3">
        <v>0.0</v>
      </c>
      <c r="AA450" s="3">
        <v>1.0</v>
      </c>
      <c r="AB450" s="3">
        <v>7400.0</v>
      </c>
      <c r="AC450" s="3">
        <v>1700.0</v>
      </c>
      <c r="AD450" s="3">
        <v>7700.0</v>
      </c>
    </row>
    <row r="451">
      <c r="A451" s="1">
        <v>59.0</v>
      </c>
      <c r="B451" s="1">
        <v>59.0</v>
      </c>
      <c r="C451" s="1">
        <v>59.0</v>
      </c>
      <c r="D451" s="1">
        <v>1009.0</v>
      </c>
      <c r="E451" s="2">
        <v>32520.0</v>
      </c>
      <c r="F451" s="1" t="s">
        <v>995</v>
      </c>
      <c r="G451" s="1" t="s">
        <v>996</v>
      </c>
      <c r="H451" s="1" t="s">
        <v>859</v>
      </c>
      <c r="I451" s="1" t="s">
        <v>298</v>
      </c>
      <c r="J451" s="1">
        <v>4.0</v>
      </c>
      <c r="K451" s="1">
        <v>5.0</v>
      </c>
      <c r="L451" s="1">
        <v>30.0</v>
      </c>
      <c r="M451" s="1">
        <v>1000.0</v>
      </c>
      <c r="N451" s="1" t="s">
        <v>142</v>
      </c>
      <c r="O451" s="1" t="s">
        <v>1121</v>
      </c>
      <c r="P451" s="1">
        <v>82.0</v>
      </c>
      <c r="Q451" s="1">
        <f t="shared" si="1"/>
        <v>13</v>
      </c>
      <c r="R451" s="1" t="b">
        <f t="array" ref="R451">OR(AB450 = AC450, AC450 = AD450, AB450 = AD450)</f>
        <v>0</v>
      </c>
      <c r="S451" s="1" t="b">
        <f t="array" ref="S451">if(and(Y451 &lt;= 0, Z451 &lt;= 0, AA451 &lt;= 0), O451, False)</f>
        <v>0</v>
      </c>
      <c r="T451" s="1" t="b">
        <f t="array" ref="T451">or(Z450 &lt; 0, AA450 &lt; 0, AB450 &lt; 0)</f>
        <v>0</v>
      </c>
      <c r="U451" s="1" t="b">
        <f>if(or(and(AB451:AB2211 &lt; 0.5*AC451:AC2211, AD451:AD2211 &lt; 0.5*AC451:AC2211), and(AD451:AD2211 &lt; 0.5*AB451:AB2211, AC451:AC2211 &lt; 0.5*AB451:AB2211), and(AD451:AD2211 &lt; 0.5*AB451:AB2211, AC451:AC2211 &lt; 0.5*AB451:AB2211)), True, False)</f>
        <v>0</v>
      </c>
      <c r="V451" s="1" t="s">
        <v>1122</v>
      </c>
      <c r="W451" s="1">
        <v>2.0</v>
      </c>
      <c r="X451" s="1">
        <v>0.0</v>
      </c>
      <c r="Y451" s="3">
        <v>1.0</v>
      </c>
      <c r="Z451" s="3">
        <v>0.0</v>
      </c>
      <c r="AA451" s="3">
        <v>0.0</v>
      </c>
      <c r="AB451" s="3">
        <v>8400.0</v>
      </c>
      <c r="AC451" s="3">
        <v>1700.0</v>
      </c>
      <c r="AD451" s="3">
        <v>7700.0</v>
      </c>
    </row>
    <row r="452">
      <c r="A452" s="1">
        <v>60.0</v>
      </c>
      <c r="B452" s="1">
        <v>60.0</v>
      </c>
      <c r="C452" s="1">
        <v>60.0</v>
      </c>
      <c r="D452" s="1">
        <v>1009.0</v>
      </c>
      <c r="E452" s="2">
        <v>32520.0</v>
      </c>
      <c r="F452" s="1" t="s">
        <v>995</v>
      </c>
      <c r="G452" s="1" t="s">
        <v>996</v>
      </c>
      <c r="H452" s="1" t="s">
        <v>859</v>
      </c>
      <c r="I452" s="1" t="s">
        <v>212</v>
      </c>
      <c r="J452" s="1">
        <v>6.0</v>
      </c>
      <c r="K452" s="1">
        <v>6.0</v>
      </c>
      <c r="L452" s="1">
        <v>61.0</v>
      </c>
      <c r="M452" s="1">
        <v>0.0</v>
      </c>
      <c r="N452" s="1" t="s">
        <v>1123</v>
      </c>
      <c r="O452" s="1" t="s">
        <v>1124</v>
      </c>
      <c r="P452" s="1">
        <v>81.0</v>
      </c>
      <c r="Q452" s="1">
        <f t="shared" si="1"/>
        <v>16</v>
      </c>
      <c r="R452" s="1" t="b">
        <f t="array" ref="R452">OR(AB451 = AC451, AC451 = AD451, AB451 = AD451)</f>
        <v>0</v>
      </c>
      <c r="S452" s="1" t="b">
        <f t="array" ref="S452">if(and(Y452 &lt;= 0, Z452 &lt;= 0, AA452 &lt;= 0), O452, False)</f>
        <v>0</v>
      </c>
      <c r="T452" s="1" t="b">
        <f t="array" ref="T452">or(Z451 &lt; 0, AA451 &lt; 0, AB451 &lt; 0)</f>
        <v>0</v>
      </c>
      <c r="U452" s="1" t="b">
        <f>if(or(and(AB452:AB2211 &lt; 0.5*AC452:AC2211, AD452:AD2211 &lt; 0.5*AC452:AC2211), and(AD452:AD2211 &lt; 0.5*AB452:AB2211, AC452:AC2211 &lt; 0.5*AB452:AB2211), and(AD452:AD2211 &lt; 0.5*AB452:AB2211, AC452:AC2211 &lt; 0.5*AB452:AB2211)), True, False)</f>
        <v>0</v>
      </c>
      <c r="V452" s="1" t="s">
        <v>1125</v>
      </c>
      <c r="W452" s="1">
        <v>3.0</v>
      </c>
      <c r="X452" s="1">
        <v>0.0</v>
      </c>
      <c r="Y452" s="3">
        <v>1.0</v>
      </c>
      <c r="Z452" s="3">
        <v>1.0</v>
      </c>
      <c r="AA452" s="3">
        <v>1.0</v>
      </c>
      <c r="AB452" s="3">
        <v>15400.0</v>
      </c>
      <c r="AC452" s="3">
        <v>2000.0</v>
      </c>
      <c r="AD452" s="3">
        <v>15400.0</v>
      </c>
    </row>
    <row r="453">
      <c r="A453" s="1">
        <v>0.0</v>
      </c>
      <c r="B453" s="1">
        <v>0.0</v>
      </c>
      <c r="C453" s="1">
        <v>0.0</v>
      </c>
      <c r="D453" s="1">
        <v>1010.0</v>
      </c>
      <c r="E453" s="2">
        <v>32521.0</v>
      </c>
      <c r="F453" s="1" t="s">
        <v>1126</v>
      </c>
      <c r="G453" s="1" t="s">
        <v>995</v>
      </c>
      <c r="H453" s="1" t="s">
        <v>859</v>
      </c>
      <c r="I453" s="1" t="s">
        <v>41</v>
      </c>
      <c r="J453" s="1">
        <v>5.0</v>
      </c>
      <c r="K453" s="1">
        <v>1.0</v>
      </c>
      <c r="L453" s="1">
        <v>1.0</v>
      </c>
      <c r="M453" s="1">
        <v>100.0</v>
      </c>
      <c r="N453" s="1" t="s">
        <v>1127</v>
      </c>
      <c r="O453" s="1" t="s">
        <v>1128</v>
      </c>
      <c r="P453" s="1">
        <v>28.0</v>
      </c>
      <c r="Q453" s="1">
        <f t="shared" si="1"/>
        <v>6</v>
      </c>
      <c r="R453" s="1" t="b">
        <f t="array" ref="R453">OR(AB452 = AC452, AC452 = AD452, AB452 = AD452)</f>
        <v>1</v>
      </c>
      <c r="S453" s="1" t="b">
        <f t="array" ref="S453">if(and(Y453 &lt;= 0, Z453 &lt;= 0, AA453 &lt;= 0), O453, False)</f>
        <v>0</v>
      </c>
      <c r="T453" s="1" t="b">
        <f t="array" ref="T453">or(Z452 &lt; 0, AA452 &lt; 0, AB452 &lt; 0)</f>
        <v>0</v>
      </c>
      <c r="U453" s="1" t="b">
        <f>if(or(and(AB453:AB2211 &lt; 0.5*AC453:AC2211, AD453:AD2211 &lt; 0.5*AC453:AC2211), and(AD453:AD2211 &lt; 0.5*AB453:AB2211, AC453:AC2211 &lt; 0.5*AB453:AB2211), and(AD453:AD2211 &lt; 0.5*AB453:AB2211, AC453:AC2211 &lt; 0.5*AB453:AB2211)), True, False)</f>
        <v>0</v>
      </c>
      <c r="V453" s="1" t="s">
        <v>1129</v>
      </c>
      <c r="W453" s="1">
        <v>1.0</v>
      </c>
      <c r="X453" s="1">
        <v>0.0</v>
      </c>
      <c r="Y453" s="3">
        <v>0.0</v>
      </c>
      <c r="Z453" s="3">
        <v>0.0</v>
      </c>
      <c r="AA453" s="3">
        <v>1.0</v>
      </c>
      <c r="AB453" s="3">
        <v>0.0</v>
      </c>
      <c r="AC453" s="3">
        <v>0.0</v>
      </c>
      <c r="AD453" s="3">
        <v>100.0</v>
      </c>
    </row>
    <row r="454">
      <c r="A454" s="1">
        <v>1.0</v>
      </c>
      <c r="B454" s="1">
        <v>1.0</v>
      </c>
      <c r="C454" s="1">
        <v>1.0</v>
      </c>
      <c r="D454" s="1">
        <v>1010.0</v>
      </c>
      <c r="E454" s="2">
        <v>32521.0</v>
      </c>
      <c r="F454" s="1" t="s">
        <v>1126</v>
      </c>
      <c r="G454" s="1" t="s">
        <v>995</v>
      </c>
      <c r="H454" s="1" t="s">
        <v>859</v>
      </c>
      <c r="I454" s="1" t="s">
        <v>46</v>
      </c>
      <c r="J454" s="1">
        <v>5.0</v>
      </c>
      <c r="K454" s="1">
        <v>2.0</v>
      </c>
      <c r="L454" s="1">
        <v>2.0</v>
      </c>
      <c r="M454" s="1">
        <v>200.0</v>
      </c>
      <c r="N454" s="1" t="s">
        <v>1127</v>
      </c>
      <c r="O454" s="1" t="s">
        <v>1130</v>
      </c>
      <c r="P454" s="1">
        <v>44.0</v>
      </c>
      <c r="Q454" s="1">
        <f t="shared" si="1"/>
        <v>9</v>
      </c>
      <c r="R454" s="1" t="b">
        <f t="array" ref="R454">OR(AB453 = AC453, AC453 = AD453, AB453 = AD453)</f>
        <v>1</v>
      </c>
      <c r="S454" s="1" t="b">
        <f t="array" ref="S454">if(and(Y454 &lt;= 0, Z454 &lt;= 0, AA454 &lt;= 0), O454, False)</f>
        <v>0</v>
      </c>
      <c r="T454" s="1" t="b">
        <f t="array" ref="T454">or(Z453 &lt; 0, AA453 &lt; 0, AB453 &lt; 0)</f>
        <v>0</v>
      </c>
      <c r="U454" s="1" t="b">
        <f>if(or(and(AB454:AB2211 &lt; 0.5*AC454:AC2211, AD454:AD2211 &lt; 0.5*AC454:AC2211), and(AD454:AD2211 &lt; 0.5*AB454:AB2211, AC454:AC2211 &lt; 0.5*AB454:AB2211), and(AD454:AD2211 &lt; 0.5*AB454:AB2211, AC454:AC2211 &lt; 0.5*AB454:AB2211)), True, False)</f>
        <v>0</v>
      </c>
      <c r="V454" s="1" t="s">
        <v>1131</v>
      </c>
      <c r="W454" s="1">
        <v>1.0</v>
      </c>
      <c r="X454" s="1">
        <v>0.0</v>
      </c>
      <c r="Y454" s="3">
        <v>0.0</v>
      </c>
      <c r="Z454" s="3">
        <v>1.0</v>
      </c>
      <c r="AA454" s="3">
        <v>0.0</v>
      </c>
      <c r="AB454" s="3">
        <v>0.0</v>
      </c>
      <c r="AC454" s="3">
        <v>200.0</v>
      </c>
      <c r="AD454" s="3">
        <v>100.0</v>
      </c>
    </row>
    <row r="455">
      <c r="A455" s="1">
        <v>2.0</v>
      </c>
      <c r="B455" s="1">
        <v>2.0</v>
      </c>
      <c r="C455" s="1">
        <v>2.0</v>
      </c>
      <c r="D455" s="1">
        <v>1010.0</v>
      </c>
      <c r="E455" s="2">
        <v>32521.0</v>
      </c>
      <c r="F455" s="1" t="s">
        <v>1126</v>
      </c>
      <c r="G455" s="1" t="s">
        <v>995</v>
      </c>
      <c r="H455" s="1" t="s">
        <v>859</v>
      </c>
      <c r="I455" s="1" t="s">
        <v>50</v>
      </c>
      <c r="J455" s="1">
        <v>5.0</v>
      </c>
      <c r="K455" s="1">
        <v>3.0</v>
      </c>
      <c r="L455" s="1">
        <v>3.0</v>
      </c>
      <c r="M455" s="1">
        <v>300.0</v>
      </c>
      <c r="N455" s="1" t="s">
        <v>1127</v>
      </c>
      <c r="O455" s="1" t="s">
        <v>1132</v>
      </c>
      <c r="P455" s="1">
        <v>21.0</v>
      </c>
      <c r="Q455" s="1">
        <f t="shared" si="1"/>
        <v>4</v>
      </c>
      <c r="R455" s="1" t="b">
        <f t="array" ref="R455">OR(AB454 = AC454, AC454 = AD454, AB454 = AD454)</f>
        <v>0</v>
      </c>
      <c r="S455" s="1" t="b">
        <f t="array" ref="S455">if(and(Y455 &lt;= 0, Z455 &lt;= 0, AA455 &lt;= 0), O455, False)</f>
        <v>0</v>
      </c>
      <c r="T455" s="1" t="b">
        <f t="array" ref="T455">or(Z454 &lt; 0, AA454 &lt; 0, AB454 &lt; 0)</f>
        <v>0</v>
      </c>
      <c r="U455" s="1" t="b">
        <f>if(or(and(AB455:AB2211 &lt; 0.5*AC455:AC2211, AD455:AD2211 &lt; 0.5*AC455:AC2211), and(AD455:AD2211 &lt; 0.5*AB455:AB2211, AC455:AC2211 &lt; 0.5*AB455:AB2211), and(AD455:AD2211 &lt; 0.5*AB455:AB2211, AC455:AC2211 &lt; 0.5*AB455:AB2211)), True, False)</f>
        <v>1</v>
      </c>
      <c r="V455" s="1" t="s">
        <v>1133</v>
      </c>
      <c r="W455" s="1">
        <v>1.0</v>
      </c>
      <c r="X455" s="1">
        <v>0.0</v>
      </c>
      <c r="Y455" s="3">
        <v>0.0</v>
      </c>
      <c r="Z455" s="3">
        <v>1.0</v>
      </c>
      <c r="AA455" s="3">
        <v>0.0</v>
      </c>
      <c r="AB455" s="3">
        <v>0.0</v>
      </c>
      <c r="AC455" s="3">
        <v>500.0</v>
      </c>
      <c r="AD455" s="3">
        <v>100.0</v>
      </c>
    </row>
    <row r="456">
      <c r="A456" s="1">
        <v>3.0</v>
      </c>
      <c r="B456" s="1">
        <v>3.0</v>
      </c>
      <c r="C456" s="1">
        <v>3.0</v>
      </c>
      <c r="D456" s="1">
        <v>1010.0</v>
      </c>
      <c r="E456" s="2">
        <v>32521.0</v>
      </c>
      <c r="F456" s="1" t="s">
        <v>1126</v>
      </c>
      <c r="G456" s="1" t="s">
        <v>995</v>
      </c>
      <c r="H456" s="1" t="s">
        <v>859</v>
      </c>
      <c r="I456" s="1" t="s">
        <v>82</v>
      </c>
      <c r="J456" s="1">
        <v>2.0</v>
      </c>
      <c r="K456" s="1">
        <v>1.0</v>
      </c>
      <c r="L456" s="1">
        <v>4.0</v>
      </c>
      <c r="M456" s="1">
        <v>100.0</v>
      </c>
      <c r="N456" s="1" t="s">
        <v>1134</v>
      </c>
      <c r="O456" s="1" t="s">
        <v>1135</v>
      </c>
      <c r="P456" s="1">
        <v>45.0</v>
      </c>
      <c r="Q456" s="1">
        <f t="shared" si="1"/>
        <v>9</v>
      </c>
      <c r="R456" s="1" t="b">
        <f t="array" ref="R456">OR(AB455 = AC455, AC455 = AD455, AB455 = AD455)</f>
        <v>0</v>
      </c>
      <c r="S456" s="1" t="b">
        <f t="array" ref="S456">if(and(Y456 &lt;= 0, Z456 &lt;= 0, AA456 &lt;= 0), O456, False)</f>
        <v>0</v>
      </c>
      <c r="T456" s="1" t="b">
        <f t="array" ref="T456">or(Z455 &lt; 0, AA455 &lt; 0, AB455 &lt; 0)</f>
        <v>0</v>
      </c>
      <c r="U456" s="1" t="b">
        <f>if(or(and(AB456:AB2211 &lt; 0.5*AC456:AC2211, AD456:AD2211 &lt; 0.5*AC456:AC2211), and(AD456:AD2211 &lt; 0.5*AB456:AB2211, AC456:AC2211 &lt; 0.5*AB456:AB2211), and(AD456:AD2211 &lt; 0.5*AB456:AB2211, AC456:AC2211 &lt; 0.5*AB456:AB2211)), True, False)</f>
        <v>1</v>
      </c>
      <c r="V456" s="1" t="s">
        <v>1136</v>
      </c>
      <c r="W456" s="1">
        <v>1.0</v>
      </c>
      <c r="X456" s="1">
        <v>0.0</v>
      </c>
      <c r="Y456" s="3">
        <v>0.0</v>
      </c>
      <c r="Z456" s="3">
        <v>0.0</v>
      </c>
      <c r="AA456" s="3">
        <v>1.0</v>
      </c>
      <c r="AB456" s="3">
        <v>0.0</v>
      </c>
      <c r="AC456" s="3">
        <v>500.0</v>
      </c>
      <c r="AD456" s="3">
        <v>200.0</v>
      </c>
    </row>
    <row r="457">
      <c r="A457" s="1">
        <v>4.0</v>
      </c>
      <c r="B457" s="1">
        <v>4.0</v>
      </c>
      <c r="C457" s="1">
        <v>4.0</v>
      </c>
      <c r="D457" s="1">
        <v>1010.0</v>
      </c>
      <c r="E457" s="2">
        <v>32521.0</v>
      </c>
      <c r="F457" s="1" t="s">
        <v>1126</v>
      </c>
      <c r="G457" s="1" t="s">
        <v>995</v>
      </c>
      <c r="H457" s="1" t="s">
        <v>859</v>
      </c>
      <c r="I457" s="1" t="s">
        <v>53</v>
      </c>
      <c r="J457" s="1">
        <v>5.0</v>
      </c>
      <c r="K457" s="1">
        <v>4.0</v>
      </c>
      <c r="L457" s="1">
        <v>5.0</v>
      </c>
      <c r="M457" s="1">
        <v>400.0</v>
      </c>
      <c r="N457" s="1" t="s">
        <v>1127</v>
      </c>
      <c r="O457" s="1" t="s">
        <v>1137</v>
      </c>
      <c r="P457" s="1">
        <v>87.0</v>
      </c>
      <c r="Q457" s="1">
        <f t="shared" si="1"/>
        <v>15</v>
      </c>
      <c r="R457" s="1" t="b">
        <f t="array" ref="R457">OR(AB456 = AC456, AC456 = AD456, AB456 = AD456)</f>
        <v>0</v>
      </c>
      <c r="S457" s="1" t="b">
        <f t="array" ref="S457">if(and(Y457 &lt;= 0, Z457 &lt;= 0, AA457 &lt;= 0), O457, False)</f>
        <v>0</v>
      </c>
      <c r="T457" s="1" t="b">
        <f t="array" ref="T457">or(Z456 &lt; 0, AA456 &lt; 0, AB456 &lt; 0)</f>
        <v>0</v>
      </c>
      <c r="U457" s="1" t="b">
        <f>if(or(and(AB457:AB2211 &lt; 0.5*AC457:AC2211, AD457:AD2211 &lt; 0.5*AC457:AC2211), and(AD457:AD2211 &lt; 0.5*AB457:AB2211, AC457:AC2211 &lt; 0.5*AB457:AB2211), and(AD457:AD2211 &lt; 0.5*AB457:AB2211, AC457:AC2211 &lt; 0.5*AB457:AB2211)), True, False)</f>
        <v>1</v>
      </c>
      <c r="V457" s="1" t="s">
        <v>1138</v>
      </c>
      <c r="W457" s="1">
        <v>1.0</v>
      </c>
      <c r="X457" s="1">
        <v>0.0</v>
      </c>
      <c r="Y457" s="3">
        <v>0.0</v>
      </c>
      <c r="Z457" s="3">
        <v>1.0</v>
      </c>
      <c r="AA457" s="3">
        <v>0.0</v>
      </c>
      <c r="AB457" s="3">
        <v>0.0</v>
      </c>
      <c r="AC457" s="3">
        <v>900.0</v>
      </c>
      <c r="AD457" s="3">
        <v>200.0</v>
      </c>
    </row>
    <row r="458">
      <c r="A458" s="1">
        <v>5.0</v>
      </c>
      <c r="B458" s="1">
        <v>5.0</v>
      </c>
      <c r="C458" s="1">
        <v>5.0</v>
      </c>
      <c r="D458" s="1">
        <v>1010.0</v>
      </c>
      <c r="E458" s="2">
        <v>32521.0</v>
      </c>
      <c r="F458" s="1" t="s">
        <v>1126</v>
      </c>
      <c r="G458" s="1" t="s">
        <v>995</v>
      </c>
      <c r="H458" s="1" t="s">
        <v>859</v>
      </c>
      <c r="I458" s="1" t="s">
        <v>99</v>
      </c>
      <c r="J458" s="1">
        <v>2.0</v>
      </c>
      <c r="K458" s="1">
        <v>2.0</v>
      </c>
      <c r="L458" s="1">
        <v>6.0</v>
      </c>
      <c r="M458" s="1">
        <v>200.0</v>
      </c>
      <c r="N458" s="1" t="s">
        <v>1134</v>
      </c>
      <c r="O458" s="1" t="s">
        <v>1139</v>
      </c>
      <c r="P458" s="1">
        <v>82.0</v>
      </c>
      <c r="Q458" s="1">
        <f t="shared" si="1"/>
        <v>10</v>
      </c>
      <c r="R458" s="1" t="b">
        <f t="array" ref="R458">OR(AB457 = AC457, AC457 = AD457, AB457 = AD457)</f>
        <v>0</v>
      </c>
      <c r="S458" s="1" t="b">
        <f t="array" ref="S458">if(and(Y458 &lt;= 0, Z458 &lt;= 0, AA458 &lt;= 0), O458, False)</f>
        <v>0</v>
      </c>
      <c r="T458" s="1" t="b">
        <f t="array" ref="T458">or(Z457 &lt; 0, AA457 &lt; 0, AB457 &lt; 0)</f>
        <v>0</v>
      </c>
      <c r="U458" s="1" t="b">
        <f>if(or(and(AB458:AB2211 &lt; 0.5*AC458:AC2211, AD458:AD2211 &lt; 0.5*AC458:AC2211), and(AD458:AD2211 &lt; 0.5*AB458:AB2211, AC458:AC2211 &lt; 0.5*AB458:AB2211), and(AD458:AD2211 &lt; 0.5*AB458:AB2211, AC458:AC2211 &lt; 0.5*AB458:AB2211)), True, False)</f>
        <v>1</v>
      </c>
      <c r="V458" s="1" t="s">
        <v>1140</v>
      </c>
      <c r="W458" s="1">
        <v>1.0</v>
      </c>
      <c r="X458" s="1">
        <v>0.0</v>
      </c>
      <c r="Y458" s="3">
        <v>0.0</v>
      </c>
      <c r="Z458" s="3">
        <v>1.0</v>
      </c>
      <c r="AA458" s="3">
        <v>0.0</v>
      </c>
      <c r="AB458" s="3">
        <v>0.0</v>
      </c>
      <c r="AC458" s="3">
        <v>1100.0</v>
      </c>
      <c r="AD458" s="3">
        <v>200.0</v>
      </c>
    </row>
    <row r="459">
      <c r="A459" s="1">
        <v>6.0</v>
      </c>
      <c r="B459" s="1">
        <v>6.0</v>
      </c>
      <c r="C459" s="1">
        <v>6.0</v>
      </c>
      <c r="D459" s="1">
        <v>1010.0</v>
      </c>
      <c r="E459" s="2">
        <v>32521.0</v>
      </c>
      <c r="F459" s="1" t="s">
        <v>1126</v>
      </c>
      <c r="G459" s="1" t="s">
        <v>995</v>
      </c>
      <c r="H459" s="1" t="s">
        <v>859</v>
      </c>
      <c r="I459" s="1" t="s">
        <v>103</v>
      </c>
      <c r="J459" s="1">
        <v>2.0</v>
      </c>
      <c r="K459" s="1">
        <v>3.0</v>
      </c>
      <c r="L459" s="1">
        <v>7.0</v>
      </c>
      <c r="M459" s="1">
        <v>300.0</v>
      </c>
      <c r="N459" s="1" t="s">
        <v>1134</v>
      </c>
      <c r="O459" s="1" t="s">
        <v>1141</v>
      </c>
      <c r="P459" s="1">
        <v>99.0</v>
      </c>
      <c r="Q459" s="1">
        <f t="shared" si="1"/>
        <v>20</v>
      </c>
      <c r="R459" s="1" t="b">
        <f t="array" ref="R459">OR(AB458 = AC458, AC458 = AD458, AB458 = AD458)</f>
        <v>0</v>
      </c>
      <c r="S459" s="1" t="b">
        <f t="array" ref="S459">if(and(Y459 &lt;= 0, Z459 &lt;= 0, AA459 &lt;= 0), O459, False)</f>
        <v>0</v>
      </c>
      <c r="T459" s="1" t="b">
        <f t="array" ref="T459">or(Z458 &lt; 0, AA458 &lt; 0, AB458 &lt; 0)</f>
        <v>0</v>
      </c>
      <c r="U459" s="1" t="b">
        <f>if(or(and(AB459:AB2211 &lt; 0.5*AC459:AC2211, AD459:AD2211 &lt; 0.5*AC459:AC2211), and(AD459:AD2211 &lt; 0.5*AB459:AB2211, AC459:AC2211 &lt; 0.5*AB459:AB2211), and(AD459:AD2211 &lt; 0.5*AB459:AB2211, AC459:AC2211 &lt; 0.5*AB459:AB2211)), True, False)</f>
        <v>1</v>
      </c>
      <c r="V459" s="1" t="s">
        <v>1142</v>
      </c>
      <c r="W459" s="1">
        <v>1.0</v>
      </c>
      <c r="X459" s="1">
        <v>0.0</v>
      </c>
      <c r="Y459" s="3">
        <v>0.0</v>
      </c>
      <c r="Z459" s="3">
        <v>1.0</v>
      </c>
      <c r="AA459" s="3">
        <v>0.0</v>
      </c>
      <c r="AB459" s="3">
        <v>0.0</v>
      </c>
      <c r="AC459" s="3">
        <v>1400.0</v>
      </c>
      <c r="AD459" s="3">
        <v>200.0</v>
      </c>
    </row>
    <row r="460">
      <c r="A460" s="1">
        <v>7.0</v>
      </c>
      <c r="B460" s="1">
        <v>7.0</v>
      </c>
      <c r="C460" s="1">
        <v>7.0</v>
      </c>
      <c r="D460" s="1">
        <v>1010.0</v>
      </c>
      <c r="E460" s="2">
        <v>32521.0</v>
      </c>
      <c r="F460" s="1" t="s">
        <v>1126</v>
      </c>
      <c r="G460" s="1" t="s">
        <v>995</v>
      </c>
      <c r="H460" s="1" t="s">
        <v>859</v>
      </c>
      <c r="I460" s="1" t="s">
        <v>107</v>
      </c>
      <c r="J460" s="1">
        <v>2.0</v>
      </c>
      <c r="K460" s="1">
        <v>4.0</v>
      </c>
      <c r="L460" s="1">
        <v>8.0</v>
      </c>
      <c r="M460" s="1">
        <v>400.0</v>
      </c>
      <c r="N460" s="1" t="s">
        <v>1134</v>
      </c>
      <c r="O460" s="1" t="s">
        <v>1143</v>
      </c>
      <c r="P460" s="1">
        <v>92.0</v>
      </c>
      <c r="Q460" s="1">
        <f t="shared" si="1"/>
        <v>19</v>
      </c>
      <c r="R460" s="1" t="b">
        <f t="array" ref="R460">OR(AB459 = AC459, AC459 = AD459, AB459 = AD459)</f>
        <v>0</v>
      </c>
      <c r="S460" s="1" t="b">
        <f t="array" ref="S460">if(and(Y460 &lt;= 0, Z460 &lt;= 0, AA460 &lt;= 0), O460, False)</f>
        <v>0</v>
      </c>
      <c r="T460" s="1" t="b">
        <f t="array" ref="T460">or(Z459 &lt; 0, AA459 &lt; 0, AB459 &lt; 0)</f>
        <v>0</v>
      </c>
      <c r="U460" s="1" t="b">
        <f>if(or(and(AB460:AB2211 &lt; 0.5*AC460:AC2211, AD460:AD2211 &lt; 0.5*AC460:AC2211), and(AD460:AD2211 &lt; 0.5*AB460:AB2211, AC460:AC2211 &lt; 0.5*AB460:AB2211), and(AD460:AD2211 &lt; 0.5*AB460:AB2211, AC460:AC2211 &lt; 0.5*AB460:AB2211)), True, False)</f>
        <v>1</v>
      </c>
      <c r="V460" s="1" t="s">
        <v>1144</v>
      </c>
      <c r="W460" s="1">
        <v>1.0</v>
      </c>
      <c r="X460" s="1">
        <v>0.0</v>
      </c>
      <c r="Y460" s="3">
        <v>0.0</v>
      </c>
      <c r="Z460" s="3">
        <v>1.0</v>
      </c>
      <c r="AA460" s="3">
        <v>0.0</v>
      </c>
      <c r="AB460" s="3">
        <v>0.0</v>
      </c>
      <c r="AC460" s="3">
        <v>1800.0</v>
      </c>
      <c r="AD460" s="3">
        <v>200.0</v>
      </c>
    </row>
    <row r="461">
      <c r="A461" s="1">
        <v>8.0</v>
      </c>
      <c r="B461" s="1">
        <v>8.0</v>
      </c>
      <c r="C461" s="1">
        <v>8.0</v>
      </c>
      <c r="D461" s="1">
        <v>1010.0</v>
      </c>
      <c r="E461" s="2">
        <v>32521.0</v>
      </c>
      <c r="F461" s="1" t="s">
        <v>1126</v>
      </c>
      <c r="G461" s="1" t="s">
        <v>995</v>
      </c>
      <c r="H461" s="1" t="s">
        <v>859</v>
      </c>
      <c r="I461" s="1" t="s">
        <v>257</v>
      </c>
      <c r="J461" s="1">
        <v>2.0</v>
      </c>
      <c r="K461" s="1">
        <v>5.0</v>
      </c>
      <c r="L461" s="1">
        <v>9.0</v>
      </c>
      <c r="M461" s="1">
        <v>500.0</v>
      </c>
      <c r="N461" s="1" t="s">
        <v>1134</v>
      </c>
      <c r="O461" s="1" t="s">
        <v>1145</v>
      </c>
      <c r="P461" s="1">
        <v>68.0</v>
      </c>
      <c r="Q461" s="1">
        <f t="shared" si="1"/>
        <v>11</v>
      </c>
      <c r="R461" s="1" t="b">
        <f t="array" ref="R461">OR(AB460 = AC460, AC460 = AD460, AB460 = AD460)</f>
        <v>0</v>
      </c>
      <c r="S461" s="1" t="b">
        <f t="array" ref="S461">if(and(Y461 &lt;= 0, Z461 &lt;= 0, AA461 &lt;= 0), O461, False)</f>
        <v>0</v>
      </c>
      <c r="T461" s="1" t="b">
        <f t="array" ref="T461">or(Z460 &lt; 0, AA460 &lt; 0, AB460 &lt; 0)</f>
        <v>0</v>
      </c>
      <c r="U461" s="1" t="b">
        <f>if(or(and(AB461:AB2211 &lt; 0.5*AC461:AC2211, AD461:AD2211 &lt; 0.5*AC461:AC2211), and(AD461:AD2211 &lt; 0.5*AB461:AB2211, AC461:AC2211 &lt; 0.5*AB461:AB2211), and(AD461:AD2211 &lt; 0.5*AB461:AB2211, AC461:AC2211 &lt; 0.5*AB461:AB2211)), True, False)</f>
        <v>1</v>
      </c>
      <c r="V461" s="1" t="s">
        <v>1146</v>
      </c>
      <c r="W461" s="1">
        <v>1.0</v>
      </c>
      <c r="X461" s="1">
        <v>0.0</v>
      </c>
      <c r="Y461" s="3">
        <v>0.0</v>
      </c>
      <c r="Z461" s="3">
        <v>1.0</v>
      </c>
      <c r="AA461" s="3">
        <v>0.0</v>
      </c>
      <c r="AB461" s="3">
        <v>0.0</v>
      </c>
      <c r="AC461" s="3">
        <v>2300.0</v>
      </c>
      <c r="AD461" s="3">
        <v>200.0</v>
      </c>
    </row>
    <row r="462">
      <c r="A462" s="1">
        <v>9.0</v>
      </c>
      <c r="B462" s="1">
        <v>9.0</v>
      </c>
      <c r="C462" s="1">
        <v>9.0</v>
      </c>
      <c r="D462" s="1">
        <v>1010.0</v>
      </c>
      <c r="E462" s="2">
        <v>32521.0</v>
      </c>
      <c r="F462" s="1" t="s">
        <v>1126</v>
      </c>
      <c r="G462" s="1" t="s">
        <v>995</v>
      </c>
      <c r="H462" s="1" t="s">
        <v>859</v>
      </c>
      <c r="I462" s="1" t="s">
        <v>57</v>
      </c>
      <c r="J462" s="1">
        <v>5.0</v>
      </c>
      <c r="K462" s="1">
        <v>5.0</v>
      </c>
      <c r="L462" s="1">
        <v>10.0</v>
      </c>
      <c r="M462" s="1">
        <v>500.0</v>
      </c>
      <c r="N462" s="1" t="s">
        <v>1127</v>
      </c>
      <c r="O462" s="1" t="s">
        <v>1147</v>
      </c>
      <c r="P462" s="1">
        <v>32.0</v>
      </c>
      <c r="Q462" s="1">
        <f t="shared" si="1"/>
        <v>4</v>
      </c>
      <c r="R462" s="1" t="b">
        <f t="array" ref="R462">OR(AB461 = AC461, AC461 = AD461, AB461 = AD461)</f>
        <v>0</v>
      </c>
      <c r="S462" s="1" t="str">
        <f t="array" ref="S462">if(and(Y462 &lt;= 0, Z462 &lt;= 0, AA462 &lt;= 0), O462, False)</f>
        <v>A sweet-smelling traveling tramp</v>
      </c>
      <c r="T462" s="1" t="b">
        <f t="array" ref="T462">or(Z461 &lt; 0, AA461 &lt; 0, AB461 &lt; 0)</f>
        <v>0</v>
      </c>
      <c r="U462" s="1" t="b">
        <f>if(or(and(AB462:AB2211 &lt; 0.5*AC462:AC2211, AD462:AD2211 &lt; 0.5*AC462:AC2211), and(AD462:AD2211 &lt; 0.5*AB462:AB2211, AC462:AC2211 &lt; 0.5*AB462:AB2211), and(AD462:AD2211 &lt; 0.5*AB462:AB2211, AC462:AC2211 &lt; 0.5*AB462:AB2211)), True, False)</f>
        <v>1</v>
      </c>
      <c r="V462" s="1" t="s">
        <v>1148</v>
      </c>
      <c r="W462" s="1">
        <v>1.0</v>
      </c>
      <c r="X462" s="1">
        <v>0.0</v>
      </c>
      <c r="Y462" s="3">
        <v>0.0</v>
      </c>
      <c r="Z462" s="3">
        <v>0.0</v>
      </c>
      <c r="AA462" s="3">
        <v>0.0</v>
      </c>
      <c r="AB462" s="3">
        <v>0.0</v>
      </c>
      <c r="AC462" s="3">
        <v>2300.0</v>
      </c>
      <c r="AD462" s="3">
        <v>200.0</v>
      </c>
    </row>
    <row r="463">
      <c r="A463" s="1">
        <v>10.0</v>
      </c>
      <c r="B463" s="1">
        <v>10.0</v>
      </c>
      <c r="C463" s="1">
        <v>10.0</v>
      </c>
      <c r="D463" s="1">
        <v>1010.0</v>
      </c>
      <c r="E463" s="2">
        <v>32521.0</v>
      </c>
      <c r="F463" s="1" t="s">
        <v>1126</v>
      </c>
      <c r="G463" s="1" t="s">
        <v>995</v>
      </c>
      <c r="H463" s="1" t="s">
        <v>859</v>
      </c>
      <c r="I463" s="1" t="s">
        <v>267</v>
      </c>
      <c r="J463" s="1">
        <v>6.0</v>
      </c>
      <c r="K463" s="1">
        <v>1.0</v>
      </c>
      <c r="L463" s="1">
        <v>11.0</v>
      </c>
      <c r="M463" s="1">
        <v>100.0</v>
      </c>
      <c r="N463" s="1" t="s">
        <v>1149</v>
      </c>
      <c r="O463" s="1" t="s">
        <v>1150</v>
      </c>
      <c r="P463" s="1">
        <v>96.0</v>
      </c>
      <c r="Q463" s="1">
        <f t="shared" si="1"/>
        <v>17</v>
      </c>
      <c r="R463" s="1" t="b">
        <f t="array" ref="R463">OR(AB462 = AC462, AC462 = AD462, AB462 = AD462)</f>
        <v>0</v>
      </c>
      <c r="S463" s="1" t="b">
        <f t="array" ref="S463">if(and(Y463 &lt;= 0, Z463 &lt;= 0, AA463 &lt;= 0), O463, False)</f>
        <v>0</v>
      </c>
      <c r="T463" s="1" t="b">
        <f t="array" ref="T463">or(Z462 &lt; 0, AA462 &lt; 0, AB462 &lt; 0)</f>
        <v>0</v>
      </c>
      <c r="U463" s="1" t="b">
        <f>if(or(and(AB463:AB2211 &lt; 0.5*AC463:AC2211, AD463:AD2211 &lt; 0.5*AC463:AC2211), and(AD463:AD2211 &lt; 0.5*AB463:AB2211, AC463:AC2211 &lt; 0.5*AB463:AB2211), and(AD463:AD2211 &lt; 0.5*AB463:AB2211, AC463:AC2211 &lt; 0.5*AB463:AB2211)), True, False)</f>
        <v>1</v>
      </c>
      <c r="V463" s="1" t="s">
        <v>1151</v>
      </c>
      <c r="W463" s="1">
        <v>1.0</v>
      </c>
      <c r="X463" s="1">
        <v>0.0</v>
      </c>
      <c r="Y463" s="3">
        <v>0.0</v>
      </c>
      <c r="Z463" s="3">
        <v>0.0</v>
      </c>
      <c r="AA463" s="3">
        <v>1.0</v>
      </c>
      <c r="AB463" s="3">
        <v>0.0</v>
      </c>
      <c r="AC463" s="3">
        <v>2300.0</v>
      </c>
      <c r="AD463" s="3">
        <v>300.0</v>
      </c>
    </row>
    <row r="464">
      <c r="A464" s="1">
        <v>11.0</v>
      </c>
      <c r="B464" s="1">
        <v>11.0</v>
      </c>
      <c r="C464" s="1">
        <v>11.0</v>
      </c>
      <c r="D464" s="1">
        <v>1010.0</v>
      </c>
      <c r="E464" s="2">
        <v>32521.0</v>
      </c>
      <c r="F464" s="1" t="s">
        <v>1126</v>
      </c>
      <c r="G464" s="1" t="s">
        <v>995</v>
      </c>
      <c r="H464" s="1" t="s">
        <v>859</v>
      </c>
      <c r="I464" s="1" t="s">
        <v>111</v>
      </c>
      <c r="J464" s="1">
        <v>4.0</v>
      </c>
      <c r="K464" s="1">
        <v>1.0</v>
      </c>
      <c r="L464" s="1">
        <v>12.0</v>
      </c>
      <c r="M464" s="1">
        <v>100.0</v>
      </c>
      <c r="N464" s="1" t="s">
        <v>315</v>
      </c>
      <c r="O464" s="1" t="s">
        <v>1152</v>
      </c>
      <c r="P464" s="1">
        <v>94.0</v>
      </c>
      <c r="Q464" s="1">
        <f t="shared" si="1"/>
        <v>17</v>
      </c>
      <c r="R464" s="1" t="b">
        <f t="array" ref="R464">OR(AB463 = AC463, AC463 = AD463, AB463 = AD463)</f>
        <v>0</v>
      </c>
      <c r="S464" s="1" t="b">
        <f t="array" ref="S464">if(and(Y464 &lt;= 0, Z464 &lt;= 0, AA464 &lt;= 0), O464, False)</f>
        <v>0</v>
      </c>
      <c r="T464" s="1" t="b">
        <f t="array" ref="T464">or(Z463 &lt; 0, AA463 &lt; 0, AB463 &lt; 0)</f>
        <v>0</v>
      </c>
      <c r="U464" s="1" t="b">
        <f>if(or(and(AB464:AB2211 &lt; 0.5*AC464:AC2211, AD464:AD2211 &lt; 0.5*AC464:AC2211), and(AD464:AD2211 &lt; 0.5*AB464:AB2211, AC464:AC2211 &lt; 0.5*AB464:AB2211), and(AD464:AD2211 &lt; 0.5*AB464:AB2211, AC464:AC2211 &lt; 0.5*AB464:AB2211)), True, False)</f>
        <v>1</v>
      </c>
      <c r="V464" s="1" t="s">
        <v>1153</v>
      </c>
      <c r="W464" s="1">
        <v>1.0</v>
      </c>
      <c r="X464" s="1">
        <v>0.0</v>
      </c>
      <c r="Y464" s="3">
        <v>1.0</v>
      </c>
      <c r="Z464" s="3">
        <v>0.0</v>
      </c>
      <c r="AA464" s="3">
        <v>0.0</v>
      </c>
      <c r="AB464" s="3">
        <v>100.0</v>
      </c>
      <c r="AC464" s="3">
        <v>2300.0</v>
      </c>
      <c r="AD464" s="3">
        <v>300.0</v>
      </c>
    </row>
    <row r="465">
      <c r="A465" s="1">
        <v>12.0</v>
      </c>
      <c r="B465" s="1">
        <v>12.0</v>
      </c>
      <c r="C465" s="1">
        <v>12.0</v>
      </c>
      <c r="D465" s="1">
        <v>1010.0</v>
      </c>
      <c r="E465" s="2">
        <v>32521.0</v>
      </c>
      <c r="F465" s="1" t="s">
        <v>1126</v>
      </c>
      <c r="G465" s="1" t="s">
        <v>995</v>
      </c>
      <c r="H465" s="1" t="s">
        <v>859</v>
      </c>
      <c r="I465" s="1" t="s">
        <v>116</v>
      </c>
      <c r="J465" s="1">
        <v>4.0</v>
      </c>
      <c r="K465" s="1">
        <v>2.0</v>
      </c>
      <c r="L465" s="1">
        <v>13.0</v>
      </c>
      <c r="M465" s="1">
        <v>200.0</v>
      </c>
      <c r="N465" s="1" t="s">
        <v>315</v>
      </c>
      <c r="O465" s="1" t="s">
        <v>1154</v>
      </c>
      <c r="P465" s="1">
        <v>94.0</v>
      </c>
      <c r="Q465" s="1">
        <f t="shared" si="1"/>
        <v>21</v>
      </c>
      <c r="R465" s="1" t="b">
        <f t="array" ref="R465">OR(AB464 = AC464, AC464 = AD464, AB464 = AD464)</f>
        <v>0</v>
      </c>
      <c r="S465" s="1" t="b">
        <f t="array" ref="S465">if(and(Y465 &lt;= 0, Z465 &lt;= 0, AA465 &lt;= 0), O465, False)</f>
        <v>0</v>
      </c>
      <c r="T465" s="1" t="b">
        <f t="array" ref="T465">or(Z464 &lt; 0, AA464 &lt; 0, AB464 &lt; 0)</f>
        <v>0</v>
      </c>
      <c r="U465" s="1" t="b">
        <f>if(or(and(AB465:AB2211 &lt; 0.5*AC465:AC2211, AD465:AD2211 &lt; 0.5*AC465:AC2211), and(AD465:AD2211 &lt; 0.5*AB465:AB2211, AC465:AC2211 &lt; 0.5*AB465:AB2211), and(AD465:AD2211 &lt; 0.5*AB465:AB2211, AC465:AC2211 &lt; 0.5*AB465:AB2211)), True, False)</f>
        <v>1</v>
      </c>
      <c r="V465" s="1" t="s">
        <v>1155</v>
      </c>
      <c r="W465" s="1">
        <v>1.0</v>
      </c>
      <c r="X465" s="1">
        <v>0.0</v>
      </c>
      <c r="Y465" s="3">
        <v>0.0</v>
      </c>
      <c r="Z465" s="3">
        <v>1.0</v>
      </c>
      <c r="AA465" s="3">
        <v>0.0</v>
      </c>
      <c r="AB465" s="3">
        <v>100.0</v>
      </c>
      <c r="AC465" s="3">
        <v>2500.0</v>
      </c>
      <c r="AD465" s="3">
        <v>300.0</v>
      </c>
    </row>
    <row r="466">
      <c r="A466" s="1">
        <v>13.0</v>
      </c>
      <c r="B466" s="1">
        <v>13.0</v>
      </c>
      <c r="C466" s="1">
        <v>13.0</v>
      </c>
      <c r="D466" s="1">
        <v>1010.0</v>
      </c>
      <c r="E466" s="2">
        <v>32521.0</v>
      </c>
      <c r="F466" s="1" t="s">
        <v>1126</v>
      </c>
      <c r="G466" s="1" t="s">
        <v>995</v>
      </c>
      <c r="H466" s="1" t="s">
        <v>859</v>
      </c>
      <c r="I466" s="1" t="s">
        <v>406</v>
      </c>
      <c r="J466" s="1">
        <v>6.0</v>
      </c>
      <c r="K466" s="1">
        <v>2.0</v>
      </c>
      <c r="L466" s="1">
        <v>14.0</v>
      </c>
      <c r="M466" s="1">
        <v>200.0</v>
      </c>
      <c r="N466" s="1" t="s">
        <v>1149</v>
      </c>
      <c r="O466" s="1" t="s">
        <v>1156</v>
      </c>
      <c r="P466" s="1">
        <v>91.0</v>
      </c>
      <c r="Q466" s="1">
        <f t="shared" si="1"/>
        <v>17</v>
      </c>
      <c r="R466" s="1" t="b">
        <f t="array" ref="R466">OR(AB465 = AC465, AC465 = AD465, AB465 = AD465)</f>
        <v>0</v>
      </c>
      <c r="S466" s="1" t="b">
        <f t="array" ref="S466">if(and(Y466 &lt;= 0, Z466 &lt;= 0, AA466 &lt;= 0), O466, False)</f>
        <v>0</v>
      </c>
      <c r="T466" s="1" t="b">
        <f t="array" ref="T466">or(Z465 &lt; 0, AA465 &lt; 0, AB465 &lt; 0)</f>
        <v>0</v>
      </c>
      <c r="U466" s="1" t="b">
        <f>if(or(and(AB466:AB2211 &lt; 0.5*AC466:AC2211, AD466:AD2211 &lt; 0.5*AC466:AC2211), and(AD466:AD2211 &lt; 0.5*AB466:AB2211, AC466:AC2211 &lt; 0.5*AB466:AB2211), and(AD466:AD2211 &lt; 0.5*AB466:AB2211, AC466:AC2211 &lt; 0.5*AB466:AB2211)), True, False)</f>
        <v>1</v>
      </c>
      <c r="V466" s="1" t="s">
        <v>1157</v>
      </c>
      <c r="W466" s="1">
        <v>1.0</v>
      </c>
      <c r="X466" s="1">
        <v>0.0</v>
      </c>
      <c r="Y466" s="3">
        <v>1.0</v>
      </c>
      <c r="Z466" s="3">
        <v>0.0</v>
      </c>
      <c r="AA466" s="3">
        <v>0.0</v>
      </c>
      <c r="AB466" s="3">
        <v>300.0</v>
      </c>
      <c r="AC466" s="3">
        <v>2500.0</v>
      </c>
      <c r="AD466" s="3">
        <v>300.0</v>
      </c>
    </row>
    <row r="467">
      <c r="A467" s="1">
        <v>14.0</v>
      </c>
      <c r="B467" s="1">
        <v>14.0</v>
      </c>
      <c r="C467" s="1">
        <v>14.0</v>
      </c>
      <c r="D467" s="1">
        <v>1010.0</v>
      </c>
      <c r="E467" s="2">
        <v>32521.0</v>
      </c>
      <c r="F467" s="1" t="s">
        <v>1126</v>
      </c>
      <c r="G467" s="1" t="s">
        <v>995</v>
      </c>
      <c r="H467" s="1" t="s">
        <v>859</v>
      </c>
      <c r="I467" s="1" t="s">
        <v>120</v>
      </c>
      <c r="J467" s="1">
        <v>4.0</v>
      </c>
      <c r="K467" s="1">
        <v>3.0</v>
      </c>
      <c r="L467" s="1">
        <v>15.0</v>
      </c>
      <c r="M467" s="1">
        <v>300.0</v>
      </c>
      <c r="N467" s="1" t="s">
        <v>315</v>
      </c>
      <c r="O467" s="1" t="s">
        <v>1158</v>
      </c>
      <c r="P467" s="1">
        <v>65.0</v>
      </c>
      <c r="Q467" s="1">
        <f t="shared" si="1"/>
        <v>13</v>
      </c>
      <c r="R467" s="1" t="b">
        <f t="array" ref="R467">OR(AB466 = AC466, AC466 = AD466, AB466 = AD466)</f>
        <v>1</v>
      </c>
      <c r="S467" s="1" t="str">
        <f t="array" ref="S467">if(and(Y467 &lt;= 0, Z467 &lt;= 0, AA467 &lt;= 0), O467, False)</f>
        <v>According to his theme song, he was "the fox so cunning and free"</v>
      </c>
      <c r="T467" s="1" t="b">
        <f t="array" ref="T467">or(Z466 &lt; 0, AA466 &lt; 0, AB466 &lt; 0)</f>
        <v>0</v>
      </c>
      <c r="U467" s="1" t="b">
        <f>if(or(and(AB467:AB2211 &lt; 0.5*AC467:AC2211, AD467:AD2211 &lt; 0.5*AC467:AC2211), and(AD467:AD2211 &lt; 0.5*AB467:AB2211, AC467:AC2211 &lt; 0.5*AB467:AB2211), and(AD467:AD2211 &lt; 0.5*AB467:AB2211, AC467:AC2211 &lt; 0.5*AB467:AB2211)), True, False)</f>
        <v>1</v>
      </c>
      <c r="V467" s="1" t="s">
        <v>1159</v>
      </c>
      <c r="W467" s="1">
        <v>1.0</v>
      </c>
      <c r="X467" s="1">
        <v>0.0</v>
      </c>
      <c r="Y467" s="3">
        <v>0.0</v>
      </c>
      <c r="Z467" s="3">
        <v>0.0</v>
      </c>
      <c r="AA467" s="3">
        <v>0.0</v>
      </c>
      <c r="AB467" s="3">
        <v>300.0</v>
      </c>
      <c r="AC467" s="3">
        <v>2500.0</v>
      </c>
      <c r="AD467" s="3">
        <v>300.0</v>
      </c>
    </row>
    <row r="468">
      <c r="A468" s="1">
        <v>15.0</v>
      </c>
      <c r="B468" s="1">
        <v>15.0</v>
      </c>
      <c r="C468" s="1">
        <v>15.0</v>
      </c>
      <c r="D468" s="1">
        <v>1010.0</v>
      </c>
      <c r="E468" s="2">
        <v>32521.0</v>
      </c>
      <c r="F468" s="1" t="s">
        <v>1126</v>
      </c>
      <c r="G468" s="1" t="s">
        <v>995</v>
      </c>
      <c r="H468" s="1" t="s">
        <v>859</v>
      </c>
      <c r="I468" s="1" t="s">
        <v>124</v>
      </c>
      <c r="J468" s="1">
        <v>4.0</v>
      </c>
      <c r="K468" s="1">
        <v>4.0</v>
      </c>
      <c r="L468" s="1">
        <v>16.0</v>
      </c>
      <c r="M468" s="1">
        <v>400.0</v>
      </c>
      <c r="N468" s="1" t="s">
        <v>315</v>
      </c>
      <c r="O468" s="1" t="s">
        <v>1160</v>
      </c>
      <c r="P468" s="1">
        <v>79.0</v>
      </c>
      <c r="Q468" s="1">
        <f t="shared" si="1"/>
        <v>13</v>
      </c>
      <c r="R468" s="1" t="b">
        <f t="array" ref="R468">OR(AB467 = AC467, AC467 = AD467, AB467 = AD467)</f>
        <v>1</v>
      </c>
      <c r="S468" s="1" t="str">
        <f t="array" ref="S468">if(and(Y468 &lt;= 0, Z468 &lt;= 0, AA468 &lt;= 0), O468, False)</f>
        <v>Former Miss California who co-starred with Mel Tillis in "Mel &amp; Susan Together"</v>
      </c>
      <c r="T468" s="1" t="b">
        <f t="array" ref="T468">or(Z467 &lt; 0, AA467 &lt; 0, AB467 &lt; 0)</f>
        <v>0</v>
      </c>
      <c r="U468" s="1" t="b">
        <f>if(or(and(AB468:AB2211 &lt; 0.5*AC468:AC2211, AD468:AD2211 &lt; 0.5*AC468:AC2211), and(AD468:AD2211 &lt; 0.5*AB468:AB2211, AC468:AC2211 &lt; 0.5*AB468:AB2211), and(AD468:AD2211 &lt; 0.5*AB468:AB2211, AC468:AC2211 &lt; 0.5*AB468:AB2211)), True, False)</f>
        <v>1</v>
      </c>
      <c r="V468" s="1" t="s">
        <v>1161</v>
      </c>
      <c r="W468" s="1">
        <v>1.0</v>
      </c>
      <c r="X468" s="1">
        <v>0.0</v>
      </c>
      <c r="Y468" s="3">
        <v>-1.0</v>
      </c>
      <c r="Z468" s="3">
        <v>0.0</v>
      </c>
      <c r="AA468" s="3">
        <v>0.0</v>
      </c>
      <c r="AB468" s="3">
        <v>-100.0</v>
      </c>
      <c r="AC468" s="3">
        <v>2500.0</v>
      </c>
      <c r="AD468" s="3">
        <v>300.0</v>
      </c>
    </row>
    <row r="469">
      <c r="A469" s="1">
        <v>16.0</v>
      </c>
      <c r="B469" s="1">
        <v>16.0</v>
      </c>
      <c r="C469" s="1">
        <v>16.0</v>
      </c>
      <c r="D469" s="1">
        <v>1010.0</v>
      </c>
      <c r="E469" s="2">
        <v>32521.0</v>
      </c>
      <c r="F469" s="1" t="s">
        <v>1126</v>
      </c>
      <c r="G469" s="1" t="s">
        <v>995</v>
      </c>
      <c r="H469" s="1" t="s">
        <v>859</v>
      </c>
      <c r="I469" s="1" t="s">
        <v>273</v>
      </c>
      <c r="J469" s="1">
        <v>4.0</v>
      </c>
      <c r="K469" s="1">
        <v>5.0</v>
      </c>
      <c r="L469" s="1">
        <v>17.0</v>
      </c>
      <c r="M469" s="1">
        <v>500.0</v>
      </c>
      <c r="N469" s="1" t="s">
        <v>315</v>
      </c>
      <c r="O469" s="1" t="s">
        <v>1162</v>
      </c>
      <c r="P469" s="1">
        <v>82.0</v>
      </c>
      <c r="Q469" s="1">
        <f t="shared" si="1"/>
        <v>16</v>
      </c>
      <c r="R469" s="1" t="b">
        <f t="array" ref="R469">OR(AB468 = AC468, AC468 = AD468, AB468 = AD468)</f>
        <v>0</v>
      </c>
      <c r="S469" s="1" t="str">
        <f t="array" ref="S469">if(and(Y469 &lt;= 0, Z469 &lt;= 0, AA469 &lt;= 0), O469, False)</f>
        <v>This actress, who has a home in Kenya, played Kenya bush pilot Beryl Markham on TV</v>
      </c>
      <c r="T469" s="1" t="b">
        <f t="array" ref="T469">or(Z468 &lt; 0, AA468 &lt; 0, AB468 &lt; 0)</f>
        <v>1</v>
      </c>
      <c r="U469" s="1" t="b">
        <f>if(or(and(AB469:AB2211 &lt; 0.5*AC469:AC2211, AD469:AD2211 &lt; 0.5*AC469:AC2211), and(AD469:AD2211 &lt; 0.5*AB469:AB2211, AC469:AC2211 &lt; 0.5*AB469:AB2211), and(AD469:AD2211 &lt; 0.5*AB469:AB2211, AC469:AC2211 &lt; 0.5*AB469:AB2211)), True, False)</f>
        <v>1</v>
      </c>
      <c r="V469" s="1" t="s">
        <v>1163</v>
      </c>
      <c r="W469" s="1">
        <v>1.0</v>
      </c>
      <c r="X469" s="1">
        <v>0.0</v>
      </c>
      <c r="Y469" s="3">
        <v>0.0</v>
      </c>
      <c r="Z469" s="3">
        <v>0.0</v>
      </c>
      <c r="AA469" s="3">
        <v>0.0</v>
      </c>
      <c r="AB469" s="3">
        <v>-100.0</v>
      </c>
      <c r="AC469" s="3">
        <v>2500.0</v>
      </c>
      <c r="AD469" s="3">
        <v>300.0</v>
      </c>
    </row>
    <row r="470">
      <c r="A470" s="1">
        <v>17.0</v>
      </c>
      <c r="B470" s="1">
        <v>17.0</v>
      </c>
      <c r="C470" s="1">
        <v>17.0</v>
      </c>
      <c r="D470" s="1">
        <v>1010.0</v>
      </c>
      <c r="E470" s="2">
        <v>32521.0</v>
      </c>
      <c r="F470" s="1" t="s">
        <v>1126</v>
      </c>
      <c r="G470" s="1" t="s">
        <v>995</v>
      </c>
      <c r="H470" s="1" t="s">
        <v>859</v>
      </c>
      <c r="I470" s="1" t="s">
        <v>73</v>
      </c>
      <c r="J470" s="1">
        <v>1.0</v>
      </c>
      <c r="K470" s="1">
        <v>1.0</v>
      </c>
      <c r="L470" s="1">
        <v>18.0</v>
      </c>
      <c r="M470" s="1">
        <v>100.0</v>
      </c>
      <c r="N470" s="1" t="s">
        <v>1164</v>
      </c>
      <c r="O470" s="1" t="s">
        <v>1165</v>
      </c>
      <c r="P470" s="1">
        <v>69.0</v>
      </c>
      <c r="Q470" s="1">
        <f t="shared" si="1"/>
        <v>13</v>
      </c>
      <c r="R470" s="1" t="b">
        <f t="array" ref="R470">OR(AB469 = AC469, AC469 = AD469, AB469 = AD469)</f>
        <v>0</v>
      </c>
      <c r="S470" s="1" t="b">
        <f t="array" ref="S470">if(and(Y470 &lt;= 0, Z470 &lt;= 0, AA470 &lt;= 0), O470, False)</f>
        <v>0</v>
      </c>
      <c r="T470" s="1" t="b">
        <f t="array" ref="T470">or(Z469 &lt; 0, AA469 &lt; 0, AB469 &lt; 0)</f>
        <v>1</v>
      </c>
      <c r="U470" s="1" t="b">
        <f>if(or(and(AB470:AB2211 &lt; 0.5*AC470:AC2211, AD470:AD2211 &lt; 0.5*AC470:AC2211), and(AD470:AD2211 &lt; 0.5*AB470:AB2211, AC470:AC2211 &lt; 0.5*AB470:AB2211), and(AD470:AD2211 &lt; 0.5*AB470:AB2211, AC470:AC2211 &lt; 0.5*AB470:AB2211)), True, False)</f>
        <v>1</v>
      </c>
      <c r="V470" s="1" t="s">
        <v>1166</v>
      </c>
      <c r="W470" s="1">
        <v>1.0</v>
      </c>
      <c r="X470" s="1">
        <v>0.0</v>
      </c>
      <c r="Y470" s="3">
        <v>1.0</v>
      </c>
      <c r="Z470" s="3">
        <v>0.0</v>
      </c>
      <c r="AA470" s="3">
        <v>0.0</v>
      </c>
      <c r="AB470" s="3">
        <v>0.0</v>
      </c>
      <c r="AC470" s="3">
        <v>2500.0</v>
      </c>
      <c r="AD470" s="3">
        <v>300.0</v>
      </c>
    </row>
    <row r="471">
      <c r="A471" s="1">
        <v>18.0</v>
      </c>
      <c r="B471" s="1">
        <v>18.0</v>
      </c>
      <c r="C471" s="1">
        <v>18.0</v>
      </c>
      <c r="D471" s="1">
        <v>1010.0</v>
      </c>
      <c r="E471" s="2">
        <v>32521.0</v>
      </c>
      <c r="F471" s="1" t="s">
        <v>1126</v>
      </c>
      <c r="G471" s="1" t="s">
        <v>995</v>
      </c>
      <c r="H471" s="1" t="s">
        <v>859</v>
      </c>
      <c r="I471" s="1" t="s">
        <v>78</v>
      </c>
      <c r="J471" s="1">
        <v>1.0</v>
      </c>
      <c r="K471" s="1">
        <v>2.0</v>
      </c>
      <c r="L471" s="1">
        <v>19.0</v>
      </c>
      <c r="M471" s="1">
        <v>200.0</v>
      </c>
      <c r="N471" s="1" t="s">
        <v>1164</v>
      </c>
      <c r="O471" s="1" t="s">
        <v>1167</v>
      </c>
      <c r="P471" s="1">
        <v>86.0</v>
      </c>
      <c r="Q471" s="1">
        <f t="shared" si="1"/>
        <v>14</v>
      </c>
      <c r="R471" s="1" t="b">
        <f t="array" ref="R471">OR(AB470 = AC470, AC470 = AD470, AB470 = AD470)</f>
        <v>0</v>
      </c>
      <c r="S471" s="1" t="b">
        <f t="array" ref="S471">if(and(Y471 &lt;= 0, Z471 &lt;= 0, AA471 &lt;= 0), O471, False)</f>
        <v>0</v>
      </c>
      <c r="T471" s="1" t="b">
        <f t="array" ref="T471">or(Z470 &lt; 0, AA470 &lt; 0, AB470 &lt; 0)</f>
        <v>0</v>
      </c>
      <c r="U471" s="1" t="b">
        <f>if(or(and(AB471:AB2211 &lt; 0.5*AC471:AC2211, AD471:AD2211 &lt; 0.5*AC471:AC2211), and(AD471:AD2211 &lt; 0.5*AB471:AB2211, AC471:AC2211 &lt; 0.5*AB471:AB2211), and(AD471:AD2211 &lt; 0.5*AB471:AB2211, AC471:AC2211 &lt; 0.5*AB471:AB2211)), True, False)</f>
        <v>1</v>
      </c>
      <c r="V471" s="1" t="s">
        <v>1168</v>
      </c>
      <c r="W471" s="1">
        <v>1.0</v>
      </c>
      <c r="X471" s="1">
        <v>0.0</v>
      </c>
      <c r="Y471" s="3">
        <v>1.0</v>
      </c>
      <c r="Z471" s="3">
        <v>0.0</v>
      </c>
      <c r="AA471" s="3">
        <v>0.0</v>
      </c>
      <c r="AB471" s="3">
        <v>200.0</v>
      </c>
      <c r="AC471" s="3">
        <v>2500.0</v>
      </c>
      <c r="AD471" s="3">
        <v>300.0</v>
      </c>
    </row>
    <row r="472">
      <c r="A472" s="1">
        <v>19.0</v>
      </c>
      <c r="B472" s="1">
        <v>19.0</v>
      </c>
      <c r="C472" s="1">
        <v>19.0</v>
      </c>
      <c r="D472" s="1">
        <v>1010.0</v>
      </c>
      <c r="E472" s="2">
        <v>32521.0</v>
      </c>
      <c r="F472" s="1" t="s">
        <v>1126</v>
      </c>
      <c r="G472" s="1" t="s">
        <v>995</v>
      </c>
      <c r="H472" s="1" t="s">
        <v>859</v>
      </c>
      <c r="I472" s="1" t="s">
        <v>87</v>
      </c>
      <c r="J472" s="1">
        <v>1.0</v>
      </c>
      <c r="K472" s="1">
        <v>3.0</v>
      </c>
      <c r="L472" s="1">
        <v>20.0</v>
      </c>
      <c r="M472" s="1">
        <v>200.0</v>
      </c>
      <c r="N472" s="1" t="s">
        <v>1164</v>
      </c>
      <c r="O472" s="1" t="s">
        <v>1169</v>
      </c>
      <c r="P472" s="1">
        <v>140.0</v>
      </c>
      <c r="Q472" s="1">
        <f t="shared" si="1"/>
        <v>24</v>
      </c>
      <c r="R472" s="1" t="b">
        <f t="array" ref="R472">OR(AB471 = AC471, AC471 = AD471, AB471 = AD471)</f>
        <v>0</v>
      </c>
      <c r="S472" s="1" t="b">
        <f t="array" ref="S472">if(and(Y472 &lt;= 0, Z472 &lt;= 0, AA472 &lt;= 0), O472, False)</f>
        <v>0</v>
      </c>
      <c r="T472" s="1" t="b">
        <f t="array" ref="T472">or(Z471 &lt; 0, AA471 &lt; 0, AB471 &lt; 0)</f>
        <v>0</v>
      </c>
      <c r="U472" s="1" t="b">
        <f>if(or(and(AB472:AB2211 &lt; 0.5*AC472:AC2211, AD472:AD2211 &lt; 0.5*AC472:AC2211), and(AD472:AD2211 &lt; 0.5*AB472:AB2211, AC472:AC2211 &lt; 0.5*AB472:AB2211), and(AD472:AD2211 &lt; 0.5*AB472:AB2211, AC472:AC2211 &lt; 0.5*AB472:AB2211)), True, False)</f>
        <v>1</v>
      </c>
      <c r="V472" s="1" t="s">
        <v>1170</v>
      </c>
      <c r="W472" s="1">
        <v>1.0</v>
      </c>
      <c r="X472" s="1">
        <v>1.0</v>
      </c>
      <c r="Y472" s="3">
        <v>1.0</v>
      </c>
      <c r="Z472" s="3">
        <v>0.0</v>
      </c>
      <c r="AA472" s="3">
        <v>0.0</v>
      </c>
      <c r="AB472" s="3">
        <v>400.0</v>
      </c>
      <c r="AC472" s="3">
        <v>2500.0</v>
      </c>
      <c r="AD472" s="3">
        <v>300.0</v>
      </c>
    </row>
    <row r="473">
      <c r="A473" s="1">
        <v>20.0</v>
      </c>
      <c r="B473" s="1">
        <v>20.0</v>
      </c>
      <c r="C473" s="1">
        <v>20.0</v>
      </c>
      <c r="D473" s="1">
        <v>1010.0</v>
      </c>
      <c r="E473" s="2">
        <v>32521.0</v>
      </c>
      <c r="F473" s="1" t="s">
        <v>1126</v>
      </c>
      <c r="G473" s="1" t="s">
        <v>995</v>
      </c>
      <c r="H473" s="1" t="s">
        <v>859</v>
      </c>
      <c r="I473" s="1" t="s">
        <v>91</v>
      </c>
      <c r="J473" s="1">
        <v>1.0</v>
      </c>
      <c r="K473" s="1">
        <v>4.0</v>
      </c>
      <c r="L473" s="1">
        <v>21.0</v>
      </c>
      <c r="M473" s="1">
        <v>400.0</v>
      </c>
      <c r="N473" s="1" t="s">
        <v>1164</v>
      </c>
      <c r="O473" s="1" t="s">
        <v>1171</v>
      </c>
      <c r="P473" s="1">
        <v>83.0</v>
      </c>
      <c r="Q473" s="1">
        <f t="shared" si="1"/>
        <v>15</v>
      </c>
      <c r="R473" s="1" t="b">
        <f t="array" ref="R473">OR(AB472 = AC472, AC472 = AD472, AB472 = AD472)</f>
        <v>0</v>
      </c>
      <c r="S473" s="1" t="b">
        <f t="array" ref="S473">if(and(Y473 &lt;= 0, Z473 &lt;= 0, AA473 &lt;= 0), O473, False)</f>
        <v>0</v>
      </c>
      <c r="T473" s="1" t="b">
        <f t="array" ref="T473">or(Z472 &lt; 0, AA472 &lt; 0, AB472 &lt; 0)</f>
        <v>0</v>
      </c>
      <c r="U473" s="1" t="b">
        <f>if(or(and(AB473:AB2211 &lt; 0.5*AC473:AC2211, AD473:AD2211 &lt; 0.5*AC473:AC2211), and(AD473:AD2211 &lt; 0.5*AB473:AB2211, AC473:AC2211 &lt; 0.5*AB473:AB2211), and(AD473:AD2211 &lt; 0.5*AB473:AB2211, AC473:AC2211 &lt; 0.5*AB473:AB2211)), True, False)</f>
        <v>1</v>
      </c>
      <c r="V473" s="1" t="s">
        <v>1172</v>
      </c>
      <c r="W473" s="1">
        <v>1.0</v>
      </c>
      <c r="X473" s="1">
        <v>0.0</v>
      </c>
      <c r="Y473" s="3">
        <v>1.0</v>
      </c>
      <c r="Z473" s="3">
        <v>-1.0</v>
      </c>
      <c r="AA473" s="3">
        <v>0.0</v>
      </c>
      <c r="AB473" s="3">
        <v>800.0</v>
      </c>
      <c r="AC473" s="3">
        <v>2100.0</v>
      </c>
      <c r="AD473" s="3">
        <v>300.0</v>
      </c>
    </row>
    <row r="474">
      <c r="A474" s="1">
        <v>21.0</v>
      </c>
      <c r="B474" s="1">
        <v>21.0</v>
      </c>
      <c r="C474" s="1">
        <v>21.0</v>
      </c>
      <c r="D474" s="1">
        <v>1010.0</v>
      </c>
      <c r="E474" s="2">
        <v>32521.0</v>
      </c>
      <c r="F474" s="1" t="s">
        <v>1126</v>
      </c>
      <c r="G474" s="1" t="s">
        <v>995</v>
      </c>
      <c r="H474" s="1" t="s">
        <v>859</v>
      </c>
      <c r="I474" s="1" t="s">
        <v>95</v>
      </c>
      <c r="J474" s="1">
        <v>1.0</v>
      </c>
      <c r="K474" s="1">
        <v>5.0</v>
      </c>
      <c r="L474" s="1">
        <v>22.0</v>
      </c>
      <c r="M474" s="1">
        <v>500.0</v>
      </c>
      <c r="N474" s="1" t="s">
        <v>1164</v>
      </c>
      <c r="O474" s="1" t="s">
        <v>1173</v>
      </c>
      <c r="P474" s="1">
        <v>99.0</v>
      </c>
      <c r="Q474" s="1">
        <f t="shared" si="1"/>
        <v>16</v>
      </c>
      <c r="R474" s="1" t="b">
        <f t="array" ref="R474">OR(AB473 = AC473, AC473 = AD473, AB473 = AD473)</f>
        <v>0</v>
      </c>
      <c r="S474" s="1" t="b">
        <f t="array" ref="S474">if(and(Y474 &lt;= 0, Z474 &lt;= 0, AA474 &lt;= 0), O474, False)</f>
        <v>0</v>
      </c>
      <c r="T474" s="1" t="b">
        <f t="array" ref="T474">or(Z473 &lt; 0, AA473 &lt; 0, AB473 &lt; 0)</f>
        <v>1</v>
      </c>
      <c r="U474" s="1" t="b">
        <f>if(or(and(AB474:AB2211 &lt; 0.5*AC474:AC2211, AD474:AD2211 &lt; 0.5*AC474:AC2211), and(AD474:AD2211 &lt; 0.5*AB474:AB2211, AC474:AC2211 &lt; 0.5*AB474:AB2211), and(AD474:AD2211 &lt; 0.5*AB474:AB2211, AC474:AC2211 &lt; 0.5*AB474:AB2211)), True, False)</f>
        <v>0</v>
      </c>
      <c r="V474" s="1" t="s">
        <v>1174</v>
      </c>
      <c r="W474" s="1">
        <v>1.0</v>
      </c>
      <c r="X474" s="1">
        <v>0.0</v>
      </c>
      <c r="Y474" s="3">
        <v>1.0</v>
      </c>
      <c r="Z474" s="3">
        <v>0.0</v>
      </c>
      <c r="AA474" s="3">
        <v>-1.0</v>
      </c>
      <c r="AB474" s="3">
        <v>1300.0</v>
      </c>
      <c r="AC474" s="3">
        <v>2100.0</v>
      </c>
      <c r="AD474" s="3">
        <v>-200.0</v>
      </c>
    </row>
    <row r="475">
      <c r="A475" s="1">
        <v>22.0</v>
      </c>
      <c r="B475" s="1">
        <v>22.0</v>
      </c>
      <c r="C475" s="1">
        <v>22.0</v>
      </c>
      <c r="D475" s="1">
        <v>1010.0</v>
      </c>
      <c r="E475" s="2">
        <v>32521.0</v>
      </c>
      <c r="F475" s="1" t="s">
        <v>1126</v>
      </c>
      <c r="G475" s="1" t="s">
        <v>995</v>
      </c>
      <c r="H475" s="1" t="s">
        <v>859</v>
      </c>
      <c r="I475" s="1" t="s">
        <v>489</v>
      </c>
      <c r="J475" s="1">
        <v>6.0</v>
      </c>
      <c r="K475" s="1">
        <v>3.0</v>
      </c>
      <c r="L475" s="1">
        <v>23.0</v>
      </c>
      <c r="M475" s="1">
        <v>300.0</v>
      </c>
      <c r="N475" s="1" t="s">
        <v>1149</v>
      </c>
      <c r="O475" s="1" t="s">
        <v>1175</v>
      </c>
      <c r="P475" s="1">
        <v>73.0</v>
      </c>
      <c r="Q475" s="1">
        <f t="shared" si="1"/>
        <v>13</v>
      </c>
      <c r="R475" s="1" t="b">
        <f t="array" ref="R475">OR(AB474 = AC474, AC474 = AD474, AB474 = AD474)</f>
        <v>0</v>
      </c>
      <c r="S475" s="1" t="b">
        <f t="array" ref="S475">if(and(Y475 &lt;= 0, Z475 &lt;= 0, AA475 &lt;= 0), O475, False)</f>
        <v>0</v>
      </c>
      <c r="T475" s="1" t="b">
        <f t="array" ref="T475">or(Z474 &lt; 0, AA474 &lt; 0, AB474 &lt; 0)</f>
        <v>1</v>
      </c>
      <c r="U475" s="1" t="b">
        <f>if(or(and(AB475:AB2211 &lt; 0.5*AC475:AC2211, AD475:AD2211 &lt; 0.5*AC475:AC2211), and(AD475:AD2211 &lt; 0.5*AB475:AB2211, AC475:AC2211 &lt; 0.5*AB475:AB2211), and(AD475:AD2211 &lt; 0.5*AB475:AB2211, AC475:AC2211 &lt; 0.5*AB475:AB2211)), True, False)</f>
        <v>0</v>
      </c>
      <c r="V475" s="1" t="s">
        <v>1176</v>
      </c>
      <c r="W475" s="1">
        <v>1.0</v>
      </c>
      <c r="X475" s="1">
        <v>0.0</v>
      </c>
      <c r="Y475" s="3">
        <v>0.0</v>
      </c>
      <c r="Z475" s="3">
        <v>0.0</v>
      </c>
      <c r="AA475" s="3">
        <v>1.0</v>
      </c>
      <c r="AB475" s="3">
        <v>1300.0</v>
      </c>
      <c r="AC475" s="3">
        <v>2100.0</v>
      </c>
      <c r="AD475" s="3">
        <v>100.0</v>
      </c>
    </row>
    <row r="476">
      <c r="A476" s="1">
        <v>23.0</v>
      </c>
      <c r="B476" s="1">
        <v>23.0</v>
      </c>
      <c r="C476" s="1">
        <v>23.0</v>
      </c>
      <c r="D476" s="1">
        <v>1010.0</v>
      </c>
      <c r="E476" s="2">
        <v>32521.0</v>
      </c>
      <c r="F476" s="1" t="s">
        <v>1126</v>
      </c>
      <c r="G476" s="1" t="s">
        <v>995</v>
      </c>
      <c r="H476" s="1" t="s">
        <v>859</v>
      </c>
      <c r="I476" s="1" t="s">
        <v>492</v>
      </c>
      <c r="J476" s="1">
        <v>6.0</v>
      </c>
      <c r="K476" s="1">
        <v>4.0</v>
      </c>
      <c r="L476" s="1">
        <v>24.0</v>
      </c>
      <c r="M476" s="1">
        <v>400.0</v>
      </c>
      <c r="N476" s="1" t="s">
        <v>1149</v>
      </c>
      <c r="O476" s="1" t="s">
        <v>1177</v>
      </c>
      <c r="P476" s="1">
        <v>92.0</v>
      </c>
      <c r="Q476" s="1">
        <f t="shared" si="1"/>
        <v>15</v>
      </c>
      <c r="R476" s="1" t="b">
        <f t="array" ref="R476">OR(AB475 = AC475, AC475 = AD475, AB475 = AD475)</f>
        <v>0</v>
      </c>
      <c r="S476" s="1" t="str">
        <f t="array" ref="S476">if(and(Y476 &lt;= 0, Z476 &lt;= 0, AA476 &lt;= 0), O476, False)</f>
        <v>In 1988 this Danish "city" made out of little plastic bricks celebrated its 20th anniversary</v>
      </c>
      <c r="T476" s="1" t="b">
        <f t="array" ref="T476">or(Z475 &lt; 0, AA475 &lt; 0, AB475 &lt; 0)</f>
        <v>0</v>
      </c>
      <c r="U476" s="1" t="b">
        <f>if(or(and(AB476:AB2211 &lt; 0.5*AC476:AC2211, AD476:AD2211 &lt; 0.5*AC476:AC2211), and(AD476:AD2211 &lt; 0.5*AB476:AB2211, AC476:AC2211 &lt; 0.5*AB476:AB2211), and(AD476:AD2211 &lt; 0.5*AB476:AB2211, AC476:AC2211 &lt; 0.5*AB476:AB2211)), True, False)</f>
        <v>0</v>
      </c>
      <c r="V476" s="1" t="s">
        <v>1178</v>
      </c>
      <c r="W476" s="1">
        <v>1.0</v>
      </c>
      <c r="X476" s="1">
        <v>0.0</v>
      </c>
      <c r="Y476" s="3">
        <v>0.0</v>
      </c>
      <c r="Z476" s="3">
        <v>0.0</v>
      </c>
      <c r="AA476" s="3">
        <v>0.0</v>
      </c>
      <c r="AB476" s="3">
        <v>1300.0</v>
      </c>
      <c r="AC476" s="3">
        <v>2100.0</v>
      </c>
      <c r="AD476" s="3">
        <v>100.0</v>
      </c>
    </row>
    <row r="477">
      <c r="A477" s="1">
        <v>24.0</v>
      </c>
      <c r="B477" s="1">
        <v>24.0</v>
      </c>
      <c r="C477" s="1">
        <v>24.0</v>
      </c>
      <c r="D477" s="1">
        <v>1010.0</v>
      </c>
      <c r="E477" s="2">
        <v>32521.0</v>
      </c>
      <c r="F477" s="1" t="s">
        <v>1126</v>
      </c>
      <c r="G477" s="1" t="s">
        <v>995</v>
      </c>
      <c r="H477" s="1" t="s">
        <v>859</v>
      </c>
      <c r="I477" s="1" t="s">
        <v>280</v>
      </c>
      <c r="J477" s="1">
        <v>6.0</v>
      </c>
      <c r="K477" s="1">
        <v>5.0</v>
      </c>
      <c r="L477" s="1">
        <v>25.0</v>
      </c>
      <c r="M477" s="1">
        <v>500.0</v>
      </c>
      <c r="N477" s="1" t="s">
        <v>1149</v>
      </c>
      <c r="O477" s="1" t="s">
        <v>1179</v>
      </c>
      <c r="P477" s="1">
        <v>76.0</v>
      </c>
      <c r="Q477" s="1">
        <f t="shared" si="1"/>
        <v>15</v>
      </c>
      <c r="R477" s="1" t="b">
        <f t="array" ref="R477">OR(AB476 = AC476, AC476 = AD476, AB476 = AD476)</f>
        <v>0</v>
      </c>
      <c r="S477" s="1" t="b">
        <f t="array" ref="S477">if(and(Y477 &lt;= 0, Z477 &lt;= 0, AA477 &lt;= 0), O477, False)</f>
        <v>0</v>
      </c>
      <c r="T477" s="1" t="b">
        <f t="array" ref="T477">or(Z476 &lt; 0, AA476 &lt; 0, AB476 &lt; 0)</f>
        <v>0</v>
      </c>
      <c r="U477" s="1" t="b">
        <f>if(or(and(AB477:AB2211 &lt; 0.5*AC477:AC2211, AD477:AD2211 &lt; 0.5*AC477:AC2211), and(AD477:AD2211 &lt; 0.5*AB477:AB2211, AC477:AC2211 &lt; 0.5*AB477:AB2211), and(AD477:AD2211 &lt; 0.5*AB477:AB2211, AC477:AC2211 &lt; 0.5*AB477:AB2211)), True, False)</f>
        <v>0</v>
      </c>
      <c r="V477" s="1" t="s">
        <v>1180</v>
      </c>
      <c r="W477" s="1">
        <v>1.0</v>
      </c>
      <c r="X477" s="1">
        <v>0.0</v>
      </c>
      <c r="Y477" s="3">
        <v>1.0</v>
      </c>
      <c r="Z477" s="3">
        <v>0.0</v>
      </c>
      <c r="AA477" s="3">
        <v>0.0</v>
      </c>
      <c r="AB477" s="3">
        <v>1800.0</v>
      </c>
      <c r="AC477" s="3">
        <v>2100.0</v>
      </c>
      <c r="AD477" s="3">
        <v>100.0</v>
      </c>
    </row>
    <row r="478">
      <c r="A478" s="1">
        <v>25.0</v>
      </c>
      <c r="B478" s="1">
        <v>25.0</v>
      </c>
      <c r="C478" s="1">
        <v>25.0</v>
      </c>
      <c r="D478" s="1">
        <v>1010.0</v>
      </c>
      <c r="E478" s="2">
        <v>32521.0</v>
      </c>
      <c r="F478" s="1" t="s">
        <v>1126</v>
      </c>
      <c r="G478" s="1" t="s">
        <v>995</v>
      </c>
      <c r="H478" s="1" t="s">
        <v>859</v>
      </c>
      <c r="I478" s="1" t="s">
        <v>32</v>
      </c>
      <c r="J478" s="1">
        <v>3.0</v>
      </c>
      <c r="K478" s="1">
        <v>1.0</v>
      </c>
      <c r="L478" s="1">
        <v>26.0</v>
      </c>
      <c r="M478" s="1">
        <v>100.0</v>
      </c>
      <c r="N478" s="1" t="s">
        <v>1181</v>
      </c>
      <c r="O478" s="1" t="s">
        <v>1182</v>
      </c>
      <c r="P478" s="1">
        <v>103.0</v>
      </c>
      <c r="Q478" s="1">
        <f t="shared" si="1"/>
        <v>17</v>
      </c>
      <c r="R478" s="1" t="b">
        <f t="array" ref="R478">OR(AB477 = AC477, AC477 = AD477, AB477 = AD477)</f>
        <v>0</v>
      </c>
      <c r="S478" s="1" t="b">
        <f t="array" ref="S478">if(and(Y478 &lt;= 0, Z478 &lt;= 0, AA478 &lt;= 0), O478, False)</f>
        <v>0</v>
      </c>
      <c r="T478" s="1" t="b">
        <f t="array" ref="T478">or(Z477 &lt; 0, AA477 &lt; 0, AB477 &lt; 0)</f>
        <v>0</v>
      </c>
      <c r="U478" s="1" t="b">
        <f>if(or(and(AB478:AB2211 &lt; 0.5*AC478:AC2211, AD478:AD2211 &lt; 0.5*AC478:AC2211), and(AD478:AD2211 &lt; 0.5*AB478:AB2211, AC478:AC2211 &lt; 0.5*AB478:AB2211), and(AD478:AD2211 &lt; 0.5*AB478:AB2211, AC478:AC2211 &lt; 0.5*AB478:AB2211)), True, False)</f>
        <v>0</v>
      </c>
      <c r="V478" s="1" t="s">
        <v>1183</v>
      </c>
      <c r="W478" s="1">
        <v>1.0</v>
      </c>
      <c r="X478" s="1">
        <v>0.0</v>
      </c>
      <c r="Y478" s="3">
        <v>1.0</v>
      </c>
      <c r="Z478" s="3">
        <v>0.0</v>
      </c>
      <c r="AA478" s="3">
        <v>0.0</v>
      </c>
      <c r="AB478" s="3">
        <v>1900.0</v>
      </c>
      <c r="AC478" s="3">
        <v>2100.0</v>
      </c>
      <c r="AD478" s="3">
        <v>100.0</v>
      </c>
    </row>
    <row r="479">
      <c r="A479" s="1">
        <v>26.0</v>
      </c>
      <c r="B479" s="1">
        <v>26.0</v>
      </c>
      <c r="C479" s="1">
        <v>26.0</v>
      </c>
      <c r="D479" s="1">
        <v>1010.0</v>
      </c>
      <c r="E479" s="2">
        <v>32521.0</v>
      </c>
      <c r="F479" s="1" t="s">
        <v>1126</v>
      </c>
      <c r="G479" s="1" t="s">
        <v>995</v>
      </c>
      <c r="H479" s="1" t="s">
        <v>859</v>
      </c>
      <c r="I479" s="1" t="s">
        <v>283</v>
      </c>
      <c r="J479" s="1">
        <v>4.0</v>
      </c>
      <c r="K479" s="1">
        <v>1.0</v>
      </c>
      <c r="L479" s="1">
        <v>1.0</v>
      </c>
      <c r="M479" s="1">
        <v>200.0</v>
      </c>
      <c r="N479" s="1" t="s">
        <v>1184</v>
      </c>
      <c r="O479" s="1" t="s">
        <v>1185</v>
      </c>
      <c r="P479" s="1">
        <v>95.0</v>
      </c>
      <c r="Q479" s="1">
        <f t="shared" si="1"/>
        <v>15</v>
      </c>
      <c r="R479" s="1" t="b">
        <f t="array" ref="R479">OR(AB478 = AC478, AC478 = AD478, AB478 = AD478)</f>
        <v>0</v>
      </c>
      <c r="S479" s="1" t="b">
        <f t="array" ref="S479">if(and(Y479 &lt;= 0, Z479 &lt;= 0, AA479 &lt;= 0), O479, False)</f>
        <v>0</v>
      </c>
      <c r="T479" s="1" t="b">
        <f t="array" ref="T479">or(Z478 &lt; 0, AA478 &lt; 0, AB478 &lt; 0)</f>
        <v>0</v>
      </c>
      <c r="U479" s="1" t="b">
        <f>if(or(and(AB479:AB2211 &lt; 0.5*AC479:AC2211, AD479:AD2211 &lt; 0.5*AC479:AC2211), and(AD479:AD2211 &lt; 0.5*AB479:AB2211, AC479:AC2211 &lt; 0.5*AB479:AB2211), and(AD479:AD2211 &lt; 0.5*AB479:AB2211, AC479:AC2211 &lt; 0.5*AB479:AB2211)), True, False)</f>
        <v>0</v>
      </c>
      <c r="V479" s="1" t="s">
        <v>1186</v>
      </c>
      <c r="W479" s="1">
        <v>2.0</v>
      </c>
      <c r="X479" s="1">
        <v>0.0</v>
      </c>
      <c r="Y479" s="3">
        <v>1.0</v>
      </c>
      <c r="Z479" s="3">
        <v>0.0</v>
      </c>
      <c r="AA479" s="3">
        <v>0.0</v>
      </c>
      <c r="AB479" s="3">
        <v>2100.0</v>
      </c>
      <c r="AC479" s="3">
        <v>2100.0</v>
      </c>
      <c r="AD479" s="3">
        <v>100.0</v>
      </c>
    </row>
    <row r="480">
      <c r="A480" s="1">
        <v>27.0</v>
      </c>
      <c r="B480" s="1">
        <v>27.0</v>
      </c>
      <c r="C480" s="1">
        <v>27.0</v>
      </c>
      <c r="D480" s="1">
        <v>1010.0</v>
      </c>
      <c r="E480" s="2">
        <v>32521.0</v>
      </c>
      <c r="F480" s="1" t="s">
        <v>1126</v>
      </c>
      <c r="G480" s="1" t="s">
        <v>995</v>
      </c>
      <c r="H480" s="1" t="s">
        <v>859</v>
      </c>
      <c r="I480" s="1" t="s">
        <v>128</v>
      </c>
      <c r="J480" s="1">
        <v>6.0</v>
      </c>
      <c r="K480" s="1">
        <v>1.0</v>
      </c>
      <c r="L480" s="1">
        <v>2.0</v>
      </c>
      <c r="M480" s="1">
        <v>200.0</v>
      </c>
      <c r="N480" s="1" t="s">
        <v>1187</v>
      </c>
      <c r="O480" s="1" t="s">
        <v>1188</v>
      </c>
      <c r="P480" s="1">
        <v>73.0</v>
      </c>
      <c r="Q480" s="1">
        <f t="shared" si="1"/>
        <v>13</v>
      </c>
      <c r="R480" s="1" t="b">
        <f t="array" ref="R480">OR(AB479 = AC479, AC479 = AD479, AB479 = AD479)</f>
        <v>1</v>
      </c>
      <c r="S480" s="1" t="b">
        <f t="array" ref="S480">if(and(Y480 &lt;= 0, Z480 &lt;= 0, AA480 &lt;= 0), O480, False)</f>
        <v>0</v>
      </c>
      <c r="T480" s="1" t="b">
        <f t="array" ref="T480">or(Z479 &lt; 0, AA479 &lt; 0, AB479 &lt; 0)</f>
        <v>0</v>
      </c>
      <c r="U480" s="1" t="b">
        <f>if(or(and(AB480:AB2211 &lt; 0.5*AC480:AC2211, AD480:AD2211 &lt; 0.5*AC480:AC2211), and(AD480:AD2211 &lt; 0.5*AB480:AB2211, AC480:AC2211 &lt; 0.5*AB480:AB2211), and(AD480:AD2211 &lt; 0.5*AB480:AB2211, AC480:AC2211 &lt; 0.5*AB480:AB2211)), True, False)</f>
        <v>0</v>
      </c>
      <c r="V480" s="1" t="s">
        <v>1189</v>
      </c>
      <c r="W480" s="1">
        <v>2.0</v>
      </c>
      <c r="X480" s="1">
        <v>0.0</v>
      </c>
      <c r="Y480" s="3">
        <v>1.0</v>
      </c>
      <c r="Z480" s="3">
        <v>0.0</v>
      </c>
      <c r="AA480" s="3">
        <v>0.0</v>
      </c>
      <c r="AB480" s="3">
        <v>2300.0</v>
      </c>
      <c r="AC480" s="3">
        <v>2100.0</v>
      </c>
      <c r="AD480" s="3">
        <v>100.0</v>
      </c>
    </row>
    <row r="481">
      <c r="A481" s="1">
        <v>28.0</v>
      </c>
      <c r="B481" s="1">
        <v>28.0</v>
      </c>
      <c r="C481" s="1">
        <v>28.0</v>
      </c>
      <c r="D481" s="1">
        <v>1010.0</v>
      </c>
      <c r="E481" s="2">
        <v>32521.0</v>
      </c>
      <c r="F481" s="1" t="s">
        <v>1126</v>
      </c>
      <c r="G481" s="1" t="s">
        <v>995</v>
      </c>
      <c r="H481" s="1" t="s">
        <v>859</v>
      </c>
      <c r="I481" s="1" t="s">
        <v>133</v>
      </c>
      <c r="J481" s="1">
        <v>6.0</v>
      </c>
      <c r="K481" s="1">
        <v>2.0</v>
      </c>
      <c r="L481" s="1">
        <v>3.0</v>
      </c>
      <c r="M481" s="1">
        <v>400.0</v>
      </c>
      <c r="N481" s="1" t="s">
        <v>1190</v>
      </c>
      <c r="O481" s="1" t="s">
        <v>1191</v>
      </c>
      <c r="P481" s="1">
        <v>90.0</v>
      </c>
      <c r="Q481" s="1">
        <f t="shared" si="1"/>
        <v>15</v>
      </c>
      <c r="R481" s="1" t="b">
        <f t="array" ref="R481">OR(AB480 = AC480, AC480 = AD480, AB480 = AD480)</f>
        <v>0</v>
      </c>
      <c r="S481" s="1" t="b">
        <f t="array" ref="S481">if(and(Y481 &lt;= 0, Z481 &lt;= 0, AA481 &lt;= 0), O481, False)</f>
        <v>0</v>
      </c>
      <c r="T481" s="1" t="b">
        <f t="array" ref="T481">or(Z480 &lt; 0, AA480 &lt; 0, AB480 &lt; 0)</f>
        <v>0</v>
      </c>
      <c r="U481" s="1" t="b">
        <f>if(or(and(AB481:AB2211 &lt; 0.5*AC481:AC2211, AD481:AD2211 &lt; 0.5*AC481:AC2211), and(AD481:AD2211 &lt; 0.5*AB481:AB2211, AC481:AC2211 &lt; 0.5*AB481:AB2211), and(AD481:AD2211 &lt; 0.5*AB481:AB2211, AC481:AC2211 &lt; 0.5*AB481:AB2211)), True, False)</f>
        <v>0</v>
      </c>
      <c r="V481" s="1" t="s">
        <v>1192</v>
      </c>
      <c r="W481" s="1">
        <v>2.0</v>
      </c>
      <c r="X481" s="1">
        <v>0.0</v>
      </c>
      <c r="Y481" s="3">
        <v>1.0</v>
      </c>
      <c r="Z481" s="3">
        <v>0.0</v>
      </c>
      <c r="AA481" s="3">
        <v>0.0</v>
      </c>
      <c r="AB481" s="3">
        <v>2700.0</v>
      </c>
      <c r="AC481" s="3">
        <v>2100.0</v>
      </c>
      <c r="AD481" s="3">
        <v>100.0</v>
      </c>
    </row>
    <row r="482">
      <c r="A482" s="1">
        <v>29.0</v>
      </c>
      <c r="B482" s="1">
        <v>29.0</v>
      </c>
      <c r="C482" s="1">
        <v>29.0</v>
      </c>
      <c r="D482" s="1">
        <v>1010.0</v>
      </c>
      <c r="E482" s="2">
        <v>32521.0</v>
      </c>
      <c r="F482" s="1" t="s">
        <v>1126</v>
      </c>
      <c r="G482" s="1" t="s">
        <v>995</v>
      </c>
      <c r="H482" s="1" t="s">
        <v>859</v>
      </c>
      <c r="I482" s="1" t="s">
        <v>137</v>
      </c>
      <c r="J482" s="1">
        <v>6.0</v>
      </c>
      <c r="K482" s="1">
        <v>3.0</v>
      </c>
      <c r="L482" s="1">
        <v>4.0</v>
      </c>
      <c r="M482" s="1">
        <v>600.0</v>
      </c>
      <c r="N482" s="1" t="s">
        <v>1190</v>
      </c>
      <c r="O482" s="1" t="s">
        <v>1193</v>
      </c>
      <c r="P482" s="1">
        <v>38.0</v>
      </c>
      <c r="Q482" s="1">
        <f t="shared" si="1"/>
        <v>6</v>
      </c>
      <c r="R482" s="1" t="b">
        <f t="array" ref="R482">OR(AB481 = AC481, AC481 = AD481, AB481 = AD481)</f>
        <v>0</v>
      </c>
      <c r="S482" s="1" t="b">
        <f t="array" ref="S482">if(and(Y482 &lt;= 0, Z482 &lt;= 0, AA482 &lt;= 0), O482, False)</f>
        <v>0</v>
      </c>
      <c r="T482" s="1" t="b">
        <f t="array" ref="T482">or(Z481 &lt; 0, AA481 &lt; 0, AB481 &lt; 0)</f>
        <v>0</v>
      </c>
      <c r="U482" s="1" t="b">
        <f>if(or(and(AB482:AB2211 &lt; 0.5*AC482:AC2211, AD482:AD2211 &lt; 0.5*AC482:AC2211), and(AD482:AD2211 &lt; 0.5*AB482:AB2211, AC482:AC2211 &lt; 0.5*AB482:AB2211), and(AD482:AD2211 &lt; 0.5*AB482:AB2211, AC482:AC2211 &lt; 0.5*AB482:AB2211)), True, False)</f>
        <v>0</v>
      </c>
      <c r="V482" s="1" t="s">
        <v>1194</v>
      </c>
      <c r="W482" s="1">
        <v>2.0</v>
      </c>
      <c r="X482" s="1">
        <v>0.0</v>
      </c>
      <c r="Y482" s="3">
        <v>1.0</v>
      </c>
      <c r="Z482" s="3">
        <v>0.0</v>
      </c>
      <c r="AA482" s="3">
        <v>-1.0</v>
      </c>
      <c r="AB482" s="3">
        <v>3300.0</v>
      </c>
      <c r="AC482" s="3">
        <v>2100.0</v>
      </c>
      <c r="AD482" s="3">
        <v>-500.0</v>
      </c>
    </row>
    <row r="483">
      <c r="A483" s="1">
        <v>30.0</v>
      </c>
      <c r="B483" s="1">
        <v>30.0</v>
      </c>
      <c r="C483" s="1">
        <v>30.0</v>
      </c>
      <c r="D483" s="1">
        <v>1010.0</v>
      </c>
      <c r="E483" s="2">
        <v>32521.0</v>
      </c>
      <c r="F483" s="1" t="s">
        <v>1126</v>
      </c>
      <c r="G483" s="1" t="s">
        <v>995</v>
      </c>
      <c r="H483" s="1" t="s">
        <v>859</v>
      </c>
      <c r="I483" s="1" t="s">
        <v>141</v>
      </c>
      <c r="J483" s="1">
        <v>6.0</v>
      </c>
      <c r="K483" s="1">
        <v>4.0</v>
      </c>
      <c r="L483" s="1">
        <v>5.0</v>
      </c>
      <c r="M483" s="1">
        <v>800.0</v>
      </c>
      <c r="N483" s="1" t="s">
        <v>1190</v>
      </c>
      <c r="O483" s="1" t="s">
        <v>1195</v>
      </c>
      <c r="P483" s="1">
        <v>90.0</v>
      </c>
      <c r="Q483" s="1">
        <f t="shared" si="1"/>
        <v>17</v>
      </c>
      <c r="R483" s="1" t="b">
        <f t="array" ref="R483">OR(AB482 = AC482, AC482 = AD482, AB482 = AD482)</f>
        <v>0</v>
      </c>
      <c r="S483" s="1" t="b">
        <f t="array" ref="S483">if(and(Y483 &lt;= 0, Z483 &lt;= 0, AA483 &lt;= 0), O483, False)</f>
        <v>0</v>
      </c>
      <c r="T483" s="1" t="b">
        <f t="array" ref="T483">or(Z482 &lt; 0, AA482 &lt; 0, AB482 &lt; 0)</f>
        <v>1</v>
      </c>
      <c r="U483" s="1" t="b">
        <f>if(or(and(AB483:AB2211 &lt; 0.5*AC483:AC2211, AD483:AD2211 &lt; 0.5*AC483:AC2211), and(AD483:AD2211 &lt; 0.5*AB483:AB2211, AC483:AC2211 &lt; 0.5*AB483:AB2211), and(AD483:AD2211 &lt; 0.5*AB483:AB2211, AC483:AC2211 &lt; 0.5*AB483:AB2211)), True, False)</f>
        <v>0</v>
      </c>
      <c r="V483" s="1" t="s">
        <v>1196</v>
      </c>
      <c r="W483" s="1">
        <v>2.0</v>
      </c>
      <c r="X483" s="1">
        <v>0.0</v>
      </c>
      <c r="Y483" s="3">
        <v>1.0</v>
      </c>
      <c r="Z483" s="3">
        <v>0.0</v>
      </c>
      <c r="AA483" s="3">
        <v>0.0</v>
      </c>
      <c r="AB483" s="3">
        <v>4100.0</v>
      </c>
      <c r="AC483" s="3">
        <v>2100.0</v>
      </c>
      <c r="AD483" s="3">
        <v>-500.0</v>
      </c>
    </row>
    <row r="484">
      <c r="A484" s="1">
        <v>31.0</v>
      </c>
      <c r="B484" s="1">
        <v>31.0</v>
      </c>
      <c r="C484" s="1">
        <v>31.0</v>
      </c>
      <c r="D484" s="1">
        <v>1010.0</v>
      </c>
      <c r="E484" s="2">
        <v>32521.0</v>
      </c>
      <c r="F484" s="1" t="s">
        <v>1126</v>
      </c>
      <c r="G484" s="1" t="s">
        <v>995</v>
      </c>
      <c r="H484" s="1" t="s">
        <v>859</v>
      </c>
      <c r="I484" s="1" t="s">
        <v>146</v>
      </c>
      <c r="J484" s="1">
        <v>6.0</v>
      </c>
      <c r="K484" s="1">
        <v>5.0</v>
      </c>
      <c r="L484" s="1">
        <v>6.0</v>
      </c>
      <c r="M484" s="1">
        <v>1000.0</v>
      </c>
      <c r="N484" s="1" t="s">
        <v>1190</v>
      </c>
      <c r="O484" s="1" t="s">
        <v>1197</v>
      </c>
      <c r="P484" s="1">
        <v>33.0</v>
      </c>
      <c r="Q484" s="1">
        <f t="shared" si="1"/>
        <v>5</v>
      </c>
      <c r="R484" s="1" t="b">
        <f t="array" ref="R484">OR(AB483 = AC483, AC483 = AD483, AB483 = AD483)</f>
        <v>0</v>
      </c>
      <c r="S484" s="1" t="str">
        <f t="array" ref="S484">if(and(Y484 &lt;= 0, Z484 &lt;= 0, AA484 &lt;= 0), O484, False)</f>
        <v>It's Michael Dukakis' middle name</v>
      </c>
      <c r="T484" s="1" t="b">
        <f t="array" ref="T484">or(Z483 &lt; 0, AA483 &lt; 0, AB483 &lt; 0)</f>
        <v>0</v>
      </c>
      <c r="U484" s="1" t="b">
        <f>if(or(and(AB484:AB2211 &lt; 0.5*AC484:AC2211, AD484:AD2211 &lt; 0.5*AC484:AC2211), and(AD484:AD2211 &lt; 0.5*AB484:AB2211, AC484:AC2211 &lt; 0.5*AB484:AB2211), and(AD484:AD2211 &lt; 0.5*AB484:AB2211, AC484:AC2211 &lt; 0.5*AB484:AB2211)), True, False)</f>
        <v>0</v>
      </c>
      <c r="V484" s="1" t="s">
        <v>1198</v>
      </c>
      <c r="W484" s="1">
        <v>2.0</v>
      </c>
      <c r="X484" s="1">
        <v>0.0</v>
      </c>
      <c r="Y484" s="3">
        <v>0.0</v>
      </c>
      <c r="Z484" s="3">
        <v>0.0</v>
      </c>
      <c r="AA484" s="3">
        <v>0.0</v>
      </c>
      <c r="AB484" s="3">
        <v>4100.0</v>
      </c>
      <c r="AC484" s="3">
        <v>2100.0</v>
      </c>
      <c r="AD484" s="3">
        <v>-500.0</v>
      </c>
    </row>
    <row r="485">
      <c r="A485" s="1">
        <v>32.0</v>
      </c>
      <c r="B485" s="1">
        <v>32.0</v>
      </c>
      <c r="C485" s="1">
        <v>32.0</v>
      </c>
      <c r="D485" s="1">
        <v>1010.0</v>
      </c>
      <c r="E485" s="2">
        <v>32521.0</v>
      </c>
      <c r="F485" s="1" t="s">
        <v>1126</v>
      </c>
      <c r="G485" s="1" t="s">
        <v>995</v>
      </c>
      <c r="H485" s="1" t="s">
        <v>859</v>
      </c>
      <c r="I485" s="1" t="s">
        <v>151</v>
      </c>
      <c r="J485" s="1">
        <v>1.0</v>
      </c>
      <c r="K485" s="1">
        <v>1.0</v>
      </c>
      <c r="L485" s="1">
        <v>7.0</v>
      </c>
      <c r="M485" s="1">
        <v>200.0</v>
      </c>
      <c r="N485" s="1" t="s">
        <v>1190</v>
      </c>
      <c r="O485" s="1" t="s">
        <v>1199</v>
      </c>
      <c r="P485" s="1">
        <v>96.0</v>
      </c>
      <c r="Q485" s="1">
        <f t="shared" si="1"/>
        <v>19</v>
      </c>
      <c r="R485" s="1" t="b">
        <f t="array" ref="R485">OR(AB484 = AC484, AC484 = AD484, AB484 = AD484)</f>
        <v>0</v>
      </c>
      <c r="S485" s="1" t="b">
        <f t="array" ref="S485">if(and(Y485 &lt;= 0, Z485 &lt;= 0, AA485 &lt;= 0), O485, False)</f>
        <v>0</v>
      </c>
      <c r="T485" s="1" t="b">
        <f t="array" ref="T485">or(Z484 &lt; 0, AA484 &lt; 0, AB484 &lt; 0)</f>
        <v>0</v>
      </c>
      <c r="U485" s="1" t="b">
        <f>if(or(and(AB485:AB2211 &lt; 0.5*AC485:AC2211, AD485:AD2211 &lt; 0.5*AC485:AC2211), and(AD485:AD2211 &lt; 0.5*AB485:AB2211, AC485:AC2211 &lt; 0.5*AB485:AB2211), and(AD485:AD2211 &lt; 0.5*AB485:AB2211, AC485:AC2211 &lt; 0.5*AB485:AB2211)), True, False)</f>
        <v>0</v>
      </c>
      <c r="V485" s="1" t="s">
        <v>1200</v>
      </c>
      <c r="W485" s="1">
        <v>2.0</v>
      </c>
      <c r="X485" s="1">
        <v>0.0</v>
      </c>
      <c r="Y485" s="3">
        <v>0.0</v>
      </c>
      <c r="Z485" s="3">
        <v>1.0</v>
      </c>
      <c r="AA485" s="3">
        <v>0.0</v>
      </c>
      <c r="AB485" s="3">
        <v>4100.0</v>
      </c>
      <c r="AC485" s="3">
        <v>2300.0</v>
      </c>
      <c r="AD485" s="3">
        <v>-500.0</v>
      </c>
    </row>
    <row r="486">
      <c r="A486" s="1">
        <v>33.0</v>
      </c>
      <c r="B486" s="1">
        <v>33.0</v>
      </c>
      <c r="C486" s="1">
        <v>33.0</v>
      </c>
      <c r="D486" s="1">
        <v>1010.0</v>
      </c>
      <c r="E486" s="2">
        <v>32521.0</v>
      </c>
      <c r="F486" s="1" t="s">
        <v>1126</v>
      </c>
      <c r="G486" s="1" t="s">
        <v>995</v>
      </c>
      <c r="H486" s="1" t="s">
        <v>859</v>
      </c>
      <c r="I486" s="1" t="s">
        <v>155</v>
      </c>
      <c r="J486" s="1">
        <v>1.0</v>
      </c>
      <c r="K486" s="1">
        <v>2.0</v>
      </c>
      <c r="L486" s="1">
        <v>8.0</v>
      </c>
      <c r="M486" s="1">
        <v>400.0</v>
      </c>
      <c r="N486" s="1" t="s">
        <v>1190</v>
      </c>
      <c r="O486" s="1" t="s">
        <v>1201</v>
      </c>
      <c r="P486" s="1">
        <v>83.0</v>
      </c>
      <c r="Q486" s="1">
        <f t="shared" si="1"/>
        <v>15</v>
      </c>
      <c r="R486" s="1" t="b">
        <f t="array" ref="R486">OR(AB485 = AC485, AC485 = AD485, AB485 = AD485)</f>
        <v>0</v>
      </c>
      <c r="S486" s="1" t="b">
        <f t="array" ref="S486">if(and(Y486 &lt;= 0, Z486 &lt;= 0, AA486 &lt;= 0), O486, False)</f>
        <v>0</v>
      </c>
      <c r="T486" s="1" t="b">
        <f t="array" ref="T486">or(Z485 &lt; 0, AA485 &lt; 0, AB485 &lt; 0)</f>
        <v>0</v>
      </c>
      <c r="U486" s="1" t="b">
        <f>if(or(and(AB486:AB2211 &lt; 0.5*AC486:AC2211, AD486:AD2211 &lt; 0.5*AC486:AC2211), and(AD486:AD2211 &lt; 0.5*AB486:AB2211, AC486:AC2211 &lt; 0.5*AB486:AB2211), and(AD486:AD2211 &lt; 0.5*AB486:AB2211, AC486:AC2211 &lt; 0.5*AB486:AB2211)), True, False)</f>
        <v>0</v>
      </c>
      <c r="V486" s="1" t="s">
        <v>1202</v>
      </c>
      <c r="W486" s="1">
        <v>2.0</v>
      </c>
      <c r="X486" s="1">
        <v>0.0</v>
      </c>
      <c r="Y486" s="3">
        <v>-1.0</v>
      </c>
      <c r="Z486" s="3">
        <v>0.0</v>
      </c>
      <c r="AA486" s="3">
        <v>1.0</v>
      </c>
      <c r="AB486" s="3">
        <v>3700.0</v>
      </c>
      <c r="AC486" s="3">
        <v>2300.0</v>
      </c>
      <c r="AD486" s="3">
        <v>-100.0</v>
      </c>
    </row>
    <row r="487">
      <c r="A487" s="1">
        <v>34.0</v>
      </c>
      <c r="B487" s="1">
        <v>34.0</v>
      </c>
      <c r="C487" s="1">
        <v>34.0</v>
      </c>
      <c r="D487" s="1">
        <v>1010.0</v>
      </c>
      <c r="E487" s="2">
        <v>32521.0</v>
      </c>
      <c r="F487" s="1" t="s">
        <v>1126</v>
      </c>
      <c r="G487" s="1" t="s">
        <v>995</v>
      </c>
      <c r="H487" s="1" t="s">
        <v>859</v>
      </c>
      <c r="I487" s="1" t="s">
        <v>287</v>
      </c>
      <c r="J487" s="1">
        <v>4.0</v>
      </c>
      <c r="K487" s="1">
        <v>2.0</v>
      </c>
      <c r="L487" s="1">
        <v>9.0</v>
      </c>
      <c r="M487" s="1">
        <v>400.0</v>
      </c>
      <c r="N487" s="1" t="s">
        <v>1203</v>
      </c>
      <c r="O487" s="1" t="s">
        <v>1204</v>
      </c>
      <c r="P487" s="1">
        <v>88.0</v>
      </c>
      <c r="Q487" s="1">
        <f t="shared" si="1"/>
        <v>17</v>
      </c>
      <c r="R487" s="1" t="b">
        <f t="array" ref="R487">OR(AB486 = AC486, AC486 = AD486, AB486 = AD486)</f>
        <v>0</v>
      </c>
      <c r="S487" s="1" t="b">
        <f t="array" ref="S487">if(and(Y487 &lt;= 0, Z487 &lt;= 0, AA487 &lt;= 0), O487, False)</f>
        <v>0</v>
      </c>
      <c r="T487" s="1" t="b">
        <f t="array" ref="T487">or(Z486 &lt; 0, AA486 &lt; 0, AB486 &lt; 0)</f>
        <v>0</v>
      </c>
      <c r="U487" s="1" t="b">
        <f>if(or(and(AB487:AB2211 &lt; 0.5*AC487:AC2211, AD487:AD2211 &lt; 0.5*AC487:AC2211), and(AD487:AD2211 &lt; 0.5*AB487:AB2211, AC487:AC2211 &lt; 0.5*AB487:AB2211), and(AD487:AD2211 &lt; 0.5*AB487:AB2211, AC487:AC2211 &lt; 0.5*AB487:AB2211)), True, False)</f>
        <v>0</v>
      </c>
      <c r="V487" s="1" t="s">
        <v>1074</v>
      </c>
      <c r="W487" s="1">
        <v>2.0</v>
      </c>
      <c r="X487" s="1">
        <v>0.0</v>
      </c>
      <c r="Y487" s="3">
        <v>0.0</v>
      </c>
      <c r="Z487" s="3">
        <v>0.0</v>
      </c>
      <c r="AA487" s="3">
        <v>1.0</v>
      </c>
      <c r="AB487" s="3">
        <v>3700.0</v>
      </c>
      <c r="AC487" s="3">
        <v>2300.0</v>
      </c>
      <c r="AD487" s="3">
        <v>300.0</v>
      </c>
    </row>
    <row r="488">
      <c r="A488" s="1">
        <v>35.0</v>
      </c>
      <c r="B488" s="1">
        <v>35.0</v>
      </c>
      <c r="C488" s="1">
        <v>35.0</v>
      </c>
      <c r="D488" s="1">
        <v>1010.0</v>
      </c>
      <c r="E488" s="2">
        <v>32521.0</v>
      </c>
      <c r="F488" s="1" t="s">
        <v>1126</v>
      </c>
      <c r="G488" s="1" t="s">
        <v>995</v>
      </c>
      <c r="H488" s="1" t="s">
        <v>859</v>
      </c>
      <c r="I488" s="1" t="s">
        <v>291</v>
      </c>
      <c r="J488" s="1">
        <v>4.0</v>
      </c>
      <c r="K488" s="1">
        <v>3.0</v>
      </c>
      <c r="L488" s="1">
        <v>10.0</v>
      </c>
      <c r="M488" s="1">
        <v>600.0</v>
      </c>
      <c r="N488" s="1" t="s">
        <v>1187</v>
      </c>
      <c r="O488" s="1" t="s">
        <v>1205</v>
      </c>
      <c r="P488" s="1">
        <v>83.0</v>
      </c>
      <c r="Q488" s="1">
        <f t="shared" si="1"/>
        <v>15</v>
      </c>
      <c r="R488" s="1" t="b">
        <f t="array" ref="R488">OR(AB487 = AC487, AC487 = AD487, AB487 = AD487)</f>
        <v>0</v>
      </c>
      <c r="S488" s="1" t="b">
        <f t="array" ref="S488">if(and(Y488 &lt;= 0, Z488 &lt;= 0, AA488 &lt;= 0), O488, False)</f>
        <v>0</v>
      </c>
      <c r="T488" s="1" t="b">
        <f t="array" ref="T488">or(Z487 &lt; 0, AA487 &lt; 0, AB487 &lt; 0)</f>
        <v>0</v>
      </c>
      <c r="U488" s="1" t="b">
        <f>if(or(and(AB488:AB2211 &lt; 0.5*AC488:AC2211, AD488:AD2211 &lt; 0.5*AC488:AC2211), and(AD488:AD2211 &lt; 0.5*AB488:AB2211, AC488:AC2211 &lt; 0.5*AB488:AB2211), and(AD488:AD2211 &lt; 0.5*AB488:AB2211, AC488:AC2211 &lt; 0.5*AB488:AB2211)), True, False)</f>
        <v>0</v>
      </c>
      <c r="V488" s="1" t="s">
        <v>1206</v>
      </c>
      <c r="W488" s="1">
        <v>2.0</v>
      </c>
      <c r="X488" s="1">
        <v>0.0</v>
      </c>
      <c r="Y488" s="3">
        <v>0.0</v>
      </c>
      <c r="Z488" s="3">
        <v>0.0</v>
      </c>
      <c r="AA488" s="3">
        <v>1.0</v>
      </c>
      <c r="AB488" s="3">
        <v>3700.0</v>
      </c>
      <c r="AC488" s="3">
        <v>2300.0</v>
      </c>
      <c r="AD488" s="3">
        <v>900.0</v>
      </c>
    </row>
    <row r="489">
      <c r="A489" s="1">
        <v>36.0</v>
      </c>
      <c r="B489" s="1">
        <v>36.0</v>
      </c>
      <c r="C489" s="1">
        <v>36.0</v>
      </c>
      <c r="D489" s="1">
        <v>1010.0</v>
      </c>
      <c r="E489" s="2">
        <v>32521.0</v>
      </c>
      <c r="F489" s="1" t="s">
        <v>1126</v>
      </c>
      <c r="G489" s="1" t="s">
        <v>995</v>
      </c>
      <c r="H489" s="1" t="s">
        <v>859</v>
      </c>
      <c r="I489" s="1" t="s">
        <v>294</v>
      </c>
      <c r="J489" s="1">
        <v>4.0</v>
      </c>
      <c r="K489" s="1">
        <v>4.0</v>
      </c>
      <c r="L489" s="1">
        <v>11.0</v>
      </c>
      <c r="M489" s="1">
        <v>800.0</v>
      </c>
      <c r="N489" s="1" t="s">
        <v>1203</v>
      </c>
      <c r="O489" s="1" t="s">
        <v>1207</v>
      </c>
      <c r="P489" s="1">
        <v>69.0</v>
      </c>
      <c r="Q489" s="1">
        <f t="shared" si="1"/>
        <v>10</v>
      </c>
      <c r="R489" s="1" t="b">
        <f t="array" ref="R489">OR(AB488 = AC488, AC488 = AD488, AB488 = AD488)</f>
        <v>0</v>
      </c>
      <c r="S489" s="1" t="b">
        <f t="array" ref="S489">if(and(Y489 &lt;= 0, Z489 &lt;= 0, AA489 &lt;= 0), O489, False)</f>
        <v>0</v>
      </c>
      <c r="T489" s="1" t="b">
        <f t="array" ref="T489">or(Z488 &lt; 0, AA488 &lt; 0, AB488 &lt; 0)</f>
        <v>0</v>
      </c>
      <c r="U489" s="1" t="b">
        <f>if(or(and(AB489:AB2211 &lt; 0.5*AC489:AC2211, AD489:AD2211 &lt; 0.5*AC489:AC2211), and(AD489:AD2211 &lt; 0.5*AB489:AB2211, AC489:AC2211 &lt; 0.5*AB489:AB2211), and(AD489:AD2211 &lt; 0.5*AB489:AB2211, AC489:AC2211 &lt; 0.5*AB489:AB2211)), True, False)</f>
        <v>0</v>
      </c>
      <c r="V489" s="1" t="s">
        <v>1208</v>
      </c>
      <c r="W489" s="1">
        <v>2.0</v>
      </c>
      <c r="X489" s="1">
        <v>0.0</v>
      </c>
      <c r="Y489" s="3">
        <v>0.0</v>
      </c>
      <c r="Z489" s="3">
        <v>0.0</v>
      </c>
      <c r="AA489" s="3">
        <v>1.0</v>
      </c>
      <c r="AB489" s="3">
        <v>3700.0</v>
      </c>
      <c r="AC489" s="3">
        <v>2300.0</v>
      </c>
      <c r="AD489" s="3">
        <v>1700.0</v>
      </c>
    </row>
    <row r="490">
      <c r="A490" s="1">
        <v>37.0</v>
      </c>
      <c r="B490" s="1">
        <v>37.0</v>
      </c>
      <c r="C490" s="1">
        <v>37.0</v>
      </c>
      <c r="D490" s="1">
        <v>1010.0</v>
      </c>
      <c r="E490" s="2">
        <v>32521.0</v>
      </c>
      <c r="F490" s="1" t="s">
        <v>1126</v>
      </c>
      <c r="G490" s="1" t="s">
        <v>995</v>
      </c>
      <c r="H490" s="1" t="s">
        <v>859</v>
      </c>
      <c r="I490" s="1" t="s">
        <v>298</v>
      </c>
      <c r="J490" s="1">
        <v>4.0</v>
      </c>
      <c r="K490" s="1">
        <v>5.0</v>
      </c>
      <c r="L490" s="1">
        <v>12.0</v>
      </c>
      <c r="M490" s="1">
        <v>1000.0</v>
      </c>
      <c r="N490" s="1" t="s">
        <v>1203</v>
      </c>
      <c r="O490" s="1" t="s">
        <v>1209</v>
      </c>
      <c r="P490" s="1">
        <v>79.0</v>
      </c>
      <c r="Q490" s="1">
        <f t="shared" si="1"/>
        <v>14</v>
      </c>
      <c r="R490" s="1" t="b">
        <f t="array" ref="R490">OR(AB489 = AC489, AC489 = AD489, AB489 = AD489)</f>
        <v>0</v>
      </c>
      <c r="S490" s="1" t="str">
        <f t="array" ref="S490">if(and(Y490 &lt;= 0, Z490 &lt;= 0, AA490 &lt;= 0), O490, False)</f>
        <v>Born Romain Kacew in Lithuania, he wrote "Lady L" &amp; married actress Jean Seberg</v>
      </c>
      <c r="T490" s="1" t="b">
        <f t="array" ref="T490">or(Z489 &lt; 0, AA489 &lt; 0, AB489 &lt; 0)</f>
        <v>0</v>
      </c>
      <c r="U490" s="1" t="b">
        <f>if(or(and(AB490:AB2211 &lt; 0.5*AC490:AC2211, AD490:AD2211 &lt; 0.5*AC490:AC2211), and(AD490:AD2211 &lt; 0.5*AB490:AB2211, AC490:AC2211 &lt; 0.5*AB490:AB2211), and(AD490:AD2211 &lt; 0.5*AB490:AB2211, AC490:AC2211 &lt; 0.5*AB490:AB2211)), True, False)</f>
        <v>0</v>
      </c>
      <c r="V490" s="1" t="s">
        <v>1210</v>
      </c>
      <c r="W490" s="1">
        <v>2.0</v>
      </c>
      <c r="X490" s="1">
        <v>0.0</v>
      </c>
      <c r="Y490" s="3">
        <v>-1.0</v>
      </c>
      <c r="Z490" s="3">
        <v>0.0</v>
      </c>
      <c r="AA490" s="3">
        <v>0.0</v>
      </c>
      <c r="AB490" s="3">
        <v>2700.0</v>
      </c>
      <c r="AC490" s="3">
        <v>2300.0</v>
      </c>
      <c r="AD490" s="3">
        <v>1700.0</v>
      </c>
    </row>
    <row r="491">
      <c r="A491" s="1">
        <v>38.0</v>
      </c>
      <c r="B491" s="1">
        <v>38.0</v>
      </c>
      <c r="C491" s="1">
        <v>38.0</v>
      </c>
      <c r="D491" s="1">
        <v>1010.0</v>
      </c>
      <c r="E491" s="2">
        <v>32521.0</v>
      </c>
      <c r="F491" s="1" t="s">
        <v>1126</v>
      </c>
      <c r="G491" s="1" t="s">
        <v>995</v>
      </c>
      <c r="H491" s="1" t="s">
        <v>859</v>
      </c>
      <c r="I491" s="1" t="s">
        <v>200</v>
      </c>
      <c r="J491" s="1">
        <v>5.0</v>
      </c>
      <c r="K491" s="1">
        <v>1.0</v>
      </c>
      <c r="L491" s="1">
        <v>13.0</v>
      </c>
      <c r="M491" s="1">
        <v>200.0</v>
      </c>
      <c r="N491" s="1" t="s">
        <v>1203</v>
      </c>
      <c r="O491" s="1" t="s">
        <v>1211</v>
      </c>
      <c r="P491" s="1">
        <v>64.0</v>
      </c>
      <c r="Q491" s="1">
        <f t="shared" si="1"/>
        <v>10</v>
      </c>
      <c r="R491" s="1" t="b">
        <f t="array" ref="R491">OR(AB490 = AC490, AC490 = AD490, AB490 = AD490)</f>
        <v>0</v>
      </c>
      <c r="S491" s="1" t="b">
        <f t="array" ref="S491">if(and(Y491 &lt;= 0, Z491 &lt;= 0, AA491 &lt;= 0), O491, False)</f>
        <v>0</v>
      </c>
      <c r="T491" s="1" t="b">
        <f t="array" ref="T491">or(Z490 &lt; 0, AA490 &lt; 0, AB490 &lt; 0)</f>
        <v>0</v>
      </c>
      <c r="U491" s="1" t="b">
        <f>if(or(and(AB491:AB2211 &lt; 0.5*AC491:AC2211, AD491:AD2211 &lt; 0.5*AC491:AC2211), and(AD491:AD2211 &lt; 0.5*AB491:AB2211, AC491:AC2211 &lt; 0.5*AB491:AB2211), and(AD491:AD2211 &lt; 0.5*AB491:AB2211, AC491:AC2211 &lt; 0.5*AB491:AB2211)), True, False)</f>
        <v>0</v>
      </c>
      <c r="V491" s="1" t="s">
        <v>1212</v>
      </c>
      <c r="W491" s="1">
        <v>2.0</v>
      </c>
      <c r="X491" s="1">
        <v>0.0</v>
      </c>
      <c r="Y491" s="3">
        <v>0.0</v>
      </c>
      <c r="Z491" s="3">
        <v>1.0</v>
      </c>
      <c r="AA491" s="3">
        <v>0.0</v>
      </c>
      <c r="AB491" s="3">
        <v>2700.0</v>
      </c>
      <c r="AC491" s="3">
        <v>2500.0</v>
      </c>
      <c r="AD491" s="3">
        <v>1700.0</v>
      </c>
    </row>
    <row r="492">
      <c r="A492" s="1">
        <v>39.0</v>
      </c>
      <c r="B492" s="1">
        <v>39.0</v>
      </c>
      <c r="C492" s="1">
        <v>39.0</v>
      </c>
      <c r="D492" s="1">
        <v>1010.0</v>
      </c>
      <c r="E492" s="2">
        <v>32521.0</v>
      </c>
      <c r="F492" s="1" t="s">
        <v>1126</v>
      </c>
      <c r="G492" s="1" t="s">
        <v>995</v>
      </c>
      <c r="H492" s="1" t="s">
        <v>859</v>
      </c>
      <c r="I492" s="1" t="s">
        <v>176</v>
      </c>
      <c r="J492" s="1">
        <v>1.0</v>
      </c>
      <c r="K492" s="1">
        <v>3.0</v>
      </c>
      <c r="L492" s="1">
        <v>14.0</v>
      </c>
      <c r="M492" s="1">
        <v>600.0</v>
      </c>
      <c r="N492" s="1" t="s">
        <v>1213</v>
      </c>
      <c r="O492" s="1" t="s">
        <v>1214</v>
      </c>
      <c r="P492" s="1">
        <v>79.0</v>
      </c>
      <c r="Q492" s="1">
        <f t="shared" si="1"/>
        <v>17</v>
      </c>
      <c r="R492" s="1" t="b">
        <f t="array" ref="R492">OR(AB491 = AC491, AC491 = AD491, AB491 = AD491)</f>
        <v>0</v>
      </c>
      <c r="S492" s="1" t="str">
        <f t="array" ref="S492">if(and(Y492 &lt;= 0, Z492 &lt;= 0, AA492 &lt;= 0), O492, False)</f>
        <v>To visit Six Flags over Texas or see a Texas Rangers home game, go to this city</v>
      </c>
      <c r="T492" s="1" t="b">
        <f t="array" ref="T492">or(Z491 &lt; 0, AA491 &lt; 0, AB491 &lt; 0)</f>
        <v>0</v>
      </c>
      <c r="U492" s="1" t="b">
        <f>if(or(and(AB492:AB2211 &lt; 0.5*AC492:AC2211, AD492:AD2211 &lt; 0.5*AC492:AC2211), and(AD492:AD2211 &lt; 0.5*AB492:AB2211, AC492:AC2211 &lt; 0.5*AB492:AB2211), and(AD492:AD2211 &lt; 0.5*AB492:AB2211, AC492:AC2211 &lt; 0.5*AB492:AB2211)), True, False)</f>
        <v>0</v>
      </c>
      <c r="V492" s="1" t="s">
        <v>1215</v>
      </c>
      <c r="W492" s="1">
        <v>2.0</v>
      </c>
      <c r="X492" s="1">
        <v>0.0</v>
      </c>
      <c r="Y492" s="3">
        <v>0.0</v>
      </c>
      <c r="Z492" s="3">
        <v>0.0</v>
      </c>
      <c r="AA492" s="3">
        <v>0.0</v>
      </c>
      <c r="AB492" s="3">
        <v>2700.0</v>
      </c>
      <c r="AC492" s="3">
        <v>2500.0</v>
      </c>
      <c r="AD492" s="3">
        <v>1700.0</v>
      </c>
    </row>
    <row r="493">
      <c r="A493" s="1">
        <v>40.0</v>
      </c>
      <c r="B493" s="1">
        <v>40.0</v>
      </c>
      <c r="C493" s="1">
        <v>40.0</v>
      </c>
      <c r="D493" s="1">
        <v>1010.0</v>
      </c>
      <c r="E493" s="2">
        <v>32521.0</v>
      </c>
      <c r="F493" s="1" t="s">
        <v>1126</v>
      </c>
      <c r="G493" s="1" t="s">
        <v>995</v>
      </c>
      <c r="H493" s="1" t="s">
        <v>859</v>
      </c>
      <c r="I493" s="1" t="s">
        <v>179</v>
      </c>
      <c r="J493" s="1">
        <v>1.0</v>
      </c>
      <c r="K493" s="1">
        <v>4.0</v>
      </c>
      <c r="L493" s="1">
        <v>15.0</v>
      </c>
      <c r="M493" s="1">
        <v>800.0</v>
      </c>
      <c r="N493" s="1" t="s">
        <v>1213</v>
      </c>
      <c r="O493" s="1" t="s">
        <v>1216</v>
      </c>
      <c r="P493" s="1">
        <v>89.0</v>
      </c>
      <c r="Q493" s="1">
        <f t="shared" si="1"/>
        <v>14</v>
      </c>
      <c r="R493" s="1" t="b">
        <f t="array" ref="R493">OR(AB492 = AC492, AC492 = AD492, AB492 = AD492)</f>
        <v>0</v>
      </c>
      <c r="S493" s="1" t="str">
        <f t="array" ref="S493">if(and(Y493 &lt;= 0, Z493 &lt;= 0, AA493 &lt;= 0), O493, False)</f>
        <v>The Topkapi Palace in this city boasts the world's finest collection of Chinese porcelain</v>
      </c>
      <c r="T493" s="1" t="b">
        <f t="array" ref="T493">or(Z492 &lt; 0, AA492 &lt; 0, AB492 &lt; 0)</f>
        <v>0</v>
      </c>
      <c r="U493" s="1" t="b">
        <f>if(or(and(AB493:AB2211 &lt; 0.5*AC493:AC2211, AD493:AD2211 &lt; 0.5*AC493:AC2211), and(AD493:AD2211 &lt; 0.5*AB493:AB2211, AC493:AC2211 &lt; 0.5*AB493:AB2211), and(AD493:AD2211 &lt; 0.5*AB493:AB2211, AC493:AC2211 &lt; 0.5*AB493:AB2211)), True, False)</f>
        <v>0</v>
      </c>
      <c r="V493" s="1" t="s">
        <v>1217</v>
      </c>
      <c r="W493" s="1">
        <v>2.0</v>
      </c>
      <c r="X493" s="1">
        <v>0.0</v>
      </c>
      <c r="Y493" s="3">
        <v>0.0</v>
      </c>
      <c r="Z493" s="3">
        <v>0.0</v>
      </c>
      <c r="AA493" s="3">
        <v>0.0</v>
      </c>
      <c r="AB493" s="3">
        <v>2700.0</v>
      </c>
      <c r="AC493" s="3">
        <v>2500.0</v>
      </c>
      <c r="AD493" s="3">
        <v>1700.0</v>
      </c>
    </row>
    <row r="494">
      <c r="A494" s="1">
        <v>41.0</v>
      </c>
      <c r="B494" s="1">
        <v>41.0</v>
      </c>
      <c r="C494" s="1">
        <v>41.0</v>
      </c>
      <c r="D494" s="1">
        <v>1010.0</v>
      </c>
      <c r="E494" s="2">
        <v>32521.0</v>
      </c>
      <c r="F494" s="1" t="s">
        <v>1126</v>
      </c>
      <c r="G494" s="1" t="s">
        <v>995</v>
      </c>
      <c r="H494" s="1" t="s">
        <v>859</v>
      </c>
      <c r="I494" s="1" t="s">
        <v>182</v>
      </c>
      <c r="J494" s="1">
        <v>1.0</v>
      </c>
      <c r="K494" s="1">
        <v>5.0</v>
      </c>
      <c r="L494" s="1">
        <v>16.0</v>
      </c>
      <c r="M494" s="1">
        <v>1000.0</v>
      </c>
      <c r="N494" s="1" t="s">
        <v>1213</v>
      </c>
      <c r="O494" s="1" t="s">
        <v>1218</v>
      </c>
      <c r="P494" s="1">
        <v>91.0</v>
      </c>
      <c r="Q494" s="1">
        <f t="shared" si="1"/>
        <v>18</v>
      </c>
      <c r="R494" s="1" t="b">
        <f t="array" ref="R494">OR(AB493 = AC493, AC493 = AD493, AB493 = AD493)</f>
        <v>0</v>
      </c>
      <c r="S494" s="1" t="b">
        <f t="array" ref="S494">if(and(Y494 &lt;= 0, Z494 &lt;= 0, AA494 &lt;= 0), O494, False)</f>
        <v>0</v>
      </c>
      <c r="T494" s="1" t="b">
        <f t="array" ref="T494">or(Z493 &lt; 0, AA493 &lt; 0, AB493 &lt; 0)</f>
        <v>0</v>
      </c>
      <c r="U494" s="1" t="b">
        <f>if(or(and(AB494:AB2211 &lt; 0.5*AC494:AC2211, AD494:AD2211 &lt; 0.5*AC494:AC2211), and(AD494:AD2211 &lt; 0.5*AB494:AB2211, AC494:AC2211 &lt; 0.5*AB494:AB2211), and(AD494:AD2211 &lt; 0.5*AB494:AB2211, AC494:AC2211 &lt; 0.5*AB494:AB2211)), True, False)</f>
        <v>0</v>
      </c>
      <c r="V494" s="1" t="s">
        <v>1219</v>
      </c>
      <c r="W494" s="1">
        <v>2.0</v>
      </c>
      <c r="X494" s="1">
        <v>0.0</v>
      </c>
      <c r="Y494" s="3">
        <v>1.0</v>
      </c>
      <c r="Z494" s="3">
        <v>0.0</v>
      </c>
      <c r="AA494" s="3">
        <v>0.0</v>
      </c>
      <c r="AB494" s="3">
        <v>3700.0</v>
      </c>
      <c r="AC494" s="3">
        <v>2500.0</v>
      </c>
      <c r="AD494" s="3">
        <v>1700.0</v>
      </c>
    </row>
    <row r="495">
      <c r="A495" s="1">
        <v>42.0</v>
      </c>
      <c r="B495" s="1">
        <v>42.0</v>
      </c>
      <c r="C495" s="1">
        <v>42.0</v>
      </c>
      <c r="D495" s="1">
        <v>1010.0</v>
      </c>
      <c r="E495" s="2">
        <v>32521.0</v>
      </c>
      <c r="F495" s="1" t="s">
        <v>1126</v>
      </c>
      <c r="G495" s="1" t="s">
        <v>995</v>
      </c>
      <c r="H495" s="1" t="s">
        <v>859</v>
      </c>
      <c r="I495" s="1" t="s">
        <v>159</v>
      </c>
      <c r="J495" s="1">
        <v>3.0</v>
      </c>
      <c r="K495" s="1">
        <v>1.0</v>
      </c>
      <c r="L495" s="1">
        <v>17.0</v>
      </c>
      <c r="M495" s="1">
        <v>200.0</v>
      </c>
      <c r="N495" s="1" t="s">
        <v>1220</v>
      </c>
      <c r="O495" s="1" t="s">
        <v>1221</v>
      </c>
      <c r="P495" s="1">
        <v>91.0</v>
      </c>
      <c r="Q495" s="1">
        <f t="shared" si="1"/>
        <v>17</v>
      </c>
      <c r="R495" s="1" t="b">
        <f t="array" ref="R495">OR(AB494 = AC494, AC494 = AD494, AB494 = AD494)</f>
        <v>0</v>
      </c>
      <c r="S495" s="1" t="b">
        <f t="array" ref="S495">if(and(Y495 &lt;= 0, Z495 &lt;= 0, AA495 &lt;= 0), O495, False)</f>
        <v>0</v>
      </c>
      <c r="T495" s="1" t="b">
        <f t="array" ref="T495">or(Z494 &lt; 0, AA494 &lt; 0, AB494 &lt; 0)</f>
        <v>0</v>
      </c>
      <c r="U495" s="1" t="b">
        <f>if(or(and(AB495:AB2211 &lt; 0.5*AC495:AC2211, AD495:AD2211 &lt; 0.5*AC495:AC2211), and(AD495:AD2211 &lt; 0.5*AB495:AB2211, AC495:AC2211 &lt; 0.5*AB495:AB2211), and(AD495:AD2211 &lt; 0.5*AB495:AB2211, AC495:AC2211 &lt; 0.5*AB495:AB2211)), True, False)</f>
        <v>0</v>
      </c>
      <c r="V495" s="1" t="s">
        <v>1222</v>
      </c>
      <c r="W495" s="1">
        <v>2.0</v>
      </c>
      <c r="X495" s="1">
        <v>0.0</v>
      </c>
      <c r="Y495" s="3">
        <v>1.0</v>
      </c>
      <c r="Z495" s="3">
        <v>0.0</v>
      </c>
      <c r="AA495" s="3">
        <v>0.0</v>
      </c>
      <c r="AB495" s="3">
        <v>3900.0</v>
      </c>
      <c r="AC495" s="3">
        <v>2500.0</v>
      </c>
      <c r="AD495" s="3">
        <v>1700.0</v>
      </c>
    </row>
    <row r="496">
      <c r="A496" s="1">
        <v>43.0</v>
      </c>
      <c r="B496" s="1">
        <v>43.0</v>
      </c>
      <c r="C496" s="1">
        <v>43.0</v>
      </c>
      <c r="D496" s="1">
        <v>1010.0</v>
      </c>
      <c r="E496" s="2">
        <v>32521.0</v>
      </c>
      <c r="F496" s="1" t="s">
        <v>1126</v>
      </c>
      <c r="G496" s="1" t="s">
        <v>995</v>
      </c>
      <c r="H496" s="1" t="s">
        <v>859</v>
      </c>
      <c r="I496" s="1" t="s">
        <v>185</v>
      </c>
      <c r="J496" s="1">
        <v>3.0</v>
      </c>
      <c r="K496" s="1">
        <v>2.0</v>
      </c>
      <c r="L496" s="1">
        <v>18.0</v>
      </c>
      <c r="M496" s="1">
        <v>400.0</v>
      </c>
      <c r="N496" s="1" t="s">
        <v>1184</v>
      </c>
      <c r="O496" s="1" t="s">
        <v>1223</v>
      </c>
      <c r="P496" s="1">
        <v>74.0</v>
      </c>
      <c r="Q496" s="1">
        <f t="shared" si="1"/>
        <v>15</v>
      </c>
      <c r="R496" s="1" t="b">
        <f t="array" ref="R496">OR(AB495 = AC495, AC495 = AD495, AB495 = AD495)</f>
        <v>0</v>
      </c>
      <c r="S496" s="1" t="b">
        <f t="array" ref="S496">if(and(Y496 &lt;= 0, Z496 &lt;= 0, AA496 &lt;= 0), O496, False)</f>
        <v>0</v>
      </c>
      <c r="T496" s="1" t="b">
        <f t="array" ref="T496">or(Z495 &lt; 0, AA495 &lt; 0, AB495 &lt; 0)</f>
        <v>0</v>
      </c>
      <c r="U496" s="1" t="b">
        <f>if(or(and(AB496:AB2211 &lt; 0.5*AC496:AC2211, AD496:AD2211 &lt; 0.5*AC496:AC2211), and(AD496:AD2211 &lt; 0.5*AB496:AB2211, AC496:AC2211 &lt; 0.5*AB496:AB2211), and(AD496:AD2211 &lt; 0.5*AB496:AB2211, AC496:AC2211 &lt; 0.5*AB496:AB2211)), True, False)</f>
        <v>0</v>
      </c>
      <c r="V496" s="1" t="s">
        <v>1224</v>
      </c>
      <c r="W496" s="1">
        <v>2.0</v>
      </c>
      <c r="X496" s="1">
        <v>0.0</v>
      </c>
      <c r="Y496" s="3">
        <v>0.0</v>
      </c>
      <c r="Z496" s="3">
        <v>0.0</v>
      </c>
      <c r="AA496" s="3">
        <v>1.0</v>
      </c>
      <c r="AB496" s="3">
        <v>3900.0</v>
      </c>
      <c r="AC496" s="3">
        <v>2500.0</v>
      </c>
      <c r="AD496" s="3">
        <v>2100.0</v>
      </c>
    </row>
    <row r="497">
      <c r="A497" s="1">
        <v>44.0</v>
      </c>
      <c r="B497" s="1">
        <v>44.0</v>
      </c>
      <c r="C497" s="1">
        <v>44.0</v>
      </c>
      <c r="D497" s="1">
        <v>1010.0</v>
      </c>
      <c r="E497" s="2">
        <v>32521.0</v>
      </c>
      <c r="F497" s="1" t="s">
        <v>1126</v>
      </c>
      <c r="G497" s="1" t="s">
        <v>995</v>
      </c>
      <c r="H497" s="1" t="s">
        <v>859</v>
      </c>
      <c r="I497" s="1" t="s">
        <v>203</v>
      </c>
      <c r="J497" s="1">
        <v>5.0</v>
      </c>
      <c r="K497" s="1">
        <v>2.0</v>
      </c>
      <c r="L497" s="1">
        <v>19.0</v>
      </c>
      <c r="M497" s="1">
        <v>400.0</v>
      </c>
      <c r="N497" s="1" t="s">
        <v>1187</v>
      </c>
      <c r="O497" s="1" t="s">
        <v>1225</v>
      </c>
      <c r="P497" s="1">
        <v>87.0</v>
      </c>
      <c r="Q497" s="1">
        <f t="shared" si="1"/>
        <v>15</v>
      </c>
      <c r="R497" s="1" t="b">
        <f t="array" ref="R497">OR(AB496 = AC496, AC496 = AD496, AB496 = AD496)</f>
        <v>0</v>
      </c>
      <c r="S497" s="1" t="b">
        <f t="array" ref="S497">if(and(Y497 &lt;= 0, Z497 &lt;= 0, AA497 &lt;= 0), O497, False)</f>
        <v>0</v>
      </c>
      <c r="T497" s="1" t="b">
        <f t="array" ref="T497">or(Z496 &lt; 0, AA496 &lt; 0, AB496 &lt; 0)</f>
        <v>0</v>
      </c>
      <c r="U497" s="1" t="b">
        <f>if(or(and(AB497:AB2211 &lt; 0.5*AC497:AC2211, AD497:AD2211 &lt; 0.5*AC497:AC2211), and(AD497:AD2211 &lt; 0.5*AB497:AB2211, AC497:AC2211 &lt; 0.5*AB497:AB2211), and(AD497:AD2211 &lt; 0.5*AB497:AB2211, AC497:AC2211 &lt; 0.5*AB497:AB2211)), True, False)</f>
        <v>0</v>
      </c>
      <c r="V497" s="1" t="s">
        <v>1226</v>
      </c>
      <c r="W497" s="1">
        <v>2.0</v>
      </c>
      <c r="X497" s="1">
        <v>0.0</v>
      </c>
      <c r="Y497" s="3">
        <v>0.0</v>
      </c>
      <c r="Z497" s="3">
        <v>1.0</v>
      </c>
      <c r="AA497" s="3">
        <v>0.0</v>
      </c>
      <c r="AB497" s="3">
        <v>3900.0</v>
      </c>
      <c r="AC497" s="3">
        <v>2900.0</v>
      </c>
      <c r="AD497" s="3">
        <v>2100.0</v>
      </c>
    </row>
    <row r="498">
      <c r="A498" s="1">
        <v>45.0</v>
      </c>
      <c r="B498" s="1">
        <v>45.0</v>
      </c>
      <c r="C498" s="1">
        <v>45.0</v>
      </c>
      <c r="D498" s="1">
        <v>1010.0</v>
      </c>
      <c r="E498" s="2">
        <v>32521.0</v>
      </c>
      <c r="F498" s="1" t="s">
        <v>1126</v>
      </c>
      <c r="G498" s="1" t="s">
        <v>995</v>
      </c>
      <c r="H498" s="1" t="s">
        <v>859</v>
      </c>
      <c r="I498" s="1" t="s">
        <v>163</v>
      </c>
      <c r="J498" s="1">
        <v>2.0</v>
      </c>
      <c r="K498" s="1">
        <v>1.0</v>
      </c>
      <c r="L498" s="1">
        <v>20.0</v>
      </c>
      <c r="M498" s="1">
        <v>200.0</v>
      </c>
      <c r="N498" s="1" t="s">
        <v>1213</v>
      </c>
      <c r="O498" s="1" t="s">
        <v>1227</v>
      </c>
      <c r="P498" s="1">
        <v>66.0</v>
      </c>
      <c r="Q498" s="1">
        <f t="shared" si="1"/>
        <v>12</v>
      </c>
      <c r="R498" s="1" t="b">
        <f t="array" ref="R498">OR(AB497 = AC497, AC497 = AD497, AB497 = AD497)</f>
        <v>0</v>
      </c>
      <c r="S498" s="1" t="b">
        <f t="array" ref="S498">if(and(Y498 &lt;= 0, Z498 &lt;= 0, AA498 &lt;= 0), O498, False)</f>
        <v>0</v>
      </c>
      <c r="T498" s="1" t="b">
        <f t="array" ref="T498">or(Z497 &lt; 0, AA497 &lt; 0, AB497 &lt; 0)</f>
        <v>0</v>
      </c>
      <c r="U498" s="1" t="b">
        <f>if(or(and(AB498:AB2211 &lt; 0.5*AC498:AC2211, AD498:AD2211 &lt; 0.5*AC498:AC2211), and(AD498:AD2211 &lt; 0.5*AB498:AB2211, AC498:AC2211 &lt; 0.5*AB498:AB2211), and(AD498:AD2211 &lt; 0.5*AB498:AB2211, AC498:AC2211 &lt; 0.5*AB498:AB2211)), True, False)</f>
        <v>0</v>
      </c>
      <c r="V498" s="1" t="s">
        <v>1228</v>
      </c>
      <c r="W498" s="1">
        <v>2.0</v>
      </c>
      <c r="X498" s="1">
        <v>0.0</v>
      </c>
      <c r="Y498" s="3">
        <v>0.0</v>
      </c>
      <c r="Z498" s="3">
        <v>1.0</v>
      </c>
      <c r="AA498" s="3">
        <v>0.0</v>
      </c>
      <c r="AB498" s="3">
        <v>3900.0</v>
      </c>
      <c r="AC498" s="3">
        <v>3100.0</v>
      </c>
      <c r="AD498" s="3">
        <v>2100.0</v>
      </c>
    </row>
    <row r="499">
      <c r="A499" s="1">
        <v>46.0</v>
      </c>
      <c r="B499" s="1">
        <v>46.0</v>
      </c>
      <c r="C499" s="1">
        <v>46.0</v>
      </c>
      <c r="D499" s="1">
        <v>1010.0</v>
      </c>
      <c r="E499" s="2">
        <v>32521.0</v>
      </c>
      <c r="F499" s="1" t="s">
        <v>1126</v>
      </c>
      <c r="G499" s="1" t="s">
        <v>995</v>
      </c>
      <c r="H499" s="1" t="s">
        <v>859</v>
      </c>
      <c r="I499" s="1" t="s">
        <v>167</v>
      </c>
      <c r="J499" s="1">
        <v>2.0</v>
      </c>
      <c r="K499" s="1">
        <v>2.0</v>
      </c>
      <c r="L499" s="1">
        <v>21.0</v>
      </c>
      <c r="M499" s="1">
        <v>400.0</v>
      </c>
      <c r="N499" s="1" t="s">
        <v>1213</v>
      </c>
      <c r="O499" s="1" t="s">
        <v>1229</v>
      </c>
      <c r="P499" s="1">
        <v>101.0</v>
      </c>
      <c r="Q499" s="1">
        <f t="shared" si="1"/>
        <v>18</v>
      </c>
      <c r="R499" s="1" t="b">
        <f t="array" ref="R499">OR(AB498 = AC498, AC498 = AD498, AB498 = AD498)</f>
        <v>0</v>
      </c>
      <c r="S499" s="1" t="b">
        <f t="array" ref="S499">if(and(Y499 &lt;= 0, Z499 &lt;= 0, AA499 &lt;= 0), O499, False)</f>
        <v>0</v>
      </c>
      <c r="T499" s="1" t="b">
        <f t="array" ref="T499">or(Z498 &lt; 0, AA498 &lt; 0, AB498 &lt; 0)</f>
        <v>0</v>
      </c>
      <c r="U499" s="1" t="b">
        <f>if(or(and(AB499:AB2211 &lt; 0.5*AC499:AC2211, AD499:AD2211 &lt; 0.5*AC499:AC2211), and(AD499:AD2211 &lt; 0.5*AB499:AB2211, AC499:AC2211 &lt; 0.5*AB499:AB2211), and(AD499:AD2211 &lt; 0.5*AB499:AB2211, AC499:AC2211 &lt; 0.5*AB499:AB2211)), True, False)</f>
        <v>0</v>
      </c>
      <c r="V499" s="1" t="s">
        <v>1230</v>
      </c>
      <c r="W499" s="1">
        <v>2.0</v>
      </c>
      <c r="X499" s="1">
        <v>0.0</v>
      </c>
      <c r="Y499" s="3">
        <v>1.0</v>
      </c>
      <c r="Z499" s="3">
        <v>0.0</v>
      </c>
      <c r="AA499" s="3">
        <v>0.0</v>
      </c>
      <c r="AB499" s="3">
        <v>4300.0</v>
      </c>
      <c r="AC499" s="3">
        <v>3100.0</v>
      </c>
      <c r="AD499" s="3">
        <v>2100.0</v>
      </c>
    </row>
    <row r="500">
      <c r="A500" s="1">
        <v>47.0</v>
      </c>
      <c r="B500" s="1">
        <v>47.0</v>
      </c>
      <c r="C500" s="1">
        <v>47.0</v>
      </c>
      <c r="D500" s="1">
        <v>1010.0</v>
      </c>
      <c r="E500" s="2">
        <v>32521.0</v>
      </c>
      <c r="F500" s="1" t="s">
        <v>1126</v>
      </c>
      <c r="G500" s="1" t="s">
        <v>995</v>
      </c>
      <c r="H500" s="1" t="s">
        <v>859</v>
      </c>
      <c r="I500" s="1" t="s">
        <v>197</v>
      </c>
      <c r="J500" s="1">
        <v>3.0</v>
      </c>
      <c r="K500" s="1">
        <v>3.0</v>
      </c>
      <c r="L500" s="1">
        <v>22.0</v>
      </c>
      <c r="M500" s="1">
        <v>600.0</v>
      </c>
      <c r="N500" s="1" t="s">
        <v>1203</v>
      </c>
      <c r="O500" s="1" t="s">
        <v>1231</v>
      </c>
      <c r="P500" s="1">
        <v>98.0</v>
      </c>
      <c r="Q500" s="1">
        <f t="shared" si="1"/>
        <v>19</v>
      </c>
      <c r="R500" s="1" t="b">
        <f t="array" ref="R500">OR(AB499 = AC499, AC499 = AD499, AB499 = AD499)</f>
        <v>0</v>
      </c>
      <c r="S500" s="1" t="str">
        <f t="array" ref="S500">if(and(Y500 &lt;= 0, Z500 &lt;= 0, AA500 &lt;= 0), O500, False)</f>
        <v>Before we had the Daughters of the Revolution, we had the "Sons of" this, who fought the Stamp Act</v>
      </c>
      <c r="T500" s="1" t="b">
        <f t="array" ref="T500">or(Z499 &lt; 0, AA499 &lt; 0, AB499 &lt; 0)</f>
        <v>0</v>
      </c>
      <c r="U500" s="1" t="b">
        <f>if(or(and(AB500:AB2211 &lt; 0.5*AC500:AC2211, AD500:AD2211 &lt; 0.5*AC500:AC2211), and(AD500:AD2211 &lt; 0.5*AB500:AB2211, AC500:AC2211 &lt; 0.5*AB500:AB2211), and(AD500:AD2211 &lt; 0.5*AB500:AB2211, AC500:AC2211 &lt; 0.5*AB500:AB2211)), True, False)</f>
        <v>0</v>
      </c>
      <c r="V500" s="1" t="s">
        <v>1232</v>
      </c>
      <c r="W500" s="1">
        <v>2.0</v>
      </c>
      <c r="X500" s="1">
        <v>1.0</v>
      </c>
      <c r="Y500" s="3">
        <v>-1.0</v>
      </c>
      <c r="Z500" s="3">
        <v>0.0</v>
      </c>
      <c r="AA500" s="3">
        <v>0.0</v>
      </c>
      <c r="AB500" s="3">
        <v>3700.0</v>
      </c>
      <c r="AC500" s="3">
        <v>3100.0</v>
      </c>
      <c r="AD500" s="3">
        <v>2100.0</v>
      </c>
    </row>
    <row r="501">
      <c r="A501" s="1">
        <v>48.0</v>
      </c>
      <c r="B501" s="1">
        <v>48.0</v>
      </c>
      <c r="C501" s="1">
        <v>48.0</v>
      </c>
      <c r="D501" s="1">
        <v>1010.0</v>
      </c>
      <c r="E501" s="2">
        <v>32521.0</v>
      </c>
      <c r="F501" s="1" t="s">
        <v>1126</v>
      </c>
      <c r="G501" s="1" t="s">
        <v>995</v>
      </c>
      <c r="H501" s="1" t="s">
        <v>859</v>
      </c>
      <c r="I501" s="1" t="s">
        <v>194</v>
      </c>
      <c r="J501" s="1">
        <v>3.0</v>
      </c>
      <c r="K501" s="1">
        <v>4.0</v>
      </c>
      <c r="L501" s="1">
        <v>23.0</v>
      </c>
      <c r="M501" s="1">
        <v>800.0</v>
      </c>
      <c r="N501" s="1" t="s">
        <v>1184</v>
      </c>
      <c r="O501" s="1" t="s">
        <v>1233</v>
      </c>
      <c r="P501" s="1">
        <v>104.0</v>
      </c>
      <c r="Q501" s="1">
        <f t="shared" si="1"/>
        <v>19</v>
      </c>
      <c r="R501" s="1" t="b">
        <f t="array" ref="R501">OR(AB500 = AC500, AC500 = AD500, AB500 = AD500)</f>
        <v>0</v>
      </c>
      <c r="S501" s="1" t="str">
        <f t="array" ref="S501">if(and(Y501 &lt;= 0, Z501 &lt;= 0, AA501 &lt;= 0), O501, False)</f>
        <v>As a Lt. Colonel, he was aide-de-camp &amp; sec'y to Gen. Washington, who later made him a cabinet secretary</v>
      </c>
      <c r="T501" s="1" t="b">
        <f t="array" ref="T501">or(Z500 &lt; 0, AA500 &lt; 0, AB500 &lt; 0)</f>
        <v>0</v>
      </c>
      <c r="U501" s="1" t="b">
        <f>if(or(and(AB501:AB2211 &lt; 0.5*AC501:AC2211, AD501:AD2211 &lt; 0.5*AC501:AC2211), and(AD501:AD2211 &lt; 0.5*AB501:AB2211, AC501:AC2211 &lt; 0.5*AB501:AB2211), and(AD501:AD2211 &lt; 0.5*AB501:AB2211, AC501:AC2211 &lt; 0.5*AB501:AB2211)), True, False)</f>
        <v>0</v>
      </c>
      <c r="V501" s="1" t="s">
        <v>1234</v>
      </c>
      <c r="W501" s="1">
        <v>2.0</v>
      </c>
      <c r="X501" s="1">
        <v>0.0</v>
      </c>
      <c r="Y501" s="3">
        <v>0.0</v>
      </c>
      <c r="Z501" s="3">
        <v>0.0</v>
      </c>
      <c r="AA501" s="3">
        <v>0.0</v>
      </c>
      <c r="AB501" s="3">
        <v>3700.0</v>
      </c>
      <c r="AC501" s="3">
        <v>3100.0</v>
      </c>
      <c r="AD501" s="3">
        <v>2100.0</v>
      </c>
    </row>
    <row r="502">
      <c r="A502" s="1">
        <v>49.0</v>
      </c>
      <c r="B502" s="1">
        <v>49.0</v>
      </c>
      <c r="C502" s="1">
        <v>49.0</v>
      </c>
      <c r="D502" s="1">
        <v>1010.0</v>
      </c>
      <c r="E502" s="2">
        <v>32521.0</v>
      </c>
      <c r="F502" s="1" t="s">
        <v>1126</v>
      </c>
      <c r="G502" s="1" t="s">
        <v>995</v>
      </c>
      <c r="H502" s="1" t="s">
        <v>859</v>
      </c>
      <c r="I502" s="1" t="s">
        <v>188</v>
      </c>
      <c r="J502" s="1">
        <v>3.0</v>
      </c>
      <c r="K502" s="1">
        <v>5.0</v>
      </c>
      <c r="L502" s="1">
        <v>24.0</v>
      </c>
      <c r="M502" s="1">
        <v>1000.0</v>
      </c>
      <c r="N502" s="1" t="s">
        <v>1184</v>
      </c>
      <c r="O502" s="1" t="s">
        <v>1235</v>
      </c>
      <c r="P502" s="1">
        <v>95.0</v>
      </c>
      <c r="Q502" s="1">
        <f t="shared" si="1"/>
        <v>16</v>
      </c>
      <c r="R502" s="1" t="b">
        <f t="array" ref="R502">OR(AB501 = AC501, AC501 = AD501, AB501 = AD501)</f>
        <v>0</v>
      </c>
      <c r="S502" s="1" t="b">
        <f t="array" ref="S502">if(and(Y502 &lt;= 0, Z502 &lt;= 0, AA502 &lt;= 0), O502, False)</f>
        <v>0</v>
      </c>
      <c r="T502" s="1" t="b">
        <f t="array" ref="T502">or(Z501 &lt; 0, AA501 &lt; 0, AB501 &lt; 0)</f>
        <v>0</v>
      </c>
      <c r="U502" s="1" t="b">
        <f>if(or(and(AB502:AB2211 &lt; 0.5*AC502:AC2211, AD502:AD2211 &lt; 0.5*AC502:AC2211), and(AD502:AD2211 &lt; 0.5*AB502:AB2211, AC502:AC2211 &lt; 0.5*AB502:AB2211), and(AD502:AD2211 &lt; 0.5*AB502:AB2211, AC502:AC2211 &lt; 0.5*AB502:AB2211)), True, False)</f>
        <v>0</v>
      </c>
      <c r="V502" s="1" t="s">
        <v>1236</v>
      </c>
      <c r="W502" s="1">
        <v>2.0</v>
      </c>
      <c r="X502" s="1">
        <v>0.0</v>
      </c>
      <c r="Y502" s="3">
        <v>0.0</v>
      </c>
      <c r="Z502" s="3">
        <v>1.0</v>
      </c>
      <c r="AA502" s="3">
        <v>0.0</v>
      </c>
      <c r="AB502" s="3">
        <v>3700.0</v>
      </c>
      <c r="AC502" s="3">
        <v>4100.0</v>
      </c>
      <c r="AD502" s="3">
        <v>2100.0</v>
      </c>
    </row>
    <row r="503">
      <c r="A503" s="1">
        <v>50.0</v>
      </c>
      <c r="B503" s="1">
        <v>50.0</v>
      </c>
      <c r="C503" s="1">
        <v>50.0</v>
      </c>
      <c r="D503" s="1">
        <v>1010.0</v>
      </c>
      <c r="E503" s="2">
        <v>32521.0</v>
      </c>
      <c r="F503" s="1" t="s">
        <v>1126</v>
      </c>
      <c r="G503" s="1" t="s">
        <v>995</v>
      </c>
      <c r="H503" s="1" t="s">
        <v>859</v>
      </c>
      <c r="I503" s="1" t="s">
        <v>170</v>
      </c>
      <c r="J503" s="1">
        <v>2.0</v>
      </c>
      <c r="K503" s="1">
        <v>3.0</v>
      </c>
      <c r="L503" s="1">
        <v>25.0</v>
      </c>
      <c r="M503" s="1">
        <v>600.0</v>
      </c>
      <c r="N503" s="1" t="s">
        <v>1184</v>
      </c>
      <c r="O503" s="1" t="s">
        <v>1237</v>
      </c>
      <c r="P503" s="1">
        <v>90.0</v>
      </c>
      <c r="Q503" s="1">
        <f t="shared" si="1"/>
        <v>16</v>
      </c>
      <c r="R503" s="1" t="b">
        <f t="array" ref="R503">OR(AB502 = AC502, AC502 = AD502, AB502 = AD502)</f>
        <v>0</v>
      </c>
      <c r="S503" s="1" t="b">
        <f t="array" ref="S503">if(and(Y503 &lt;= 0, Z503 &lt;= 0, AA503 &lt;= 0), O503, False)</f>
        <v>0</v>
      </c>
      <c r="T503" s="1" t="b">
        <f t="array" ref="T503">or(Z502 &lt; 0, AA502 &lt; 0, AB502 &lt; 0)</f>
        <v>0</v>
      </c>
      <c r="U503" s="1" t="b">
        <f>if(or(and(AB503:AB2211 &lt; 0.5*AC503:AC2211, AD503:AD2211 &lt; 0.5*AC503:AC2211), and(AD503:AD2211 &lt; 0.5*AB503:AB2211, AC503:AC2211 &lt; 0.5*AB503:AB2211), and(AD503:AD2211 &lt; 0.5*AB503:AB2211, AC503:AC2211 &lt; 0.5*AB503:AB2211)), True, False)</f>
        <v>0</v>
      </c>
      <c r="V503" s="1" t="s">
        <v>1238</v>
      </c>
      <c r="W503" s="1">
        <v>2.0</v>
      </c>
      <c r="X503" s="1">
        <v>0.0</v>
      </c>
      <c r="Y503" s="3">
        <v>0.0</v>
      </c>
      <c r="Z503" s="3">
        <v>0.0</v>
      </c>
      <c r="AA503" s="3">
        <v>1.0</v>
      </c>
      <c r="AB503" s="3">
        <v>3700.0</v>
      </c>
      <c r="AC503" s="3">
        <v>4100.0</v>
      </c>
      <c r="AD503" s="3">
        <v>2700.0</v>
      </c>
    </row>
    <row r="504">
      <c r="A504" s="1">
        <v>51.0</v>
      </c>
      <c r="B504" s="1">
        <v>51.0</v>
      </c>
      <c r="C504" s="1">
        <v>51.0</v>
      </c>
      <c r="D504" s="1">
        <v>1010.0</v>
      </c>
      <c r="E504" s="2">
        <v>32521.0</v>
      </c>
      <c r="F504" s="1" t="s">
        <v>1126</v>
      </c>
      <c r="G504" s="1" t="s">
        <v>995</v>
      </c>
      <c r="H504" s="1" t="s">
        <v>859</v>
      </c>
      <c r="I504" s="1" t="s">
        <v>209</v>
      </c>
      <c r="J504" s="1">
        <v>5.0</v>
      </c>
      <c r="K504" s="1">
        <v>5.0</v>
      </c>
      <c r="L504" s="1">
        <v>26.0</v>
      </c>
      <c r="M504" s="1">
        <v>2000.0</v>
      </c>
      <c r="N504" s="1" t="s">
        <v>1187</v>
      </c>
      <c r="O504" s="1" t="s">
        <v>1239</v>
      </c>
      <c r="P504" s="1">
        <v>82.0</v>
      </c>
      <c r="Q504" s="1">
        <f t="shared" si="1"/>
        <v>13</v>
      </c>
      <c r="R504" s="1" t="b">
        <f t="array" ref="R504">OR(AB503 = AC503, AC503 = AD503, AB503 = AD503)</f>
        <v>0</v>
      </c>
      <c r="S504" s="1" t="b">
        <f t="array" ref="S504">if(and(Y504 &lt;= 0, Z504 &lt;= 0, AA504 &lt;= 0), O504, False)</f>
        <v>0</v>
      </c>
      <c r="T504" s="1" t="b">
        <f t="array" ref="T504">or(Z503 &lt; 0, AA503 &lt; 0, AB503 &lt; 0)</f>
        <v>0</v>
      </c>
      <c r="U504" s="1" t="b">
        <f>if(or(and(AB504:AB2211 &lt; 0.5*AC504:AC2211, AD504:AD2211 &lt; 0.5*AC504:AC2211), and(AD504:AD2211 &lt; 0.5*AB504:AB2211, AC504:AC2211 &lt; 0.5*AB504:AB2211), and(AD504:AD2211 &lt; 0.5*AB504:AB2211, AC504:AC2211 &lt; 0.5*AB504:AB2211)), True, False)</f>
        <v>0</v>
      </c>
      <c r="V504" s="1" t="s">
        <v>1240</v>
      </c>
      <c r="W504" s="1">
        <v>2.0</v>
      </c>
      <c r="X504" s="1">
        <v>1.0</v>
      </c>
      <c r="Y504" s="3">
        <v>0.0</v>
      </c>
      <c r="Z504" s="3">
        <v>0.0</v>
      </c>
      <c r="AA504" s="3">
        <v>1.0</v>
      </c>
      <c r="AB504" s="3">
        <v>3700.0</v>
      </c>
      <c r="AC504" s="3">
        <v>4100.0</v>
      </c>
      <c r="AD504" s="3">
        <v>4700.0</v>
      </c>
    </row>
    <row r="505">
      <c r="A505" s="1">
        <v>52.0</v>
      </c>
      <c r="B505" s="1">
        <v>52.0</v>
      </c>
      <c r="C505" s="1">
        <v>52.0</v>
      </c>
      <c r="D505" s="1">
        <v>1010.0</v>
      </c>
      <c r="E505" s="2">
        <v>32521.0</v>
      </c>
      <c r="F505" s="1" t="s">
        <v>1126</v>
      </c>
      <c r="G505" s="1" t="s">
        <v>995</v>
      </c>
      <c r="H505" s="1" t="s">
        <v>859</v>
      </c>
      <c r="I505" s="1" t="s">
        <v>310</v>
      </c>
      <c r="J505" s="1">
        <v>5.0</v>
      </c>
      <c r="K505" s="1">
        <v>4.0</v>
      </c>
      <c r="L505" s="1">
        <v>27.0</v>
      </c>
      <c r="M505" s="1">
        <v>800.0</v>
      </c>
      <c r="N505" s="1" t="s">
        <v>1187</v>
      </c>
      <c r="O505" s="1" t="s">
        <v>1241</v>
      </c>
      <c r="P505" s="1">
        <v>95.0</v>
      </c>
      <c r="Q505" s="1">
        <f t="shared" si="1"/>
        <v>15</v>
      </c>
      <c r="R505" s="1" t="b">
        <f t="array" ref="R505">OR(AB504 = AC504, AC504 = AD504, AB504 = AD504)</f>
        <v>0</v>
      </c>
      <c r="S505" s="1" t="b">
        <f t="array" ref="S505">if(and(Y505 &lt;= 0, Z505 &lt;= 0, AA505 &lt;= 0), O505, False)</f>
        <v>0</v>
      </c>
      <c r="T505" s="1" t="b">
        <f t="array" ref="T505">or(Z504 &lt; 0, AA504 &lt; 0, AB504 &lt; 0)</f>
        <v>0</v>
      </c>
      <c r="U505" s="1" t="b">
        <f>if(or(and(AB505:AB2211 &lt; 0.5*AC505:AC2211, AD505:AD2211 &lt; 0.5*AC505:AC2211), and(AD505:AD2211 &lt; 0.5*AB505:AB2211, AC505:AC2211 &lt; 0.5*AB505:AB2211), and(AD505:AD2211 &lt; 0.5*AB505:AB2211, AC505:AC2211 &lt; 0.5*AB505:AB2211)), True, False)</f>
        <v>0</v>
      </c>
      <c r="V505" s="1" t="s">
        <v>1242</v>
      </c>
      <c r="W505" s="1">
        <v>2.0</v>
      </c>
      <c r="X505" s="1">
        <v>0.0</v>
      </c>
      <c r="Y505" s="3">
        <v>0.0</v>
      </c>
      <c r="Z505" s="3">
        <v>0.0</v>
      </c>
      <c r="AA505" s="3">
        <v>1.0</v>
      </c>
      <c r="AB505" s="3">
        <v>3700.0</v>
      </c>
      <c r="AC505" s="3">
        <v>4100.0</v>
      </c>
      <c r="AD505" s="3">
        <v>5500.0</v>
      </c>
    </row>
    <row r="506">
      <c r="A506" s="1">
        <v>53.0</v>
      </c>
      <c r="B506" s="1">
        <v>53.0</v>
      </c>
      <c r="C506" s="1">
        <v>53.0</v>
      </c>
      <c r="D506" s="1">
        <v>1010.0</v>
      </c>
      <c r="E506" s="2">
        <v>32521.0</v>
      </c>
      <c r="F506" s="1" t="s">
        <v>1126</v>
      </c>
      <c r="G506" s="1" t="s">
        <v>995</v>
      </c>
      <c r="H506" s="1" t="s">
        <v>859</v>
      </c>
      <c r="I506" s="1" t="s">
        <v>212</v>
      </c>
      <c r="J506" s="1">
        <v>6.0</v>
      </c>
      <c r="K506" s="1">
        <v>6.0</v>
      </c>
      <c r="L506" s="1">
        <v>61.0</v>
      </c>
      <c r="M506" s="1">
        <v>0.0</v>
      </c>
      <c r="N506" s="1" t="s">
        <v>1243</v>
      </c>
      <c r="O506" s="1" t="s">
        <v>1244</v>
      </c>
      <c r="P506" s="1">
        <v>72.0</v>
      </c>
      <c r="Q506" s="1">
        <f t="shared" si="1"/>
        <v>13</v>
      </c>
      <c r="R506" s="1" t="b">
        <f t="array" ref="R506">OR(AB505 = AC505, AC505 = AD505, AB505 = AD505)</f>
        <v>0</v>
      </c>
      <c r="S506" s="1" t="str">
        <f t="array" ref="S506">if(and(Y506 &lt;= 0, Z506 &lt;= 0, AA506 &lt;= 0), O506, False)</f>
        <v>Originally called Vera Cruz, this country was renamed for a type of tree</v>
      </c>
      <c r="T506" s="1" t="b">
        <f t="array" ref="T506">or(Z505 &lt; 0, AA505 &lt; 0, AB505 &lt; 0)</f>
        <v>0</v>
      </c>
      <c r="U506" s="1" t="b">
        <f>if(or(and(AB506:AB2211 &lt; 0.5*AC506:AC2211, AD506:AD2211 &lt; 0.5*AC506:AC2211), and(AD506:AD2211 &lt; 0.5*AB506:AB2211, AC506:AC2211 &lt; 0.5*AB506:AB2211), and(AD506:AD2211 &lt; 0.5*AB506:AB2211, AC506:AC2211 &lt; 0.5*AB506:AB2211)), True, False)</f>
        <v>0</v>
      </c>
      <c r="V506" s="1" t="s">
        <v>1245</v>
      </c>
      <c r="W506" s="1">
        <v>3.0</v>
      </c>
      <c r="X506" s="1">
        <v>0.0</v>
      </c>
      <c r="Y506" s="3">
        <v>-1.0</v>
      </c>
      <c r="Z506" s="3">
        <v>-1.0</v>
      </c>
      <c r="AA506" s="3">
        <v>-1.0</v>
      </c>
      <c r="AB506" s="3">
        <v>10.0</v>
      </c>
      <c r="AC506" s="3">
        <v>0.0</v>
      </c>
      <c r="AD506" s="3">
        <v>2799.0</v>
      </c>
    </row>
    <row r="507">
      <c r="A507" s="1">
        <v>0.0</v>
      </c>
      <c r="B507" s="1">
        <v>0.0</v>
      </c>
      <c r="C507" s="1">
        <v>0.0</v>
      </c>
      <c r="D507" s="1">
        <v>1011.0</v>
      </c>
      <c r="E507" s="2">
        <v>32524.0</v>
      </c>
      <c r="F507" s="1" t="s">
        <v>1246</v>
      </c>
      <c r="G507" s="1" t="s">
        <v>1247</v>
      </c>
      <c r="H507" s="1" t="s">
        <v>859</v>
      </c>
      <c r="I507" s="1" t="s">
        <v>267</v>
      </c>
      <c r="J507" s="1">
        <v>6.0</v>
      </c>
      <c r="K507" s="1">
        <v>1.0</v>
      </c>
      <c r="L507" s="1">
        <v>1.0</v>
      </c>
      <c r="M507" s="1">
        <v>100.0</v>
      </c>
      <c r="N507" s="1" t="s">
        <v>1248</v>
      </c>
      <c r="O507" s="1" t="s">
        <v>1249</v>
      </c>
      <c r="P507" s="1">
        <v>74.0</v>
      </c>
      <c r="Q507" s="1">
        <f t="shared" si="1"/>
        <v>17</v>
      </c>
      <c r="R507" s="1" t="b">
        <f t="array" ref="R507">OR(AB506 = AC506, AC506 = AD506, AB506 = AD506)</f>
        <v>0</v>
      </c>
      <c r="S507" s="1" t="b">
        <f t="array" ref="S507">if(and(Y507 &lt;= 0, Z507 &lt;= 0, AA507 &lt;= 0), O507, False)</f>
        <v>0</v>
      </c>
      <c r="T507" s="1" t="b">
        <f t="array" ref="T507">or(Z506 &lt; 0, AA506 &lt; 0, AB506 &lt; 0)</f>
        <v>1</v>
      </c>
      <c r="U507" s="1" t="b">
        <f>if(or(and(AB507:AB2211 &lt; 0.5*AC507:AC2211, AD507:AD2211 &lt; 0.5*AC507:AC2211), and(AD507:AD2211 &lt; 0.5*AB507:AB2211, AC507:AC2211 &lt; 0.5*AB507:AB2211), and(AD507:AD2211 &lt; 0.5*AB507:AB2211, AC507:AC2211 &lt; 0.5*AB507:AB2211)), True, False)</f>
        <v>1</v>
      </c>
      <c r="V507" s="1" t="s">
        <v>1250</v>
      </c>
      <c r="W507" s="1">
        <v>1.0</v>
      </c>
      <c r="X507" s="1">
        <v>0.0</v>
      </c>
      <c r="Y507" s="3">
        <v>1.0</v>
      </c>
      <c r="Z507" s="3">
        <v>0.0</v>
      </c>
      <c r="AA507" s="3">
        <v>0.0</v>
      </c>
      <c r="AB507" s="3">
        <v>100.0</v>
      </c>
      <c r="AC507" s="3">
        <v>0.0</v>
      </c>
      <c r="AD507" s="3">
        <v>0.0</v>
      </c>
    </row>
    <row r="508">
      <c r="A508" s="1">
        <v>1.0</v>
      </c>
      <c r="B508" s="1">
        <v>1.0</v>
      </c>
      <c r="C508" s="1">
        <v>1.0</v>
      </c>
      <c r="D508" s="1">
        <v>1011.0</v>
      </c>
      <c r="E508" s="2">
        <v>32524.0</v>
      </c>
      <c r="F508" s="1" t="s">
        <v>1246</v>
      </c>
      <c r="G508" s="1" t="s">
        <v>1247</v>
      </c>
      <c r="H508" s="1" t="s">
        <v>859</v>
      </c>
      <c r="I508" s="1" t="s">
        <v>41</v>
      </c>
      <c r="J508" s="1">
        <v>5.0</v>
      </c>
      <c r="K508" s="1">
        <v>1.0</v>
      </c>
      <c r="L508" s="1">
        <v>2.0</v>
      </c>
      <c r="M508" s="1">
        <v>100.0</v>
      </c>
      <c r="N508" s="1" t="s">
        <v>1251</v>
      </c>
      <c r="O508" s="1" t="s">
        <v>1252</v>
      </c>
      <c r="P508" s="1">
        <v>67.0</v>
      </c>
      <c r="Q508" s="1">
        <f t="shared" si="1"/>
        <v>14</v>
      </c>
      <c r="R508" s="1" t="b">
        <f t="array" ref="R508">OR(AB507 = AC507, AC507 = AD507, AB507 = AD507)</f>
        <v>1</v>
      </c>
      <c r="S508" s="1" t="b">
        <f t="array" ref="S508">if(and(Y508 &lt;= 0, Z508 &lt;= 0, AA508 &lt;= 0), O508, False)</f>
        <v>0</v>
      </c>
      <c r="T508" s="1" t="b">
        <f t="array" ref="T508">or(Z507 &lt; 0, AA507 &lt; 0, AB507 &lt; 0)</f>
        <v>0</v>
      </c>
      <c r="U508" s="1" t="b">
        <f>if(or(and(AB508:AB2211 &lt; 0.5*AC508:AC2211, AD508:AD2211 &lt; 0.5*AC508:AC2211), and(AD508:AD2211 &lt; 0.5*AB508:AB2211, AC508:AC2211 &lt; 0.5*AB508:AB2211), and(AD508:AD2211 &lt; 0.5*AB508:AB2211, AC508:AC2211 &lt; 0.5*AB508:AB2211)), True, False)</f>
        <v>0</v>
      </c>
      <c r="V508" s="1" t="s">
        <v>1253</v>
      </c>
      <c r="W508" s="1">
        <v>1.0</v>
      </c>
      <c r="X508" s="1">
        <v>0.0</v>
      </c>
      <c r="Y508" s="3">
        <v>0.0</v>
      </c>
      <c r="Z508" s="3">
        <v>1.0</v>
      </c>
      <c r="AA508" s="3">
        <v>0.0</v>
      </c>
      <c r="AB508" s="3">
        <v>100.0</v>
      </c>
      <c r="AC508" s="3">
        <v>100.0</v>
      </c>
      <c r="AD508" s="3">
        <v>0.0</v>
      </c>
    </row>
    <row r="509">
      <c r="A509" s="1">
        <v>2.0</v>
      </c>
      <c r="B509" s="1">
        <v>2.0</v>
      </c>
      <c r="C509" s="1">
        <v>2.0</v>
      </c>
      <c r="D509" s="1">
        <v>1011.0</v>
      </c>
      <c r="E509" s="2">
        <v>32524.0</v>
      </c>
      <c r="F509" s="1" t="s">
        <v>1246</v>
      </c>
      <c r="G509" s="1" t="s">
        <v>1247</v>
      </c>
      <c r="H509" s="1" t="s">
        <v>859</v>
      </c>
      <c r="I509" s="1" t="s">
        <v>406</v>
      </c>
      <c r="J509" s="1">
        <v>6.0</v>
      </c>
      <c r="K509" s="1">
        <v>2.0</v>
      </c>
      <c r="L509" s="1">
        <v>3.0</v>
      </c>
      <c r="M509" s="1">
        <v>200.0</v>
      </c>
      <c r="N509" s="1" t="s">
        <v>1248</v>
      </c>
      <c r="O509" s="1" t="s">
        <v>1254</v>
      </c>
      <c r="P509" s="1">
        <v>47.0</v>
      </c>
      <c r="Q509" s="1">
        <f t="shared" si="1"/>
        <v>8</v>
      </c>
      <c r="R509" s="1" t="b">
        <f t="array" ref="R509">OR(AB508 = AC508, AC508 = AD508, AB508 = AD508)</f>
        <v>1</v>
      </c>
      <c r="S509" s="1" t="b">
        <f t="array" ref="S509">if(and(Y509 &lt;= 0, Z509 &lt;= 0, AA509 &lt;= 0), O509, False)</f>
        <v>0</v>
      </c>
      <c r="T509" s="1" t="b">
        <f t="array" ref="T509">or(Z508 &lt; 0, AA508 &lt; 0, AB508 &lt; 0)</f>
        <v>0</v>
      </c>
      <c r="U509" s="1" t="b">
        <f>if(or(and(AB509:AB2211 &lt; 0.5*AC509:AC2211, AD509:AD2211 &lt; 0.5*AC509:AC2211), and(AD509:AD2211 &lt; 0.5*AB509:AB2211, AC509:AC2211 &lt; 0.5*AB509:AB2211), and(AD509:AD2211 &lt; 0.5*AB509:AB2211, AC509:AC2211 &lt; 0.5*AB509:AB2211)), True, False)</f>
        <v>1</v>
      </c>
      <c r="V509" s="1" t="s">
        <v>1255</v>
      </c>
      <c r="W509" s="1">
        <v>1.0</v>
      </c>
      <c r="X509" s="1">
        <v>0.0</v>
      </c>
      <c r="Y509" s="3">
        <v>1.0</v>
      </c>
      <c r="Z509" s="3">
        <v>0.0</v>
      </c>
      <c r="AA509" s="3">
        <v>0.0</v>
      </c>
      <c r="AB509" s="3">
        <v>300.0</v>
      </c>
      <c r="AC509" s="3">
        <v>100.0</v>
      </c>
      <c r="AD509" s="3">
        <v>0.0</v>
      </c>
    </row>
    <row r="510">
      <c r="A510" s="1">
        <v>3.0</v>
      </c>
      <c r="B510" s="1">
        <v>3.0</v>
      </c>
      <c r="C510" s="1">
        <v>3.0</v>
      </c>
      <c r="D510" s="1">
        <v>1011.0</v>
      </c>
      <c r="E510" s="2">
        <v>32524.0</v>
      </c>
      <c r="F510" s="1" t="s">
        <v>1246</v>
      </c>
      <c r="G510" s="1" t="s">
        <v>1247</v>
      </c>
      <c r="H510" s="1" t="s">
        <v>859</v>
      </c>
      <c r="I510" s="1" t="s">
        <v>111</v>
      </c>
      <c r="J510" s="1">
        <v>4.0</v>
      </c>
      <c r="K510" s="1">
        <v>1.0</v>
      </c>
      <c r="L510" s="1">
        <v>4.0</v>
      </c>
      <c r="M510" s="1">
        <v>100.0</v>
      </c>
      <c r="N510" s="1" t="s">
        <v>1256</v>
      </c>
      <c r="O510" s="1" t="s">
        <v>1257</v>
      </c>
      <c r="P510" s="1">
        <v>92.0</v>
      </c>
      <c r="Q510" s="1">
        <f t="shared" si="1"/>
        <v>18</v>
      </c>
      <c r="R510" s="1" t="b">
        <f t="array" ref="R510">OR(AB509 = AC509, AC509 = AD509, AB509 = AD509)</f>
        <v>0</v>
      </c>
      <c r="S510" s="1" t="b">
        <f t="array" ref="S510">if(and(Y510 &lt;= 0, Z510 &lt;= 0, AA510 &lt;= 0), O510, False)</f>
        <v>0</v>
      </c>
      <c r="T510" s="1" t="b">
        <f t="array" ref="T510">or(Z509 &lt; 0, AA509 &lt; 0, AB509 &lt; 0)</f>
        <v>0</v>
      </c>
      <c r="U510" s="1" t="b">
        <f>if(or(and(AB510:AB2211 &lt; 0.5*AC510:AC2211, AD510:AD2211 &lt; 0.5*AC510:AC2211), and(AD510:AD2211 &lt; 0.5*AB510:AB2211, AC510:AC2211 &lt; 0.5*AB510:AB2211), and(AD510:AD2211 &lt; 0.5*AB510:AB2211, AC510:AC2211 &lt; 0.5*AB510:AB2211)), True, False)</f>
        <v>0</v>
      </c>
      <c r="V510" s="1" t="s">
        <v>1258</v>
      </c>
      <c r="W510" s="1">
        <v>1.0</v>
      </c>
      <c r="X510" s="1">
        <v>0.0</v>
      </c>
      <c r="Y510" s="3">
        <v>0.0</v>
      </c>
      <c r="Z510" s="3">
        <v>1.0</v>
      </c>
      <c r="AA510" s="3">
        <v>0.0</v>
      </c>
      <c r="AB510" s="3">
        <v>300.0</v>
      </c>
      <c r="AC510" s="3">
        <v>200.0</v>
      </c>
      <c r="AD510" s="3">
        <v>0.0</v>
      </c>
    </row>
    <row r="511">
      <c r="A511" s="1">
        <v>4.0</v>
      </c>
      <c r="B511" s="1">
        <v>4.0</v>
      </c>
      <c r="C511" s="1">
        <v>4.0</v>
      </c>
      <c r="D511" s="1">
        <v>1011.0</v>
      </c>
      <c r="E511" s="2">
        <v>32524.0</v>
      </c>
      <c r="F511" s="1" t="s">
        <v>1246</v>
      </c>
      <c r="G511" s="1" t="s">
        <v>1247</v>
      </c>
      <c r="H511" s="1" t="s">
        <v>859</v>
      </c>
      <c r="I511" s="1" t="s">
        <v>489</v>
      </c>
      <c r="J511" s="1">
        <v>6.0</v>
      </c>
      <c r="K511" s="1">
        <v>3.0</v>
      </c>
      <c r="L511" s="1">
        <v>5.0</v>
      </c>
      <c r="M511" s="1">
        <v>300.0</v>
      </c>
      <c r="N511" s="1" t="s">
        <v>1248</v>
      </c>
      <c r="O511" s="1" t="s">
        <v>1259</v>
      </c>
      <c r="P511" s="1">
        <v>62.0</v>
      </c>
      <c r="Q511" s="1">
        <f t="shared" si="1"/>
        <v>13</v>
      </c>
      <c r="R511" s="1" t="b">
        <f t="array" ref="R511">OR(AB510 = AC510, AC510 = AD510, AB510 = AD510)</f>
        <v>0</v>
      </c>
      <c r="S511" s="1" t="b">
        <f t="array" ref="S511">if(and(Y511 &lt;= 0, Z511 &lt;= 0, AA511 &lt;= 0), O511, False)</f>
        <v>0</v>
      </c>
      <c r="T511" s="1" t="b">
        <f t="array" ref="T511">or(Z510 &lt; 0, AA510 &lt; 0, AB510 &lt; 0)</f>
        <v>0</v>
      </c>
      <c r="U511" s="1" t="b">
        <f>if(or(and(AB511:AB2211 &lt; 0.5*AC511:AC2211, AD511:AD2211 &lt; 0.5*AC511:AC2211), and(AD511:AD2211 &lt; 0.5*AB511:AB2211, AC511:AC2211 &lt; 0.5*AB511:AB2211), and(AD511:AD2211 &lt; 0.5*AB511:AB2211, AC511:AC2211 &lt; 0.5*AB511:AB2211)), True, False)</f>
        <v>0</v>
      </c>
      <c r="V511" s="1">
        <v>3.0</v>
      </c>
      <c r="W511" s="1">
        <v>1.0</v>
      </c>
      <c r="X511" s="1">
        <v>0.0</v>
      </c>
      <c r="Y511" s="3">
        <v>0.0</v>
      </c>
      <c r="Z511" s="3">
        <v>1.0</v>
      </c>
      <c r="AA511" s="3">
        <v>0.0</v>
      </c>
      <c r="AB511" s="3">
        <v>300.0</v>
      </c>
      <c r="AC511" s="3">
        <v>500.0</v>
      </c>
      <c r="AD511" s="3">
        <v>0.0</v>
      </c>
    </row>
    <row r="512">
      <c r="A512" s="1">
        <v>5.0</v>
      </c>
      <c r="B512" s="1">
        <v>5.0</v>
      </c>
      <c r="C512" s="1">
        <v>5.0</v>
      </c>
      <c r="D512" s="1">
        <v>1011.0</v>
      </c>
      <c r="E512" s="2">
        <v>32524.0</v>
      </c>
      <c r="F512" s="1" t="s">
        <v>1246</v>
      </c>
      <c r="G512" s="1" t="s">
        <v>1247</v>
      </c>
      <c r="H512" s="1" t="s">
        <v>859</v>
      </c>
      <c r="I512" s="1" t="s">
        <v>492</v>
      </c>
      <c r="J512" s="1">
        <v>6.0</v>
      </c>
      <c r="K512" s="1">
        <v>4.0</v>
      </c>
      <c r="L512" s="1">
        <v>6.0</v>
      </c>
      <c r="M512" s="1">
        <v>400.0</v>
      </c>
      <c r="N512" s="1" t="s">
        <v>1248</v>
      </c>
      <c r="O512" s="1" t="s">
        <v>1260</v>
      </c>
      <c r="P512" s="1">
        <v>27.0</v>
      </c>
      <c r="Q512" s="1">
        <f t="shared" si="1"/>
        <v>5</v>
      </c>
      <c r="R512" s="1" t="b">
        <f t="array" ref="R512">OR(AB511 = AC511, AC511 = AD511, AB511 = AD511)</f>
        <v>0</v>
      </c>
      <c r="S512" s="1" t="b">
        <f t="array" ref="S512">if(and(Y512 &lt;= 0, Z512 &lt;= 0, AA512 &lt;= 0), O512, False)</f>
        <v>0</v>
      </c>
      <c r="T512" s="1" t="b">
        <f t="array" ref="T512">or(Z511 &lt; 0, AA511 &lt; 0, AB511 &lt; 0)</f>
        <v>0</v>
      </c>
      <c r="U512" s="1" t="b">
        <f>if(or(and(AB512:AB2211 &lt; 0.5*AC512:AC2211, AD512:AD2211 &lt; 0.5*AC512:AC2211), and(AD512:AD2211 &lt; 0.5*AB512:AB2211, AC512:AC2211 &lt; 0.5*AB512:AB2211), and(AD512:AD2211 &lt; 0.5*AB512:AB2211, AC512:AC2211 &lt; 0.5*AB512:AB2211)), True, False)</f>
        <v>1</v>
      </c>
      <c r="V512" s="1" t="s">
        <v>1261</v>
      </c>
      <c r="W512" s="1">
        <v>1.0</v>
      </c>
      <c r="X512" s="1">
        <v>0.0</v>
      </c>
      <c r="Y512" s="3">
        <v>0.0</v>
      </c>
      <c r="Z512" s="3">
        <v>1.0</v>
      </c>
      <c r="AA512" s="3">
        <v>0.0</v>
      </c>
      <c r="AB512" s="3">
        <v>300.0</v>
      </c>
      <c r="AC512" s="3">
        <v>900.0</v>
      </c>
      <c r="AD512" s="3">
        <v>0.0</v>
      </c>
    </row>
    <row r="513">
      <c r="A513" s="1">
        <v>6.0</v>
      </c>
      <c r="B513" s="1">
        <v>6.0</v>
      </c>
      <c r="C513" s="1">
        <v>6.0</v>
      </c>
      <c r="D513" s="1">
        <v>1011.0</v>
      </c>
      <c r="E513" s="2">
        <v>32524.0</v>
      </c>
      <c r="F513" s="1" t="s">
        <v>1246</v>
      </c>
      <c r="G513" s="1" t="s">
        <v>1247</v>
      </c>
      <c r="H513" s="1" t="s">
        <v>859</v>
      </c>
      <c r="I513" s="1" t="s">
        <v>280</v>
      </c>
      <c r="J513" s="1">
        <v>6.0</v>
      </c>
      <c r="K513" s="1">
        <v>5.0</v>
      </c>
      <c r="L513" s="1">
        <v>7.0</v>
      </c>
      <c r="M513" s="1">
        <v>500.0</v>
      </c>
      <c r="N513" s="1" t="s">
        <v>1248</v>
      </c>
      <c r="O513" s="1" t="s">
        <v>1262</v>
      </c>
      <c r="P513" s="1">
        <v>75.0</v>
      </c>
      <c r="Q513" s="1">
        <f t="shared" si="1"/>
        <v>12</v>
      </c>
      <c r="R513" s="1" t="b">
        <f t="array" ref="R513">OR(AB512 = AC512, AC512 = AD512, AB512 = AD512)</f>
        <v>0</v>
      </c>
      <c r="S513" s="1" t="b">
        <f t="array" ref="S513">if(and(Y513 &lt;= 0, Z513 &lt;= 0, AA513 &lt;= 0), O513, False)</f>
        <v>0</v>
      </c>
      <c r="T513" s="1" t="b">
        <f t="array" ref="T513">or(Z512 &lt; 0, AA512 &lt; 0, AB512 &lt; 0)</f>
        <v>0</v>
      </c>
      <c r="U513" s="1" t="b">
        <f>if(or(and(AB513:AB2211 &lt; 0.5*AC513:AC2211, AD513:AD2211 &lt; 0.5*AC513:AC2211), and(AD513:AD2211 &lt; 0.5*AB513:AB2211, AC513:AC2211 &lt; 0.5*AB513:AB2211), and(AD513:AD2211 &lt; 0.5*AB513:AB2211, AC513:AC2211 &lt; 0.5*AB513:AB2211)), True, False)</f>
        <v>0</v>
      </c>
      <c r="V513" s="1">
        <v>3.0</v>
      </c>
      <c r="W513" s="1">
        <v>1.0</v>
      </c>
      <c r="X513" s="1">
        <v>0.0</v>
      </c>
      <c r="Y513" s="3">
        <v>0.0</v>
      </c>
      <c r="Z513" s="3">
        <v>0.0</v>
      </c>
      <c r="AA513" s="3">
        <v>1.0</v>
      </c>
      <c r="AB513" s="3">
        <v>300.0</v>
      </c>
      <c r="AC513" s="3">
        <v>900.0</v>
      </c>
      <c r="AD513" s="3">
        <v>500.0</v>
      </c>
    </row>
    <row r="514">
      <c r="A514" s="1">
        <v>7.0</v>
      </c>
      <c r="B514" s="1">
        <v>7.0</v>
      </c>
      <c r="C514" s="1">
        <v>7.0</v>
      </c>
      <c r="D514" s="1">
        <v>1011.0</v>
      </c>
      <c r="E514" s="2">
        <v>32524.0</v>
      </c>
      <c r="F514" s="1" t="s">
        <v>1246</v>
      </c>
      <c r="G514" s="1" t="s">
        <v>1247</v>
      </c>
      <c r="H514" s="1" t="s">
        <v>859</v>
      </c>
      <c r="I514" s="1" t="s">
        <v>116</v>
      </c>
      <c r="J514" s="1">
        <v>4.0</v>
      </c>
      <c r="K514" s="1">
        <v>2.0</v>
      </c>
      <c r="L514" s="1">
        <v>8.0</v>
      </c>
      <c r="M514" s="1">
        <v>200.0</v>
      </c>
      <c r="N514" s="1" t="s">
        <v>1256</v>
      </c>
      <c r="O514" s="1" t="s">
        <v>1263</v>
      </c>
      <c r="P514" s="1">
        <v>77.0</v>
      </c>
      <c r="Q514" s="1">
        <f t="shared" si="1"/>
        <v>13</v>
      </c>
      <c r="R514" s="1" t="b">
        <f t="array" ref="R514">OR(AB513 = AC513, AC513 = AD513, AB513 = AD513)</f>
        <v>0</v>
      </c>
      <c r="S514" s="1" t="b">
        <f t="array" ref="S514">if(and(Y514 &lt;= 0, Z514 &lt;= 0, AA514 &lt;= 0), O514, False)</f>
        <v>0</v>
      </c>
      <c r="T514" s="1" t="b">
        <f t="array" ref="T514">or(Z513 &lt; 0, AA513 &lt; 0, AB513 &lt; 0)</f>
        <v>0</v>
      </c>
      <c r="U514" s="1" t="b">
        <f>if(or(and(AB514:AB2211 &lt; 0.5*AC514:AC2211, AD514:AD2211 &lt; 0.5*AC514:AC2211), and(AD514:AD2211 &lt; 0.5*AB514:AB2211, AC514:AC2211 &lt; 0.5*AB514:AB2211), and(AD514:AD2211 &lt; 0.5*AB514:AB2211, AC514:AC2211 &lt; 0.5*AB514:AB2211)), True, False)</f>
        <v>0</v>
      </c>
      <c r="V514" s="1" t="s">
        <v>1264</v>
      </c>
      <c r="W514" s="1">
        <v>1.0</v>
      </c>
      <c r="X514" s="1">
        <v>0.0</v>
      </c>
      <c r="Y514" s="3">
        <v>0.0</v>
      </c>
      <c r="Z514" s="3">
        <v>0.0</v>
      </c>
      <c r="AA514" s="3">
        <v>1.0</v>
      </c>
      <c r="AB514" s="3">
        <v>300.0</v>
      </c>
      <c r="AC514" s="3">
        <v>900.0</v>
      </c>
      <c r="AD514" s="3">
        <v>700.0</v>
      </c>
    </row>
    <row r="515">
      <c r="A515" s="1">
        <v>8.0</v>
      </c>
      <c r="B515" s="1">
        <v>8.0</v>
      </c>
      <c r="C515" s="1">
        <v>8.0</v>
      </c>
      <c r="D515" s="1">
        <v>1011.0</v>
      </c>
      <c r="E515" s="2">
        <v>32524.0</v>
      </c>
      <c r="F515" s="1" t="s">
        <v>1246</v>
      </c>
      <c r="G515" s="1" t="s">
        <v>1247</v>
      </c>
      <c r="H515" s="1" t="s">
        <v>859</v>
      </c>
      <c r="I515" s="1" t="s">
        <v>120</v>
      </c>
      <c r="J515" s="1">
        <v>4.0</v>
      </c>
      <c r="K515" s="1">
        <v>3.0</v>
      </c>
      <c r="L515" s="1">
        <v>9.0</v>
      </c>
      <c r="M515" s="1">
        <v>300.0</v>
      </c>
      <c r="N515" s="1" t="s">
        <v>1256</v>
      </c>
      <c r="O515" s="1" t="s">
        <v>1265</v>
      </c>
      <c r="P515" s="1">
        <v>89.0</v>
      </c>
      <c r="Q515" s="1">
        <f t="shared" si="1"/>
        <v>13</v>
      </c>
      <c r="R515" s="1" t="b">
        <f t="array" ref="R515">OR(AB514 = AC514, AC514 = AD514, AB514 = AD514)</f>
        <v>0</v>
      </c>
      <c r="S515" s="1" t="b">
        <f t="array" ref="S515">if(and(Y515 &lt;= 0, Z515 &lt;= 0, AA515 &lt;= 0), O515, False)</f>
        <v>0</v>
      </c>
      <c r="T515" s="1" t="b">
        <f t="array" ref="T515">or(Z514 &lt; 0, AA514 &lt; 0, AB514 &lt; 0)</f>
        <v>0</v>
      </c>
      <c r="U515" s="1" t="b">
        <f>if(or(and(AB515:AB2211 &lt; 0.5*AC515:AC2211, AD515:AD2211 &lt; 0.5*AC515:AC2211), and(AD515:AD2211 &lt; 0.5*AB515:AB2211, AC515:AC2211 &lt; 0.5*AB515:AB2211), and(AD515:AD2211 &lt; 0.5*AB515:AB2211, AC515:AC2211 &lt; 0.5*AB515:AB2211)), True, False)</f>
        <v>0</v>
      </c>
      <c r="V515" s="1" t="s">
        <v>1266</v>
      </c>
      <c r="W515" s="1">
        <v>1.0</v>
      </c>
      <c r="X515" s="1">
        <v>0.0</v>
      </c>
      <c r="Y515" s="3">
        <v>0.0</v>
      </c>
      <c r="Z515" s="3">
        <v>1.0</v>
      </c>
      <c r="AA515" s="3">
        <v>0.0</v>
      </c>
      <c r="AB515" s="3">
        <v>300.0</v>
      </c>
      <c r="AC515" s="3">
        <v>1200.0</v>
      </c>
      <c r="AD515" s="3">
        <v>700.0</v>
      </c>
    </row>
    <row r="516">
      <c r="A516" s="1">
        <v>9.0</v>
      </c>
      <c r="B516" s="1">
        <v>9.0</v>
      </c>
      <c r="C516" s="1">
        <v>9.0</v>
      </c>
      <c r="D516" s="1">
        <v>1011.0</v>
      </c>
      <c r="E516" s="2">
        <v>32524.0</v>
      </c>
      <c r="F516" s="1" t="s">
        <v>1246</v>
      </c>
      <c r="G516" s="1" t="s">
        <v>1247</v>
      </c>
      <c r="H516" s="1" t="s">
        <v>859</v>
      </c>
      <c r="I516" s="1" t="s">
        <v>32</v>
      </c>
      <c r="J516" s="1">
        <v>3.0</v>
      </c>
      <c r="K516" s="1">
        <v>1.0</v>
      </c>
      <c r="L516" s="1">
        <v>10.0</v>
      </c>
      <c r="M516" s="1">
        <v>100.0</v>
      </c>
      <c r="N516" s="1" t="s">
        <v>1267</v>
      </c>
      <c r="O516" s="1" t="s">
        <v>1268</v>
      </c>
      <c r="P516" s="1">
        <v>76.0</v>
      </c>
      <c r="Q516" s="1">
        <f t="shared" si="1"/>
        <v>13</v>
      </c>
      <c r="R516" s="1" t="b">
        <f t="array" ref="R516">OR(AB515 = AC515, AC515 = AD515, AB515 = AD515)</f>
        <v>0</v>
      </c>
      <c r="S516" s="1" t="b">
        <f t="array" ref="S516">if(and(Y516 &lt;= 0, Z516 &lt;= 0, AA516 &lt;= 0), O516, False)</f>
        <v>0</v>
      </c>
      <c r="T516" s="1" t="b">
        <f t="array" ref="T516">or(Z515 &lt; 0, AA515 &lt; 0, AB515 &lt; 0)</f>
        <v>0</v>
      </c>
      <c r="U516" s="1" t="b">
        <f>if(or(and(AB516:AB2211 &lt; 0.5*AC516:AC2211, AD516:AD2211 &lt; 0.5*AC516:AC2211), and(AD516:AD2211 &lt; 0.5*AB516:AB2211, AC516:AC2211 &lt; 0.5*AB516:AB2211), and(AD516:AD2211 &lt; 0.5*AB516:AB2211, AC516:AC2211 &lt; 0.5*AB516:AB2211)), True, False)</f>
        <v>0</v>
      </c>
      <c r="V516" s="1" t="s">
        <v>1269</v>
      </c>
      <c r="W516" s="1">
        <v>1.0</v>
      </c>
      <c r="X516" s="1">
        <v>0.0</v>
      </c>
      <c r="Y516" s="3">
        <v>0.0</v>
      </c>
      <c r="Z516" s="3">
        <v>0.0</v>
      </c>
      <c r="AA516" s="3">
        <v>1.0</v>
      </c>
      <c r="AB516" s="3">
        <v>300.0</v>
      </c>
      <c r="AC516" s="3">
        <v>1200.0</v>
      </c>
      <c r="AD516" s="3">
        <v>800.0</v>
      </c>
    </row>
    <row r="517">
      <c r="A517" s="1">
        <v>10.0</v>
      </c>
      <c r="B517" s="1">
        <v>10.0</v>
      </c>
      <c r="C517" s="1">
        <v>10.0</v>
      </c>
      <c r="D517" s="1">
        <v>1011.0</v>
      </c>
      <c r="E517" s="2">
        <v>32524.0</v>
      </c>
      <c r="F517" s="1" t="s">
        <v>1246</v>
      </c>
      <c r="G517" s="1" t="s">
        <v>1247</v>
      </c>
      <c r="H517" s="1" t="s">
        <v>859</v>
      </c>
      <c r="I517" s="1" t="s">
        <v>46</v>
      </c>
      <c r="J517" s="1">
        <v>5.0</v>
      </c>
      <c r="K517" s="1">
        <v>2.0</v>
      </c>
      <c r="L517" s="1">
        <v>11.0</v>
      </c>
      <c r="M517" s="1">
        <v>200.0</v>
      </c>
      <c r="N517" s="1" t="s">
        <v>1251</v>
      </c>
      <c r="O517" s="1" t="s">
        <v>1270</v>
      </c>
      <c r="P517" s="1">
        <v>95.0</v>
      </c>
      <c r="Q517" s="1">
        <f t="shared" si="1"/>
        <v>12</v>
      </c>
      <c r="R517" s="1" t="b">
        <f t="array" ref="R517">OR(AB516 = AC516, AC516 = AD516, AB516 = AD516)</f>
        <v>0</v>
      </c>
      <c r="S517" s="1" t="str">
        <f t="array" ref="S517">if(and(Y517 &lt;= 0, Z517 &lt;= 0, AA517 &lt;= 0), O517, False)</f>
        <v>The WSJ compared the carrot-shredding "Robot-Coupe" food processor to this human-shredding hero</v>
      </c>
      <c r="T517" s="1" t="b">
        <f t="array" ref="T517">or(Z516 &lt; 0, AA516 &lt; 0, AB516 &lt; 0)</f>
        <v>0</v>
      </c>
      <c r="U517" s="1" t="b">
        <f>if(or(and(AB517:AB2211 &lt; 0.5*AC517:AC2211, AD517:AD2211 &lt; 0.5*AC517:AC2211), and(AD517:AD2211 &lt; 0.5*AB517:AB2211, AC517:AC2211 &lt; 0.5*AB517:AB2211), and(AD517:AD2211 &lt; 0.5*AB517:AB2211, AC517:AC2211 &lt; 0.5*AB517:AB2211)), True, False)</f>
        <v>0</v>
      </c>
      <c r="V517" s="1" t="s">
        <v>1271</v>
      </c>
      <c r="W517" s="1">
        <v>1.0</v>
      </c>
      <c r="X517" s="1">
        <v>0.0</v>
      </c>
      <c r="Y517" s="3">
        <v>-1.0</v>
      </c>
      <c r="Z517" s="3">
        <v>-1.0</v>
      </c>
      <c r="AA517" s="3">
        <v>0.0</v>
      </c>
      <c r="AB517" s="3">
        <v>100.0</v>
      </c>
      <c r="AC517" s="3">
        <v>1000.0</v>
      </c>
      <c r="AD517" s="3">
        <v>800.0</v>
      </c>
    </row>
    <row r="518">
      <c r="A518" s="1">
        <v>11.0</v>
      </c>
      <c r="B518" s="1">
        <v>11.0</v>
      </c>
      <c r="C518" s="1">
        <v>11.0</v>
      </c>
      <c r="D518" s="1">
        <v>1011.0</v>
      </c>
      <c r="E518" s="2">
        <v>32524.0</v>
      </c>
      <c r="F518" s="1" t="s">
        <v>1246</v>
      </c>
      <c r="G518" s="1" t="s">
        <v>1247</v>
      </c>
      <c r="H518" s="1" t="s">
        <v>859</v>
      </c>
      <c r="I518" s="1" t="s">
        <v>124</v>
      </c>
      <c r="J518" s="1">
        <v>4.0</v>
      </c>
      <c r="K518" s="1">
        <v>4.0</v>
      </c>
      <c r="L518" s="1">
        <v>12.0</v>
      </c>
      <c r="M518" s="1">
        <v>400.0</v>
      </c>
      <c r="N518" s="1" t="s">
        <v>1256</v>
      </c>
      <c r="O518" s="1" t="s">
        <v>1272</v>
      </c>
      <c r="P518" s="1">
        <v>94.0</v>
      </c>
      <c r="Q518" s="1">
        <f t="shared" si="1"/>
        <v>19</v>
      </c>
      <c r="R518" s="1" t="b">
        <f t="array" ref="R518">OR(AB517 = AC517, AC517 = AD517, AB517 = AD517)</f>
        <v>0</v>
      </c>
      <c r="S518" s="1" t="b">
        <f t="array" ref="S518">if(and(Y518 &lt;= 0, Z518 &lt;= 0, AA518 &lt;= 0), O518, False)</f>
        <v>0</v>
      </c>
      <c r="T518" s="1" t="b">
        <f t="array" ref="T518">or(Z517 &lt; 0, AA517 &lt; 0, AB517 &lt; 0)</f>
        <v>1</v>
      </c>
      <c r="U518" s="1" t="b">
        <f>if(or(and(AB518:AB2211 &lt; 0.5*AC518:AC2211, AD518:AD2211 &lt; 0.5*AC518:AC2211), and(AD518:AD2211 &lt; 0.5*AB518:AB2211, AC518:AC2211 &lt; 0.5*AB518:AB2211), and(AD518:AD2211 &lt; 0.5*AB518:AB2211, AC518:AC2211 &lt; 0.5*AB518:AB2211)), True, False)</f>
        <v>0</v>
      </c>
      <c r="V518" s="1" t="s">
        <v>1273</v>
      </c>
      <c r="W518" s="1">
        <v>1.0</v>
      </c>
      <c r="X518" s="1">
        <v>0.0</v>
      </c>
      <c r="Y518" s="3">
        <v>1.0</v>
      </c>
      <c r="Z518" s="3">
        <v>0.0</v>
      </c>
      <c r="AA518" s="3">
        <v>0.0</v>
      </c>
      <c r="AB518" s="3">
        <v>500.0</v>
      </c>
      <c r="AC518" s="3">
        <v>1000.0</v>
      </c>
      <c r="AD518" s="3">
        <v>800.0</v>
      </c>
    </row>
    <row r="519">
      <c r="A519" s="1">
        <v>12.0</v>
      </c>
      <c r="B519" s="1">
        <v>12.0</v>
      </c>
      <c r="C519" s="1">
        <v>12.0</v>
      </c>
      <c r="D519" s="1">
        <v>1011.0</v>
      </c>
      <c r="E519" s="2">
        <v>32524.0</v>
      </c>
      <c r="F519" s="1" t="s">
        <v>1246</v>
      </c>
      <c r="G519" s="1" t="s">
        <v>1247</v>
      </c>
      <c r="H519" s="1" t="s">
        <v>859</v>
      </c>
      <c r="I519" s="1" t="s">
        <v>50</v>
      </c>
      <c r="J519" s="1">
        <v>5.0</v>
      </c>
      <c r="K519" s="1">
        <v>3.0</v>
      </c>
      <c r="L519" s="1">
        <v>13.0</v>
      </c>
      <c r="M519" s="1">
        <v>500.0</v>
      </c>
      <c r="N519" s="1" t="s">
        <v>1251</v>
      </c>
      <c r="O519" s="1" t="s">
        <v>1274</v>
      </c>
      <c r="P519" s="1">
        <v>49.0</v>
      </c>
      <c r="Q519" s="1">
        <f t="shared" si="1"/>
        <v>9</v>
      </c>
      <c r="R519" s="1" t="b">
        <f t="array" ref="R519">OR(AB518 = AC518, AC518 = AD518, AB518 = AD518)</f>
        <v>0</v>
      </c>
      <c r="S519" s="1" t="b">
        <f t="array" ref="S519">if(and(Y519 &lt;= 0, Z519 &lt;= 0, AA519 &lt;= 0), O519, False)</f>
        <v>0</v>
      </c>
      <c r="T519" s="1" t="b">
        <f t="array" ref="T519">or(Z518 &lt; 0, AA518 &lt; 0, AB518 &lt; 0)</f>
        <v>0</v>
      </c>
      <c r="U519" s="1" t="b">
        <f>if(or(and(AB519:AB2211 &lt; 0.5*AC519:AC2211, AD519:AD2211 &lt; 0.5*AC519:AC2211), and(AD519:AD2211 &lt; 0.5*AB519:AB2211, AC519:AC2211 &lt; 0.5*AB519:AB2211), and(AD519:AD2211 &lt; 0.5*AB519:AB2211, AC519:AC2211 &lt; 0.5*AB519:AB2211)), True, False)</f>
        <v>0</v>
      </c>
      <c r="V519" s="1" t="s">
        <v>1275</v>
      </c>
      <c r="W519" s="1">
        <v>1.0</v>
      </c>
      <c r="X519" s="1">
        <v>1.0</v>
      </c>
      <c r="Y519" s="3">
        <v>1.0</v>
      </c>
      <c r="Z519" s="3">
        <v>0.0</v>
      </c>
      <c r="AA519" s="3">
        <v>0.0</v>
      </c>
      <c r="AB519" s="3">
        <v>1000.0</v>
      </c>
      <c r="AC519" s="3">
        <v>1000.0</v>
      </c>
      <c r="AD519" s="3">
        <v>800.0</v>
      </c>
    </row>
    <row r="520">
      <c r="A520" s="1">
        <v>13.0</v>
      </c>
      <c r="B520" s="1">
        <v>13.0</v>
      </c>
      <c r="C520" s="1">
        <v>13.0</v>
      </c>
      <c r="D520" s="1">
        <v>1011.0</v>
      </c>
      <c r="E520" s="2">
        <v>32524.0</v>
      </c>
      <c r="F520" s="1" t="s">
        <v>1246</v>
      </c>
      <c r="G520" s="1" t="s">
        <v>1247</v>
      </c>
      <c r="H520" s="1" t="s">
        <v>859</v>
      </c>
      <c r="I520" s="1" t="s">
        <v>82</v>
      </c>
      <c r="J520" s="1">
        <v>2.0</v>
      </c>
      <c r="K520" s="1">
        <v>1.0</v>
      </c>
      <c r="L520" s="1">
        <v>14.0</v>
      </c>
      <c r="M520" s="1">
        <v>100.0</v>
      </c>
      <c r="N520" s="1" t="s">
        <v>1276</v>
      </c>
      <c r="O520" s="1" t="s">
        <v>1277</v>
      </c>
      <c r="P520" s="1">
        <v>110.0</v>
      </c>
      <c r="Q520" s="1">
        <f t="shared" si="1"/>
        <v>22</v>
      </c>
      <c r="R520" s="1" t="b">
        <f t="array" ref="R520">OR(AB519 = AC519, AC519 = AD519, AB519 = AD519)</f>
        <v>1</v>
      </c>
      <c r="S520" s="1" t="b">
        <f t="array" ref="S520">if(and(Y520 &lt;= 0, Z520 &lt;= 0, AA520 &lt;= 0), O520, False)</f>
        <v>0</v>
      </c>
      <c r="T520" s="1" t="b">
        <f t="array" ref="T520">or(Z519 &lt; 0, AA519 &lt; 0, AB519 &lt; 0)</f>
        <v>0</v>
      </c>
      <c r="U520" s="1" t="b">
        <f>if(or(and(AB520:AB2211 &lt; 0.5*AC520:AC2211, AD520:AD2211 &lt; 0.5*AC520:AC2211), and(AD520:AD2211 &lt; 0.5*AB520:AB2211, AC520:AC2211 &lt; 0.5*AB520:AB2211), and(AD520:AD2211 &lt; 0.5*AB520:AB2211, AC520:AC2211 &lt; 0.5*AB520:AB2211)), True, False)</f>
        <v>0</v>
      </c>
      <c r="V520" s="1" t="s">
        <v>1278</v>
      </c>
      <c r="W520" s="1">
        <v>1.0</v>
      </c>
      <c r="X520" s="1">
        <v>0.0</v>
      </c>
      <c r="Y520" s="3">
        <v>0.0</v>
      </c>
      <c r="Z520" s="3">
        <v>0.0</v>
      </c>
      <c r="AA520" s="3">
        <v>1.0</v>
      </c>
      <c r="AB520" s="3">
        <v>1000.0</v>
      </c>
      <c r="AC520" s="3">
        <v>1000.0</v>
      </c>
      <c r="AD520" s="3">
        <v>900.0</v>
      </c>
    </row>
    <row r="521">
      <c r="A521" s="1">
        <v>14.0</v>
      </c>
      <c r="B521" s="1">
        <v>14.0</v>
      </c>
      <c r="C521" s="1">
        <v>14.0</v>
      </c>
      <c r="D521" s="1">
        <v>1011.0</v>
      </c>
      <c r="E521" s="2">
        <v>32524.0</v>
      </c>
      <c r="F521" s="1" t="s">
        <v>1246</v>
      </c>
      <c r="G521" s="1" t="s">
        <v>1247</v>
      </c>
      <c r="H521" s="1" t="s">
        <v>859</v>
      </c>
      <c r="I521" s="1" t="s">
        <v>273</v>
      </c>
      <c r="J521" s="1">
        <v>4.0</v>
      </c>
      <c r="K521" s="1">
        <v>5.0</v>
      </c>
      <c r="L521" s="1">
        <v>15.0</v>
      </c>
      <c r="M521" s="1">
        <v>500.0</v>
      </c>
      <c r="N521" s="1" t="s">
        <v>1256</v>
      </c>
      <c r="O521" s="1" t="s">
        <v>1279</v>
      </c>
      <c r="P521" s="1">
        <v>79.0</v>
      </c>
      <c r="Q521" s="1">
        <f t="shared" si="1"/>
        <v>14</v>
      </c>
      <c r="R521" s="1" t="b">
        <f t="array" ref="R521">OR(AB520 = AC520, AC520 = AD520, AB520 = AD520)</f>
        <v>1</v>
      </c>
      <c r="S521" s="1" t="b">
        <f t="array" ref="S521">if(and(Y521 &lt;= 0, Z521 &lt;= 0, AA521 &lt;= 0), O521, False)</f>
        <v>0</v>
      </c>
      <c r="T521" s="1" t="b">
        <f t="array" ref="T521">or(Z520 &lt; 0, AA520 &lt; 0, AB520 &lt; 0)</f>
        <v>0</v>
      </c>
      <c r="U521" s="1" t="b">
        <f>if(or(and(AB521:AB2211 &lt; 0.5*AC521:AC2211, AD521:AD2211 &lt; 0.5*AC521:AC2211), and(AD521:AD2211 &lt; 0.5*AB521:AB2211, AC521:AC2211 &lt; 0.5*AB521:AB2211), and(AD521:AD2211 &lt; 0.5*AB521:AB2211, AC521:AC2211 &lt; 0.5*AB521:AB2211)), True, False)</f>
        <v>0</v>
      </c>
      <c r="V521" s="1" t="s">
        <v>1280</v>
      </c>
      <c r="W521" s="1">
        <v>1.0</v>
      </c>
      <c r="X521" s="1">
        <v>0.0</v>
      </c>
      <c r="Y521" s="3">
        <v>1.0</v>
      </c>
      <c r="Z521" s="3">
        <v>0.0</v>
      </c>
      <c r="AA521" s="3">
        <v>0.0</v>
      </c>
      <c r="AB521" s="3">
        <v>1500.0</v>
      </c>
      <c r="AC521" s="3">
        <v>1000.0</v>
      </c>
      <c r="AD521" s="3">
        <v>900.0</v>
      </c>
    </row>
    <row r="522">
      <c r="A522" s="1">
        <v>15.0</v>
      </c>
      <c r="B522" s="1">
        <v>15.0</v>
      </c>
      <c r="C522" s="1">
        <v>15.0</v>
      </c>
      <c r="D522" s="1">
        <v>1011.0</v>
      </c>
      <c r="E522" s="2">
        <v>32524.0</v>
      </c>
      <c r="F522" s="1" t="s">
        <v>1246</v>
      </c>
      <c r="G522" s="1" t="s">
        <v>1247</v>
      </c>
      <c r="H522" s="1" t="s">
        <v>859</v>
      </c>
      <c r="I522" s="1" t="s">
        <v>99</v>
      </c>
      <c r="J522" s="1">
        <v>2.0</v>
      </c>
      <c r="K522" s="1">
        <v>2.0</v>
      </c>
      <c r="L522" s="1">
        <v>16.0</v>
      </c>
      <c r="M522" s="1">
        <v>200.0</v>
      </c>
      <c r="N522" s="1" t="s">
        <v>1276</v>
      </c>
      <c r="O522" s="1" t="s">
        <v>1281</v>
      </c>
      <c r="P522" s="1">
        <v>100.0</v>
      </c>
      <c r="Q522" s="1">
        <f t="shared" si="1"/>
        <v>21</v>
      </c>
      <c r="R522" s="1" t="b">
        <f t="array" ref="R522">OR(AB521 = AC521, AC521 = AD521, AB521 = AD521)</f>
        <v>0</v>
      </c>
      <c r="S522" s="1" t="b">
        <f t="array" ref="S522">if(and(Y522 &lt;= 0, Z522 &lt;= 0, AA522 &lt;= 0), O522, False)</f>
        <v>0</v>
      </c>
      <c r="T522" s="1" t="b">
        <f t="array" ref="T522">or(Z521 &lt; 0, AA521 &lt; 0, AB521 &lt; 0)</f>
        <v>0</v>
      </c>
      <c r="U522" s="1" t="b">
        <f>if(or(and(AB522:AB2211 &lt; 0.5*AC522:AC2211, AD522:AD2211 &lt; 0.5*AC522:AC2211), and(AD522:AD2211 &lt; 0.5*AB522:AB2211, AC522:AC2211 &lt; 0.5*AB522:AB2211), and(AD522:AD2211 &lt; 0.5*AB522:AB2211, AC522:AC2211 &lt; 0.5*AB522:AB2211)), True, False)</f>
        <v>0</v>
      </c>
      <c r="V522" s="1" t="s">
        <v>1282</v>
      </c>
      <c r="W522" s="1">
        <v>1.0</v>
      </c>
      <c r="X522" s="1">
        <v>0.0</v>
      </c>
      <c r="Y522" s="3">
        <v>1.0</v>
      </c>
      <c r="Z522" s="3">
        <v>0.0</v>
      </c>
      <c r="AA522" s="3">
        <v>0.0</v>
      </c>
      <c r="AB522" s="3">
        <v>1700.0</v>
      </c>
      <c r="AC522" s="3">
        <v>1000.0</v>
      </c>
      <c r="AD522" s="3">
        <v>900.0</v>
      </c>
    </row>
    <row r="523">
      <c r="A523" s="1">
        <v>16.0</v>
      </c>
      <c r="B523" s="1">
        <v>16.0</v>
      </c>
      <c r="C523" s="1">
        <v>16.0</v>
      </c>
      <c r="D523" s="1">
        <v>1011.0</v>
      </c>
      <c r="E523" s="2">
        <v>32524.0</v>
      </c>
      <c r="F523" s="1" t="s">
        <v>1246</v>
      </c>
      <c r="G523" s="1" t="s">
        <v>1247</v>
      </c>
      <c r="H523" s="1" t="s">
        <v>859</v>
      </c>
      <c r="I523" s="1" t="s">
        <v>103</v>
      </c>
      <c r="J523" s="1">
        <v>2.0</v>
      </c>
      <c r="K523" s="1">
        <v>3.0</v>
      </c>
      <c r="L523" s="1">
        <v>17.0</v>
      </c>
      <c r="M523" s="1">
        <v>300.0</v>
      </c>
      <c r="N523" s="1" t="s">
        <v>1276</v>
      </c>
      <c r="O523" s="1" t="s">
        <v>1283</v>
      </c>
      <c r="P523" s="1">
        <v>60.0</v>
      </c>
      <c r="Q523" s="1">
        <f t="shared" si="1"/>
        <v>13</v>
      </c>
      <c r="R523" s="1" t="b">
        <f t="array" ref="R523">OR(AB522 = AC522, AC522 = AD522, AB522 = AD522)</f>
        <v>0</v>
      </c>
      <c r="S523" s="1" t="str">
        <f t="array" ref="S523">if(and(Y523 &lt;= 0, Z523 &lt;= 0, AA523 &lt;= 0), O523, False)</f>
        <v>This 1st Four Seasons hit went all the way to number 1, baby</v>
      </c>
      <c r="T523" s="1" t="b">
        <f t="array" ref="T523">or(Z522 &lt; 0, AA522 &lt; 0, AB522 &lt; 0)</f>
        <v>0</v>
      </c>
      <c r="U523" s="1" t="b">
        <f>if(or(and(AB523:AB2211 &lt; 0.5*AC523:AC2211, AD523:AD2211 &lt; 0.5*AC523:AC2211), and(AD523:AD2211 &lt; 0.5*AB523:AB2211, AC523:AC2211 &lt; 0.5*AB523:AB2211), and(AD523:AD2211 &lt; 0.5*AB523:AB2211, AC523:AC2211 &lt; 0.5*AB523:AB2211)), True, False)</f>
        <v>0</v>
      </c>
      <c r="V523" s="1" t="s">
        <v>1284</v>
      </c>
      <c r="W523" s="1">
        <v>1.0</v>
      </c>
      <c r="X523" s="1">
        <v>0.0</v>
      </c>
      <c r="Y523" s="3">
        <v>0.0</v>
      </c>
      <c r="Z523" s="3">
        <v>0.0</v>
      </c>
      <c r="AA523" s="3">
        <v>0.0</v>
      </c>
      <c r="AB523" s="3">
        <v>1700.0</v>
      </c>
      <c r="AC523" s="3">
        <v>1000.0</v>
      </c>
      <c r="AD523" s="3">
        <v>900.0</v>
      </c>
    </row>
    <row r="524">
      <c r="A524" s="1">
        <v>17.0</v>
      </c>
      <c r="B524" s="1">
        <v>17.0</v>
      </c>
      <c r="C524" s="1">
        <v>17.0</v>
      </c>
      <c r="D524" s="1">
        <v>1011.0</v>
      </c>
      <c r="E524" s="2">
        <v>32524.0</v>
      </c>
      <c r="F524" s="1" t="s">
        <v>1246</v>
      </c>
      <c r="G524" s="1" t="s">
        <v>1247</v>
      </c>
      <c r="H524" s="1" t="s">
        <v>859</v>
      </c>
      <c r="I524" s="1" t="s">
        <v>107</v>
      </c>
      <c r="J524" s="1">
        <v>2.0</v>
      </c>
      <c r="K524" s="1">
        <v>4.0</v>
      </c>
      <c r="L524" s="1">
        <v>18.0</v>
      </c>
      <c r="M524" s="1">
        <v>400.0</v>
      </c>
      <c r="N524" s="1" t="s">
        <v>1276</v>
      </c>
      <c r="O524" s="1" t="s">
        <v>1285</v>
      </c>
      <c r="P524" s="1">
        <v>67.0</v>
      </c>
      <c r="Q524" s="1">
        <f t="shared" si="1"/>
        <v>13</v>
      </c>
      <c r="R524" s="1" t="b">
        <f t="array" ref="R524">OR(AB523 = AC523, AC523 = AD523, AB523 = AD523)</f>
        <v>0</v>
      </c>
      <c r="S524" s="1" t="b">
        <f t="array" ref="S524">if(and(Y524 &lt;= 0, Z524 &lt;= 0, AA524 &lt;= 0), O524, False)</f>
        <v>0</v>
      </c>
      <c r="T524" s="1" t="b">
        <f t="array" ref="T524">or(Z523 &lt; 0, AA523 &lt; 0, AB523 &lt; 0)</f>
        <v>0</v>
      </c>
      <c r="U524" s="1" t="b">
        <f>if(or(and(AB524:AB2211 &lt; 0.5*AC524:AC2211, AD524:AD2211 &lt; 0.5*AC524:AC2211), and(AD524:AD2211 &lt; 0.5*AB524:AB2211, AC524:AC2211 &lt; 0.5*AB524:AB2211), and(AD524:AD2211 &lt; 0.5*AB524:AB2211, AC524:AC2211 &lt; 0.5*AB524:AB2211)), True, False)</f>
        <v>1</v>
      </c>
      <c r="V524" s="1" t="s">
        <v>1286</v>
      </c>
      <c r="W524" s="1">
        <v>1.0</v>
      </c>
      <c r="X524" s="1">
        <v>0.0</v>
      </c>
      <c r="Y524" s="3">
        <v>1.0</v>
      </c>
      <c r="Z524" s="3">
        <v>0.0</v>
      </c>
      <c r="AA524" s="3">
        <v>0.0</v>
      </c>
      <c r="AB524" s="3">
        <v>2100.0</v>
      </c>
      <c r="AC524" s="3">
        <v>1000.0</v>
      </c>
      <c r="AD524" s="3">
        <v>900.0</v>
      </c>
    </row>
    <row r="525">
      <c r="A525" s="1">
        <v>18.0</v>
      </c>
      <c r="B525" s="1">
        <v>18.0</v>
      </c>
      <c r="C525" s="1">
        <v>18.0</v>
      </c>
      <c r="D525" s="1">
        <v>1011.0</v>
      </c>
      <c r="E525" s="2">
        <v>32524.0</v>
      </c>
      <c r="F525" s="1" t="s">
        <v>1246</v>
      </c>
      <c r="G525" s="1" t="s">
        <v>1247</v>
      </c>
      <c r="H525" s="1" t="s">
        <v>859</v>
      </c>
      <c r="I525" s="1" t="s">
        <v>257</v>
      </c>
      <c r="J525" s="1">
        <v>2.0</v>
      </c>
      <c r="K525" s="1">
        <v>5.0</v>
      </c>
      <c r="L525" s="1">
        <v>19.0</v>
      </c>
      <c r="M525" s="1">
        <v>500.0</v>
      </c>
      <c r="N525" s="1" t="s">
        <v>1276</v>
      </c>
      <c r="O525" s="1" t="s">
        <v>1287</v>
      </c>
      <c r="P525" s="1">
        <v>78.0</v>
      </c>
      <c r="Q525" s="1">
        <f t="shared" si="1"/>
        <v>15</v>
      </c>
      <c r="R525" s="1" t="b">
        <f t="array" ref="R525">OR(AB524 = AC524, AC524 = AD524, AB524 = AD524)</f>
        <v>0</v>
      </c>
      <c r="S525" s="1" t="str">
        <f t="array" ref="S525">if(and(Y525 &lt;= 0, Z525 &lt;= 0, AA525 &lt;= 0), O525, False)</f>
        <v>1 of 3 Freddy Cannon top 10 hits that have geographic settings in their titles</v>
      </c>
      <c r="T525" s="1" t="b">
        <f t="array" ref="T525">or(Z524 &lt; 0, AA524 &lt; 0, AB524 &lt; 0)</f>
        <v>0</v>
      </c>
      <c r="U525" s="1" t="b">
        <f>if(or(and(AB525:AB2211 &lt; 0.5*AC525:AC2211, AD525:AD2211 &lt; 0.5*AC525:AC2211), and(AD525:AD2211 &lt; 0.5*AB525:AB2211, AC525:AC2211 &lt; 0.5*AB525:AB2211), and(AD525:AD2211 &lt; 0.5*AB525:AB2211, AC525:AC2211 &lt; 0.5*AB525:AB2211)), True, False)</f>
        <v>0</v>
      </c>
      <c r="V525" s="1" t="s">
        <v>1288</v>
      </c>
      <c r="W525" s="1">
        <v>1.0</v>
      </c>
      <c r="X525" s="1">
        <v>0.0</v>
      </c>
      <c r="Y525" s="3">
        <v>-1.0</v>
      </c>
      <c r="Z525" s="3">
        <v>0.0</v>
      </c>
      <c r="AA525" s="3">
        <v>0.0</v>
      </c>
      <c r="AB525" s="3">
        <v>1600.0</v>
      </c>
      <c r="AC525" s="3">
        <v>1000.0</v>
      </c>
      <c r="AD525" s="3">
        <v>900.0</v>
      </c>
    </row>
    <row r="526">
      <c r="A526" s="1">
        <v>19.0</v>
      </c>
      <c r="B526" s="1">
        <v>19.0</v>
      </c>
      <c r="C526" s="1">
        <v>19.0</v>
      </c>
      <c r="D526" s="1">
        <v>1011.0</v>
      </c>
      <c r="E526" s="2">
        <v>32524.0</v>
      </c>
      <c r="F526" s="1" t="s">
        <v>1246</v>
      </c>
      <c r="G526" s="1" t="s">
        <v>1247</v>
      </c>
      <c r="H526" s="1" t="s">
        <v>859</v>
      </c>
      <c r="I526" s="1" t="s">
        <v>73</v>
      </c>
      <c r="J526" s="1">
        <v>1.0</v>
      </c>
      <c r="K526" s="1">
        <v>1.0</v>
      </c>
      <c r="L526" s="1">
        <v>20.0</v>
      </c>
      <c r="M526" s="1">
        <v>100.0</v>
      </c>
      <c r="N526" s="1" t="s">
        <v>1018</v>
      </c>
      <c r="O526" s="1" t="s">
        <v>1289</v>
      </c>
      <c r="P526" s="1">
        <v>59.0</v>
      </c>
      <c r="Q526" s="1">
        <f t="shared" si="1"/>
        <v>13</v>
      </c>
      <c r="R526" s="1" t="b">
        <f t="array" ref="R526">OR(AB525 = AC525, AC525 = AD525, AB525 = AD525)</f>
        <v>0</v>
      </c>
      <c r="S526" s="1" t="b">
        <f t="array" ref="S526">if(and(Y526 &lt;= 0, Z526 &lt;= 0, AA526 &lt;= 0), O526, False)</f>
        <v>0</v>
      </c>
      <c r="T526" s="1" t="b">
        <f t="array" ref="T526">or(Z525 &lt; 0, AA525 &lt; 0, AB525 &lt; 0)</f>
        <v>0</v>
      </c>
      <c r="U526" s="1" t="b">
        <f>if(or(and(AB526:AB2211 &lt; 0.5*AC526:AC2211, AD526:AD2211 &lt; 0.5*AC526:AC2211), and(AD526:AD2211 &lt; 0.5*AB526:AB2211, AC526:AC2211 &lt; 0.5*AB526:AB2211), and(AD526:AD2211 &lt; 0.5*AB526:AB2211, AC526:AC2211 &lt; 0.5*AB526:AB2211)), True, False)</f>
        <v>0</v>
      </c>
      <c r="V526" s="1" t="s">
        <v>1290</v>
      </c>
      <c r="W526" s="1">
        <v>1.0</v>
      </c>
      <c r="X526" s="1">
        <v>0.0</v>
      </c>
      <c r="Y526" s="3">
        <v>0.0</v>
      </c>
      <c r="Z526" s="3">
        <v>0.0</v>
      </c>
      <c r="AA526" s="3">
        <v>1.0</v>
      </c>
      <c r="AB526" s="3">
        <v>1600.0</v>
      </c>
      <c r="AC526" s="3">
        <v>1000.0</v>
      </c>
      <c r="AD526" s="3">
        <v>1000.0</v>
      </c>
    </row>
    <row r="527">
      <c r="A527" s="1">
        <v>20.0</v>
      </c>
      <c r="B527" s="1">
        <v>20.0</v>
      </c>
      <c r="C527" s="1">
        <v>20.0</v>
      </c>
      <c r="D527" s="1">
        <v>1011.0</v>
      </c>
      <c r="E527" s="2">
        <v>32524.0</v>
      </c>
      <c r="F527" s="1" t="s">
        <v>1246</v>
      </c>
      <c r="G527" s="1" t="s">
        <v>1247</v>
      </c>
      <c r="H527" s="1" t="s">
        <v>859</v>
      </c>
      <c r="I527" s="1" t="s">
        <v>53</v>
      </c>
      <c r="J527" s="1">
        <v>5.0</v>
      </c>
      <c r="K527" s="1">
        <v>4.0</v>
      </c>
      <c r="L527" s="1">
        <v>21.0</v>
      </c>
      <c r="M527" s="1">
        <v>400.0</v>
      </c>
      <c r="N527" s="1" t="s">
        <v>1251</v>
      </c>
      <c r="O527" s="1" t="s">
        <v>1291</v>
      </c>
      <c r="P527" s="1">
        <v>89.0</v>
      </c>
      <c r="Q527" s="1">
        <f t="shared" si="1"/>
        <v>14</v>
      </c>
      <c r="R527" s="1" t="b">
        <f t="array" ref="R527">OR(AB526 = AC526, AC526 = AD526, AB526 = AD526)</f>
        <v>1</v>
      </c>
      <c r="S527" s="1" t="b">
        <f t="array" ref="S527">if(and(Y527 &lt;= 0, Z527 &lt;= 0, AA527 &lt;= 0), O527, False)</f>
        <v>0</v>
      </c>
      <c r="T527" s="1" t="b">
        <f t="array" ref="T527">or(Z526 &lt; 0, AA526 &lt; 0, AB526 &lt; 0)</f>
        <v>0</v>
      </c>
      <c r="U527" s="1" t="b">
        <f>if(or(and(AB527:AB2211 &lt; 0.5*AC527:AC2211, AD527:AD2211 &lt; 0.5*AC527:AC2211), and(AD527:AD2211 &lt; 0.5*AB527:AB2211, AC527:AC2211 &lt; 0.5*AB527:AB2211), and(AD527:AD2211 &lt; 0.5*AB527:AB2211, AC527:AC2211 &lt; 0.5*AB527:AB2211)), True, False)</f>
        <v>0</v>
      </c>
      <c r="V527" s="1" t="s">
        <v>1292</v>
      </c>
      <c r="W527" s="1">
        <v>1.0</v>
      </c>
      <c r="X527" s="1">
        <v>0.0</v>
      </c>
      <c r="Y527" s="3">
        <v>0.0</v>
      </c>
      <c r="Z527" s="3">
        <v>0.0</v>
      </c>
      <c r="AA527" s="3">
        <v>1.0</v>
      </c>
      <c r="AB527" s="3">
        <v>1600.0</v>
      </c>
      <c r="AC527" s="3">
        <v>1000.0</v>
      </c>
      <c r="AD527" s="3">
        <v>1400.0</v>
      </c>
    </row>
    <row r="528">
      <c r="A528" s="1">
        <v>21.0</v>
      </c>
      <c r="B528" s="1">
        <v>21.0</v>
      </c>
      <c r="C528" s="1">
        <v>21.0</v>
      </c>
      <c r="D528" s="1">
        <v>1011.0</v>
      </c>
      <c r="E528" s="2">
        <v>32524.0</v>
      </c>
      <c r="F528" s="1" t="s">
        <v>1246</v>
      </c>
      <c r="G528" s="1" t="s">
        <v>1247</v>
      </c>
      <c r="H528" s="1" t="s">
        <v>859</v>
      </c>
      <c r="I528" s="1" t="s">
        <v>57</v>
      </c>
      <c r="J528" s="1">
        <v>5.0</v>
      </c>
      <c r="K528" s="1">
        <v>5.0</v>
      </c>
      <c r="L528" s="1">
        <v>22.0</v>
      </c>
      <c r="M528" s="1">
        <v>500.0</v>
      </c>
      <c r="N528" s="1" t="s">
        <v>1251</v>
      </c>
      <c r="O528" s="1" t="s">
        <v>1293</v>
      </c>
      <c r="P528" s="1">
        <v>88.0</v>
      </c>
      <c r="Q528" s="1">
        <f t="shared" si="1"/>
        <v>15</v>
      </c>
      <c r="R528" s="1" t="b">
        <f t="array" ref="R528">OR(AB527 = AC527, AC527 = AD527, AB527 = AD527)</f>
        <v>0</v>
      </c>
      <c r="S528" s="1" t="b">
        <f t="array" ref="S528">if(and(Y528 &lt;= 0, Z528 &lt;= 0, AA528 &lt;= 0), O528, False)</f>
        <v>0</v>
      </c>
      <c r="T528" s="1" t="b">
        <f t="array" ref="T528">or(Z527 &lt; 0, AA527 &lt; 0, AB527 &lt; 0)</f>
        <v>0</v>
      </c>
      <c r="U528" s="1" t="b">
        <f>if(or(and(AB528:AB2211 &lt; 0.5*AC528:AC2211, AD528:AD2211 &lt; 0.5*AC528:AC2211), and(AD528:AD2211 &lt; 0.5*AB528:AB2211, AC528:AC2211 &lt; 0.5*AB528:AB2211), and(AD528:AD2211 &lt; 0.5*AB528:AB2211, AC528:AC2211 &lt; 0.5*AB528:AB2211)), True, False)</f>
        <v>0</v>
      </c>
      <c r="V528" s="1" t="s">
        <v>1294</v>
      </c>
      <c r="W528" s="1">
        <v>1.0</v>
      </c>
      <c r="X528" s="1">
        <v>0.0</v>
      </c>
      <c r="Y528" s="3">
        <v>0.0</v>
      </c>
      <c r="Z528" s="3">
        <v>0.0</v>
      </c>
      <c r="AA528" s="3">
        <v>1.0</v>
      </c>
      <c r="AB528" s="3">
        <v>1600.0</v>
      </c>
      <c r="AC528" s="3">
        <v>1000.0</v>
      </c>
      <c r="AD528" s="3">
        <v>1900.0</v>
      </c>
    </row>
    <row r="529">
      <c r="A529" s="1">
        <v>22.0</v>
      </c>
      <c r="B529" s="1">
        <v>22.0</v>
      </c>
      <c r="C529" s="1">
        <v>22.0</v>
      </c>
      <c r="D529" s="1">
        <v>1011.0</v>
      </c>
      <c r="E529" s="2">
        <v>32524.0</v>
      </c>
      <c r="F529" s="1" t="s">
        <v>1246</v>
      </c>
      <c r="G529" s="1" t="s">
        <v>1247</v>
      </c>
      <c r="H529" s="1" t="s">
        <v>859</v>
      </c>
      <c r="I529" s="1" t="s">
        <v>78</v>
      </c>
      <c r="J529" s="1">
        <v>1.0</v>
      </c>
      <c r="K529" s="1">
        <v>2.0</v>
      </c>
      <c r="L529" s="1">
        <v>23.0</v>
      </c>
      <c r="M529" s="1">
        <v>200.0</v>
      </c>
      <c r="N529" s="1" t="s">
        <v>1018</v>
      </c>
      <c r="O529" s="1" t="s">
        <v>1295</v>
      </c>
      <c r="P529" s="1">
        <v>27.0</v>
      </c>
      <c r="Q529" s="1">
        <f t="shared" si="1"/>
        <v>4</v>
      </c>
      <c r="R529" s="1" t="b">
        <f t="array" ref="R529">OR(AB528 = AC528, AC528 = AD528, AB528 = AD528)</f>
        <v>0</v>
      </c>
      <c r="S529" s="1" t="b">
        <f t="array" ref="S529">if(and(Y529 &lt;= 0, Z529 &lt;= 0, AA529 &lt;= 0), O529, False)</f>
        <v>0</v>
      </c>
      <c r="T529" s="1" t="b">
        <f t="array" ref="T529">or(Z528 &lt; 0, AA528 &lt; 0, AB528 &lt; 0)</f>
        <v>0</v>
      </c>
      <c r="U529" s="1" t="b">
        <f>if(or(and(AB529:AB2211 &lt; 0.5*AC529:AC2211, AD529:AD2211 &lt; 0.5*AC529:AC2211), and(AD529:AD2211 &lt; 0.5*AB529:AB2211, AC529:AC2211 &lt; 0.5*AB529:AB2211), and(AD529:AD2211 &lt; 0.5*AB529:AB2211, AC529:AC2211 &lt; 0.5*AB529:AB2211)), True, False)</f>
        <v>0</v>
      </c>
      <c r="V529" s="1" t="s">
        <v>1296</v>
      </c>
      <c r="W529" s="1">
        <v>1.0</v>
      </c>
      <c r="X529" s="1">
        <v>0.0</v>
      </c>
      <c r="Y529" s="3">
        <v>1.0</v>
      </c>
      <c r="Z529" s="3">
        <v>0.0</v>
      </c>
      <c r="AA529" s="3">
        <v>0.0</v>
      </c>
      <c r="AB529" s="3">
        <v>1800.0</v>
      </c>
      <c r="AC529" s="3">
        <v>1000.0</v>
      </c>
      <c r="AD529" s="3">
        <v>1900.0</v>
      </c>
    </row>
    <row r="530">
      <c r="A530" s="1">
        <v>23.0</v>
      </c>
      <c r="B530" s="1">
        <v>23.0</v>
      </c>
      <c r="C530" s="1">
        <v>23.0</v>
      </c>
      <c r="D530" s="1">
        <v>1011.0</v>
      </c>
      <c r="E530" s="2">
        <v>32524.0</v>
      </c>
      <c r="F530" s="1" t="s">
        <v>1246</v>
      </c>
      <c r="G530" s="1" t="s">
        <v>1247</v>
      </c>
      <c r="H530" s="1" t="s">
        <v>859</v>
      </c>
      <c r="I530" s="1" t="s">
        <v>87</v>
      </c>
      <c r="J530" s="1">
        <v>1.0</v>
      </c>
      <c r="K530" s="1">
        <v>3.0</v>
      </c>
      <c r="L530" s="1">
        <v>24.0</v>
      </c>
      <c r="M530" s="1">
        <v>300.0</v>
      </c>
      <c r="N530" s="1" t="s">
        <v>1018</v>
      </c>
      <c r="O530" s="1" t="s">
        <v>1297</v>
      </c>
      <c r="P530" s="1">
        <v>77.0</v>
      </c>
      <c r="Q530" s="1">
        <f t="shared" si="1"/>
        <v>15</v>
      </c>
      <c r="R530" s="1" t="b">
        <f t="array" ref="R530">OR(AB529 = AC529, AC529 = AD529, AB529 = AD529)</f>
        <v>0</v>
      </c>
      <c r="S530" s="1" t="b">
        <f t="array" ref="S530">if(and(Y530 &lt;= 0, Z530 &lt;= 0, AA530 &lt;= 0), O530, False)</f>
        <v>0</v>
      </c>
      <c r="T530" s="1" t="b">
        <f t="array" ref="T530">or(Z529 &lt; 0, AA529 &lt; 0, AB529 &lt; 0)</f>
        <v>0</v>
      </c>
      <c r="U530" s="1" t="b">
        <f>if(or(and(AB530:AB2211 &lt; 0.5*AC530:AC2211, AD530:AD2211 &lt; 0.5*AC530:AC2211), and(AD530:AD2211 &lt; 0.5*AB530:AB2211, AC530:AC2211 &lt; 0.5*AB530:AB2211), and(AD530:AD2211 &lt; 0.5*AB530:AB2211, AC530:AC2211 &lt; 0.5*AB530:AB2211)), True, False)</f>
        <v>0</v>
      </c>
      <c r="V530" s="1" t="s">
        <v>1298</v>
      </c>
      <c r="W530" s="1">
        <v>1.0</v>
      </c>
      <c r="X530" s="1">
        <v>0.0</v>
      </c>
      <c r="Y530" s="3">
        <v>0.0</v>
      </c>
      <c r="Z530" s="3">
        <v>1.0</v>
      </c>
      <c r="AA530" s="3">
        <v>0.0</v>
      </c>
      <c r="AB530" s="3">
        <v>1800.0</v>
      </c>
      <c r="AC530" s="3">
        <v>1300.0</v>
      </c>
      <c r="AD530" s="3">
        <v>1900.0</v>
      </c>
    </row>
    <row r="531">
      <c r="A531" s="1">
        <v>24.0</v>
      </c>
      <c r="B531" s="1">
        <v>24.0</v>
      </c>
      <c r="C531" s="1">
        <v>24.0</v>
      </c>
      <c r="D531" s="1">
        <v>1011.0</v>
      </c>
      <c r="E531" s="2">
        <v>32524.0</v>
      </c>
      <c r="F531" s="1" t="s">
        <v>1246</v>
      </c>
      <c r="G531" s="1" t="s">
        <v>1247</v>
      </c>
      <c r="H531" s="1" t="s">
        <v>859</v>
      </c>
      <c r="I531" s="1" t="s">
        <v>37</v>
      </c>
      <c r="J531" s="1">
        <v>3.0</v>
      </c>
      <c r="K531" s="1">
        <v>2.0</v>
      </c>
      <c r="L531" s="1">
        <v>25.0</v>
      </c>
      <c r="M531" s="1">
        <v>200.0</v>
      </c>
      <c r="N531" s="1" t="s">
        <v>1267</v>
      </c>
      <c r="O531" s="1" t="s">
        <v>1299</v>
      </c>
      <c r="P531" s="1">
        <v>101.0</v>
      </c>
      <c r="Q531" s="1">
        <f t="shared" si="1"/>
        <v>18</v>
      </c>
      <c r="R531" s="1" t="b">
        <f t="array" ref="R531">OR(AB530 = AC530, AC530 = AD530, AB530 = AD530)</f>
        <v>0</v>
      </c>
      <c r="S531" s="1" t="b">
        <f t="array" ref="S531">if(and(Y531 &lt;= 0, Z531 &lt;= 0, AA531 &lt;= 0), O531, False)</f>
        <v>0</v>
      </c>
      <c r="T531" s="1" t="b">
        <f t="array" ref="T531">or(Z530 &lt; 0, AA530 &lt; 0, AB530 &lt; 0)</f>
        <v>0</v>
      </c>
      <c r="U531" s="1" t="b">
        <f>if(or(and(AB531:AB2211 &lt; 0.5*AC531:AC2211, AD531:AD2211 &lt; 0.5*AC531:AC2211), and(AD531:AD2211 &lt; 0.5*AB531:AB2211, AC531:AC2211 &lt; 0.5*AB531:AB2211), and(AD531:AD2211 &lt; 0.5*AB531:AB2211, AC531:AC2211 &lt; 0.5*AB531:AB2211)), True, False)</f>
        <v>0</v>
      </c>
      <c r="V531" s="1" t="s">
        <v>1300</v>
      </c>
      <c r="W531" s="1">
        <v>1.0</v>
      </c>
      <c r="X531" s="1">
        <v>0.0</v>
      </c>
      <c r="Y531" s="3">
        <v>1.0</v>
      </c>
      <c r="Z531" s="3">
        <v>0.0</v>
      </c>
      <c r="AA531" s="3">
        <v>0.0</v>
      </c>
      <c r="AB531" s="3">
        <v>2000.0</v>
      </c>
      <c r="AC531" s="3">
        <v>1300.0</v>
      </c>
      <c r="AD531" s="3">
        <v>1900.0</v>
      </c>
    </row>
    <row r="532">
      <c r="A532" s="1">
        <v>25.0</v>
      </c>
      <c r="B532" s="1">
        <v>25.0</v>
      </c>
      <c r="C532" s="1">
        <v>25.0</v>
      </c>
      <c r="D532" s="1">
        <v>1011.0</v>
      </c>
      <c r="E532" s="2">
        <v>32524.0</v>
      </c>
      <c r="F532" s="1" t="s">
        <v>1246</v>
      </c>
      <c r="G532" s="1" t="s">
        <v>1247</v>
      </c>
      <c r="H532" s="1" t="s">
        <v>859</v>
      </c>
      <c r="I532" s="1" t="s">
        <v>61</v>
      </c>
      <c r="J532" s="1">
        <v>3.0</v>
      </c>
      <c r="K532" s="1">
        <v>3.0</v>
      </c>
      <c r="L532" s="1">
        <v>26.0</v>
      </c>
      <c r="M532" s="1">
        <v>300.0</v>
      </c>
      <c r="N532" s="1" t="s">
        <v>1267</v>
      </c>
      <c r="O532" s="1" t="s">
        <v>1301</v>
      </c>
      <c r="P532" s="1">
        <v>44.0</v>
      </c>
      <c r="Q532" s="1">
        <f t="shared" si="1"/>
        <v>7</v>
      </c>
      <c r="R532" s="1" t="b">
        <f t="array" ref="R532">OR(AB531 = AC531, AC531 = AD531, AB531 = AD531)</f>
        <v>0</v>
      </c>
      <c r="S532" s="1" t="b">
        <f t="array" ref="S532">if(and(Y532 &lt;= 0, Z532 &lt;= 0, AA532 &lt;= 0), O532, False)</f>
        <v>0</v>
      </c>
      <c r="T532" s="1" t="b">
        <f t="array" ref="T532">or(Z531 &lt; 0, AA531 &lt; 0, AB531 &lt; 0)</f>
        <v>0</v>
      </c>
      <c r="U532" s="1" t="b">
        <f>if(or(and(AB532:AB2211 &lt; 0.5*AC532:AC2211, AD532:AD2211 &lt; 0.5*AC532:AC2211), and(AD532:AD2211 &lt; 0.5*AB532:AB2211, AC532:AC2211 &lt; 0.5*AB532:AB2211), and(AD532:AD2211 &lt; 0.5*AB532:AB2211, AC532:AC2211 &lt; 0.5*AB532:AB2211)), True, False)</f>
        <v>0</v>
      </c>
      <c r="V532" s="1" t="s">
        <v>1302</v>
      </c>
      <c r="W532" s="1">
        <v>1.0</v>
      </c>
      <c r="X532" s="1">
        <v>0.0</v>
      </c>
      <c r="Y532" s="3">
        <v>0.0</v>
      </c>
      <c r="Z532" s="3">
        <v>1.0</v>
      </c>
      <c r="AA532" s="3">
        <v>0.0</v>
      </c>
      <c r="AB532" s="3">
        <v>2000.0</v>
      </c>
      <c r="AC532" s="3">
        <v>1600.0</v>
      </c>
      <c r="AD532" s="3">
        <v>1900.0</v>
      </c>
    </row>
    <row r="533">
      <c r="A533" s="1">
        <v>26.0</v>
      </c>
      <c r="B533" s="1">
        <v>26.0</v>
      </c>
      <c r="C533" s="1">
        <v>26.0</v>
      </c>
      <c r="D533" s="1">
        <v>1011.0</v>
      </c>
      <c r="E533" s="2">
        <v>32524.0</v>
      </c>
      <c r="F533" s="1" t="s">
        <v>1246</v>
      </c>
      <c r="G533" s="1" t="s">
        <v>1247</v>
      </c>
      <c r="H533" s="1" t="s">
        <v>859</v>
      </c>
      <c r="I533" s="1" t="s">
        <v>65</v>
      </c>
      <c r="J533" s="1">
        <v>3.0</v>
      </c>
      <c r="K533" s="1">
        <v>4.0</v>
      </c>
      <c r="L533" s="1">
        <v>27.0</v>
      </c>
      <c r="M533" s="1">
        <v>400.0</v>
      </c>
      <c r="N533" s="1" t="s">
        <v>1267</v>
      </c>
      <c r="O533" s="1" t="s">
        <v>1303</v>
      </c>
      <c r="P533" s="1">
        <v>112.0</v>
      </c>
      <c r="Q533" s="1">
        <f t="shared" si="1"/>
        <v>20</v>
      </c>
      <c r="R533" s="1" t="b">
        <f t="array" ref="R533">OR(AB532 = AC532, AC532 = AD532, AB532 = AD532)</f>
        <v>0</v>
      </c>
      <c r="S533" s="1" t="b">
        <f t="array" ref="S533">if(and(Y533 &lt;= 0, Z533 &lt;= 0, AA533 &lt;= 0), O533, False)</f>
        <v>0</v>
      </c>
      <c r="T533" s="1" t="b">
        <f t="array" ref="T533">or(Z532 &lt; 0, AA532 &lt; 0, AB532 &lt; 0)</f>
        <v>0</v>
      </c>
      <c r="U533" s="1" t="b">
        <f>if(or(and(AB533:AB2211 &lt; 0.5*AC533:AC2211, AD533:AD2211 &lt; 0.5*AC533:AC2211), and(AD533:AD2211 &lt; 0.5*AB533:AB2211, AC533:AC2211 &lt; 0.5*AB533:AB2211), and(AD533:AD2211 &lt; 0.5*AB533:AB2211, AC533:AC2211 &lt; 0.5*AB533:AB2211)), True, False)</f>
        <v>0</v>
      </c>
      <c r="V533" s="1" t="s">
        <v>1304</v>
      </c>
      <c r="W533" s="1">
        <v>1.0</v>
      </c>
      <c r="X533" s="1">
        <v>0.0</v>
      </c>
      <c r="Y533" s="3">
        <v>1.0</v>
      </c>
      <c r="Z533" s="3">
        <v>0.0</v>
      </c>
      <c r="AA533" s="3">
        <v>0.0</v>
      </c>
      <c r="AB533" s="3">
        <v>2400.0</v>
      </c>
      <c r="AC533" s="3">
        <v>1600.0</v>
      </c>
      <c r="AD533" s="3">
        <v>1900.0</v>
      </c>
    </row>
    <row r="534">
      <c r="A534" s="1">
        <v>27.0</v>
      </c>
      <c r="B534" s="1">
        <v>27.0</v>
      </c>
      <c r="C534" s="1">
        <v>27.0</v>
      </c>
      <c r="D534" s="1">
        <v>1011.0</v>
      </c>
      <c r="E534" s="2">
        <v>32524.0</v>
      </c>
      <c r="F534" s="1" t="s">
        <v>1246</v>
      </c>
      <c r="G534" s="1" t="s">
        <v>1247</v>
      </c>
      <c r="H534" s="1" t="s">
        <v>859</v>
      </c>
      <c r="I534" s="1" t="s">
        <v>91</v>
      </c>
      <c r="J534" s="1">
        <v>1.0</v>
      </c>
      <c r="K534" s="1">
        <v>4.0</v>
      </c>
      <c r="L534" s="1">
        <v>28.0</v>
      </c>
      <c r="M534" s="1">
        <v>400.0</v>
      </c>
      <c r="N534" s="1" t="s">
        <v>1018</v>
      </c>
      <c r="O534" s="1" t="s">
        <v>1305</v>
      </c>
      <c r="P534" s="1">
        <v>76.0</v>
      </c>
      <c r="Q534" s="1">
        <f t="shared" si="1"/>
        <v>16</v>
      </c>
      <c r="R534" s="1" t="b">
        <f t="array" ref="R534">OR(AB533 = AC533, AC533 = AD533, AB533 = AD533)</f>
        <v>0</v>
      </c>
      <c r="S534" s="1" t="str">
        <f t="array" ref="S534">if(and(Y534 &lt;= 0, Z534 &lt;= 0, AA534 &lt;= 0), O534, False)</f>
        <v>The Indian name for Mt. Rainier, it became the named of a city 40 miles away</v>
      </c>
      <c r="T534" s="1" t="b">
        <f t="array" ref="T534">or(Z533 &lt; 0, AA533 &lt; 0, AB533 &lt; 0)</f>
        <v>0</v>
      </c>
      <c r="U534" s="1" t="b">
        <f>if(or(and(AB534:AB2211 &lt; 0.5*AC534:AC2211, AD534:AD2211 &lt; 0.5*AC534:AC2211), and(AD534:AD2211 &lt; 0.5*AB534:AB2211, AC534:AC2211 &lt; 0.5*AB534:AB2211), and(AD534:AD2211 &lt; 0.5*AB534:AB2211, AC534:AC2211 &lt; 0.5*AB534:AB2211)), True, False)</f>
        <v>0</v>
      </c>
      <c r="V534" s="1" t="s">
        <v>1306</v>
      </c>
      <c r="W534" s="1">
        <v>1.0</v>
      </c>
      <c r="X534" s="1">
        <v>0.0</v>
      </c>
      <c r="Y534" s="3">
        <v>0.0</v>
      </c>
      <c r="Z534" s="3">
        <v>-1.0</v>
      </c>
      <c r="AA534" s="3">
        <v>0.0</v>
      </c>
      <c r="AB534" s="3">
        <v>2400.0</v>
      </c>
      <c r="AC534" s="3">
        <v>1200.0</v>
      </c>
      <c r="AD534" s="3">
        <v>1900.0</v>
      </c>
    </row>
    <row r="535">
      <c r="A535" s="1">
        <v>28.0</v>
      </c>
      <c r="B535" s="1">
        <v>28.0</v>
      </c>
      <c r="C535" s="1">
        <v>28.0</v>
      </c>
      <c r="D535" s="1">
        <v>1011.0</v>
      </c>
      <c r="E535" s="2">
        <v>32524.0</v>
      </c>
      <c r="F535" s="1" t="s">
        <v>1246</v>
      </c>
      <c r="G535" s="1" t="s">
        <v>1247</v>
      </c>
      <c r="H535" s="1" t="s">
        <v>859</v>
      </c>
      <c r="I535" s="1" t="s">
        <v>95</v>
      </c>
      <c r="J535" s="1">
        <v>1.0</v>
      </c>
      <c r="K535" s="1">
        <v>5.0</v>
      </c>
      <c r="L535" s="1">
        <v>29.0</v>
      </c>
      <c r="M535" s="1">
        <v>500.0</v>
      </c>
      <c r="N535" s="1" t="s">
        <v>1018</v>
      </c>
      <c r="O535" s="1" t="s">
        <v>1307</v>
      </c>
      <c r="P535" s="1">
        <v>83.0</v>
      </c>
      <c r="Q535" s="1">
        <f t="shared" si="1"/>
        <v>14</v>
      </c>
      <c r="R535" s="1" t="b">
        <f t="array" ref="R535">OR(AB534 = AC534, AC534 = AD534, AB534 = AD534)</f>
        <v>0</v>
      </c>
      <c r="S535" s="1" t="b">
        <f t="array" ref="S535">if(and(Y535 &lt;= 0, Z535 &lt;= 0, AA535 &lt;= 0), O535, False)</f>
        <v>0</v>
      </c>
      <c r="T535" s="1" t="b">
        <f t="array" ref="T535">or(Z534 &lt; 0, AA534 &lt; 0, AB534 &lt; 0)</f>
        <v>1</v>
      </c>
      <c r="U535" s="1" t="b">
        <f>if(or(and(AB535:AB2211 &lt; 0.5*AC535:AC2211, AD535:AD2211 &lt; 0.5*AC535:AC2211), and(AD535:AD2211 &lt; 0.5*AB535:AB2211, AC535:AC2211 &lt; 0.5*AB535:AB2211), and(AD535:AD2211 &lt; 0.5*AB535:AB2211, AC535:AC2211 &lt; 0.5*AB535:AB2211)), True, False)</f>
        <v>0</v>
      </c>
      <c r="V535" s="1" t="s">
        <v>1308</v>
      </c>
      <c r="W535" s="1">
        <v>1.0</v>
      </c>
      <c r="X535" s="1">
        <v>0.0</v>
      </c>
      <c r="Y535" s="3">
        <v>0.0</v>
      </c>
      <c r="Z535" s="3">
        <v>-1.0</v>
      </c>
      <c r="AA535" s="3">
        <v>1.0</v>
      </c>
      <c r="AB535" s="3">
        <v>2400.0</v>
      </c>
      <c r="AC535" s="3">
        <v>700.0</v>
      </c>
      <c r="AD535" s="3">
        <v>2400.0</v>
      </c>
    </row>
    <row r="536">
      <c r="A536" s="1">
        <v>29.0</v>
      </c>
      <c r="B536" s="1">
        <v>29.0</v>
      </c>
      <c r="C536" s="1">
        <v>29.0</v>
      </c>
      <c r="D536" s="1">
        <v>1011.0</v>
      </c>
      <c r="E536" s="2">
        <v>32524.0</v>
      </c>
      <c r="F536" s="1" t="s">
        <v>1246</v>
      </c>
      <c r="G536" s="1" t="s">
        <v>1247</v>
      </c>
      <c r="H536" s="1" t="s">
        <v>859</v>
      </c>
      <c r="I536" s="1" t="s">
        <v>163</v>
      </c>
      <c r="J536" s="1">
        <v>2.0</v>
      </c>
      <c r="K536" s="1">
        <v>1.0</v>
      </c>
      <c r="L536" s="1">
        <v>1.0</v>
      </c>
      <c r="M536" s="1">
        <v>200.0</v>
      </c>
      <c r="N536" s="1" t="s">
        <v>1309</v>
      </c>
      <c r="O536" s="1" t="s">
        <v>1310</v>
      </c>
      <c r="P536" s="1">
        <v>87.0</v>
      </c>
      <c r="Q536" s="1">
        <f t="shared" si="1"/>
        <v>16</v>
      </c>
      <c r="R536" s="1" t="b">
        <f t="array" ref="R536">OR(AB535 = AC535, AC535 = AD535, AB535 = AD535)</f>
        <v>1</v>
      </c>
      <c r="S536" s="1" t="b">
        <f t="array" ref="S536">if(and(Y536 &lt;= 0, Z536 &lt;= 0, AA536 &lt;= 0), O536, False)</f>
        <v>0</v>
      </c>
      <c r="T536" s="1" t="b">
        <f t="array" ref="T536">or(Z535 &lt; 0, AA535 &lt; 0, AB535 &lt; 0)</f>
        <v>1</v>
      </c>
      <c r="U536" s="1" t="b">
        <f>if(or(and(AB536:AB2211 &lt; 0.5*AC536:AC2211, AD536:AD2211 &lt; 0.5*AC536:AC2211), and(AD536:AD2211 &lt; 0.5*AB536:AB2211, AC536:AC2211 &lt; 0.5*AB536:AB2211), and(AD536:AD2211 &lt; 0.5*AB536:AB2211, AC536:AC2211 &lt; 0.5*AB536:AB2211)), True, False)</f>
        <v>0</v>
      </c>
      <c r="V536" s="1" t="s">
        <v>1311</v>
      </c>
      <c r="W536" s="1">
        <v>2.0</v>
      </c>
      <c r="X536" s="1">
        <v>0.0</v>
      </c>
      <c r="Y536" s="3">
        <v>0.0</v>
      </c>
      <c r="Z536" s="3">
        <v>1.0</v>
      </c>
      <c r="AA536" s="3">
        <v>0.0</v>
      </c>
      <c r="AB536" s="3">
        <v>2400.0</v>
      </c>
      <c r="AC536" s="3">
        <v>900.0</v>
      </c>
      <c r="AD536" s="3">
        <v>2400.0</v>
      </c>
    </row>
    <row r="537">
      <c r="A537" s="1">
        <v>30.0</v>
      </c>
      <c r="B537" s="1">
        <v>30.0</v>
      </c>
      <c r="C537" s="1">
        <v>30.0</v>
      </c>
      <c r="D537" s="1">
        <v>1011.0</v>
      </c>
      <c r="E537" s="2">
        <v>32524.0</v>
      </c>
      <c r="F537" s="1" t="s">
        <v>1246</v>
      </c>
      <c r="G537" s="1" t="s">
        <v>1247</v>
      </c>
      <c r="H537" s="1" t="s">
        <v>859</v>
      </c>
      <c r="I537" s="1" t="s">
        <v>167</v>
      </c>
      <c r="J537" s="1">
        <v>2.0</v>
      </c>
      <c r="K537" s="1">
        <v>2.0</v>
      </c>
      <c r="L537" s="1">
        <v>2.0</v>
      </c>
      <c r="M537" s="1">
        <v>400.0</v>
      </c>
      <c r="N537" s="1" t="s">
        <v>1309</v>
      </c>
      <c r="O537" s="1" t="s">
        <v>1312</v>
      </c>
      <c r="P537" s="1">
        <v>103.0</v>
      </c>
      <c r="Q537" s="1">
        <f t="shared" si="1"/>
        <v>17</v>
      </c>
      <c r="R537" s="1" t="b">
        <f t="array" ref="R537">OR(AB536 = AC536, AC536 = AD536, AB536 = AD536)</f>
        <v>1</v>
      </c>
      <c r="S537" s="1" t="b">
        <f t="array" ref="S537">if(and(Y537 &lt;= 0, Z537 &lt;= 0, AA537 &lt;= 0), O537, False)</f>
        <v>0</v>
      </c>
      <c r="T537" s="1" t="b">
        <f t="array" ref="T537">or(Z536 &lt; 0, AA536 &lt; 0, AB536 &lt; 0)</f>
        <v>0</v>
      </c>
      <c r="U537" s="1" t="b">
        <f>if(or(and(AB537:AB2211 &lt; 0.5*AC537:AC2211, AD537:AD2211 &lt; 0.5*AC537:AC2211), and(AD537:AD2211 &lt; 0.5*AB537:AB2211, AC537:AC2211 &lt; 0.5*AB537:AB2211), and(AD537:AD2211 &lt; 0.5*AB537:AB2211, AC537:AC2211 &lt; 0.5*AB537:AB2211)), True, False)</f>
        <v>0</v>
      </c>
      <c r="V537" s="1" t="s">
        <v>1313</v>
      </c>
      <c r="W537" s="1">
        <v>2.0</v>
      </c>
      <c r="X537" s="1">
        <v>0.0</v>
      </c>
      <c r="Y537" s="3">
        <v>0.0</v>
      </c>
      <c r="Z537" s="3">
        <v>1.0</v>
      </c>
      <c r="AA537" s="3">
        <v>0.0</v>
      </c>
      <c r="AB537" s="3">
        <v>2400.0</v>
      </c>
      <c r="AC537" s="3">
        <v>1300.0</v>
      </c>
      <c r="AD537" s="3">
        <v>2400.0</v>
      </c>
    </row>
    <row r="538">
      <c r="A538" s="1">
        <v>31.0</v>
      </c>
      <c r="B538" s="1">
        <v>31.0</v>
      </c>
      <c r="C538" s="1">
        <v>31.0</v>
      </c>
      <c r="D538" s="1">
        <v>1011.0</v>
      </c>
      <c r="E538" s="2">
        <v>32524.0</v>
      </c>
      <c r="F538" s="1" t="s">
        <v>1246</v>
      </c>
      <c r="G538" s="1" t="s">
        <v>1247</v>
      </c>
      <c r="H538" s="1" t="s">
        <v>859</v>
      </c>
      <c r="I538" s="1" t="s">
        <v>170</v>
      </c>
      <c r="J538" s="1">
        <v>2.0</v>
      </c>
      <c r="K538" s="1">
        <v>3.0</v>
      </c>
      <c r="L538" s="1">
        <v>3.0</v>
      </c>
      <c r="M538" s="1">
        <v>600.0</v>
      </c>
      <c r="N538" s="1" t="s">
        <v>1309</v>
      </c>
      <c r="O538" s="1" t="s">
        <v>1314</v>
      </c>
      <c r="P538" s="1">
        <v>67.0</v>
      </c>
      <c r="Q538" s="1">
        <f t="shared" si="1"/>
        <v>13</v>
      </c>
      <c r="R538" s="1" t="b">
        <f t="array" ref="R538">OR(AB537 = AC537, AC537 = AD537, AB537 = AD537)</f>
        <v>1</v>
      </c>
      <c r="S538" s="1" t="b">
        <f t="array" ref="S538">if(and(Y538 &lt;= 0, Z538 &lt;= 0, AA538 &lt;= 0), O538, False)</f>
        <v>0</v>
      </c>
      <c r="T538" s="1" t="b">
        <f t="array" ref="T538">or(Z537 &lt; 0, AA537 &lt; 0, AB537 &lt; 0)</f>
        <v>0</v>
      </c>
      <c r="U538" s="1" t="b">
        <f>if(or(and(AB538:AB2211 &lt; 0.5*AC538:AC2211, AD538:AD2211 &lt; 0.5*AC538:AC2211), and(AD538:AD2211 &lt; 0.5*AB538:AB2211, AC538:AC2211 &lt; 0.5*AB538:AB2211), and(AD538:AD2211 &lt; 0.5*AB538:AB2211, AC538:AC2211 &lt; 0.5*AB538:AB2211)), True, False)</f>
        <v>0</v>
      </c>
      <c r="V538" s="1" t="s">
        <v>1315</v>
      </c>
      <c r="W538" s="1">
        <v>2.0</v>
      </c>
      <c r="X538" s="1">
        <v>0.0</v>
      </c>
      <c r="Y538" s="3">
        <v>1.0</v>
      </c>
      <c r="Z538" s="3">
        <v>0.0</v>
      </c>
      <c r="AA538" s="3">
        <v>0.0</v>
      </c>
      <c r="AB538" s="3">
        <v>3000.0</v>
      </c>
      <c r="AC538" s="3">
        <v>1300.0</v>
      </c>
      <c r="AD538" s="3">
        <v>2400.0</v>
      </c>
    </row>
    <row r="539">
      <c r="A539" s="1">
        <v>32.0</v>
      </c>
      <c r="B539" s="1">
        <v>32.0</v>
      </c>
      <c r="C539" s="1">
        <v>32.0</v>
      </c>
      <c r="D539" s="1">
        <v>1011.0</v>
      </c>
      <c r="E539" s="2">
        <v>32524.0</v>
      </c>
      <c r="F539" s="1" t="s">
        <v>1246</v>
      </c>
      <c r="G539" s="1" t="s">
        <v>1247</v>
      </c>
      <c r="H539" s="1" t="s">
        <v>859</v>
      </c>
      <c r="I539" s="1" t="s">
        <v>128</v>
      </c>
      <c r="J539" s="1">
        <v>6.0</v>
      </c>
      <c r="K539" s="1">
        <v>1.0</v>
      </c>
      <c r="L539" s="1">
        <v>4.0</v>
      </c>
      <c r="M539" s="1">
        <v>200.0</v>
      </c>
      <c r="N539" s="1" t="s">
        <v>1316</v>
      </c>
      <c r="O539" s="1" t="s">
        <v>1317</v>
      </c>
      <c r="P539" s="1">
        <v>95.0</v>
      </c>
      <c r="Q539" s="1">
        <f t="shared" si="1"/>
        <v>21</v>
      </c>
      <c r="R539" s="1" t="b">
        <f t="array" ref="R539">OR(AB538 = AC538, AC538 = AD538, AB538 = AD538)</f>
        <v>0</v>
      </c>
      <c r="S539" s="1" t="b">
        <f t="array" ref="S539">if(and(Y539 &lt;= 0, Z539 &lt;= 0, AA539 &lt;= 0), O539, False)</f>
        <v>0</v>
      </c>
      <c r="T539" s="1" t="b">
        <f t="array" ref="T539">or(Z538 &lt; 0, AA538 &lt; 0, AB538 &lt; 0)</f>
        <v>0</v>
      </c>
      <c r="U539" s="1" t="b">
        <f>if(or(and(AB539:AB2211 &lt; 0.5*AC539:AC2211, AD539:AD2211 &lt; 0.5*AC539:AC2211), and(AD539:AD2211 &lt; 0.5*AB539:AB2211, AC539:AC2211 &lt; 0.5*AB539:AB2211), and(AD539:AD2211 &lt; 0.5*AB539:AB2211, AC539:AC2211 &lt; 0.5*AB539:AB2211)), True, False)</f>
        <v>0</v>
      </c>
      <c r="V539" s="1" t="s">
        <v>1318</v>
      </c>
      <c r="W539" s="1">
        <v>2.0</v>
      </c>
      <c r="X539" s="1">
        <v>0.0</v>
      </c>
      <c r="Y539" s="3">
        <v>0.0</v>
      </c>
      <c r="Z539" s="3">
        <v>0.0</v>
      </c>
      <c r="AA539" s="3">
        <v>1.0</v>
      </c>
      <c r="AB539" s="3">
        <v>3000.0</v>
      </c>
      <c r="AC539" s="3">
        <v>1300.0</v>
      </c>
      <c r="AD539" s="3">
        <v>2600.0</v>
      </c>
    </row>
    <row r="540">
      <c r="A540" s="1">
        <v>33.0</v>
      </c>
      <c r="B540" s="1">
        <v>33.0</v>
      </c>
      <c r="C540" s="1">
        <v>33.0</v>
      </c>
      <c r="D540" s="1">
        <v>1011.0</v>
      </c>
      <c r="E540" s="2">
        <v>32524.0</v>
      </c>
      <c r="F540" s="1" t="s">
        <v>1246</v>
      </c>
      <c r="G540" s="1" t="s">
        <v>1247</v>
      </c>
      <c r="H540" s="1" t="s">
        <v>859</v>
      </c>
      <c r="I540" s="1" t="s">
        <v>173</v>
      </c>
      <c r="J540" s="1">
        <v>2.0</v>
      </c>
      <c r="K540" s="1">
        <v>4.0</v>
      </c>
      <c r="L540" s="1">
        <v>5.0</v>
      </c>
      <c r="M540" s="1">
        <v>800.0</v>
      </c>
      <c r="N540" s="1" t="s">
        <v>1309</v>
      </c>
      <c r="O540" s="1" t="s">
        <v>1319</v>
      </c>
      <c r="P540" s="1">
        <v>74.0</v>
      </c>
      <c r="Q540" s="1">
        <f t="shared" si="1"/>
        <v>14</v>
      </c>
      <c r="R540" s="1" t="b">
        <f t="array" ref="R540">OR(AB539 = AC539, AC539 = AD539, AB539 = AD539)</f>
        <v>0</v>
      </c>
      <c r="S540" s="1" t="b">
        <f t="array" ref="S540">if(and(Y540 &lt;= 0, Z540 &lt;= 0, AA540 &lt;= 0), O540, False)</f>
        <v>0</v>
      </c>
      <c r="T540" s="1" t="b">
        <f t="array" ref="T540">or(Z539 &lt; 0, AA539 &lt; 0, AB539 &lt; 0)</f>
        <v>0</v>
      </c>
      <c r="U540" s="1" t="b">
        <f>if(or(and(AB540:AB2211 &lt; 0.5*AC540:AC2211, AD540:AD2211 &lt; 0.5*AC540:AC2211), and(AD540:AD2211 &lt; 0.5*AB540:AB2211, AC540:AC2211 &lt; 0.5*AB540:AB2211), and(AD540:AD2211 &lt; 0.5*AB540:AB2211, AC540:AC2211 &lt; 0.5*AB540:AB2211)), True, False)</f>
        <v>0</v>
      </c>
      <c r="V540" s="1" t="s">
        <v>1320</v>
      </c>
      <c r="W540" s="1">
        <v>2.0</v>
      </c>
      <c r="X540" s="1">
        <v>0.0</v>
      </c>
      <c r="Y540" s="3">
        <v>1.0</v>
      </c>
      <c r="Z540" s="3">
        <v>0.0</v>
      </c>
      <c r="AA540" s="3">
        <v>0.0</v>
      </c>
      <c r="AB540" s="3">
        <v>3800.0</v>
      </c>
      <c r="AC540" s="3">
        <v>1300.0</v>
      </c>
      <c r="AD540" s="3">
        <v>2600.0</v>
      </c>
    </row>
    <row r="541">
      <c r="A541" s="1">
        <v>34.0</v>
      </c>
      <c r="B541" s="1">
        <v>34.0</v>
      </c>
      <c r="C541" s="1">
        <v>34.0</v>
      </c>
      <c r="D541" s="1">
        <v>1011.0</v>
      </c>
      <c r="E541" s="2">
        <v>32524.0</v>
      </c>
      <c r="F541" s="1" t="s">
        <v>1246</v>
      </c>
      <c r="G541" s="1" t="s">
        <v>1247</v>
      </c>
      <c r="H541" s="1" t="s">
        <v>859</v>
      </c>
      <c r="I541" s="1" t="s">
        <v>133</v>
      </c>
      <c r="J541" s="1">
        <v>6.0</v>
      </c>
      <c r="K541" s="1">
        <v>2.0</v>
      </c>
      <c r="L541" s="1">
        <v>6.0</v>
      </c>
      <c r="M541" s="1">
        <v>400.0</v>
      </c>
      <c r="N541" s="1" t="s">
        <v>1316</v>
      </c>
      <c r="O541" s="1" t="s">
        <v>1321</v>
      </c>
      <c r="P541" s="1">
        <v>53.0</v>
      </c>
      <c r="Q541" s="1">
        <f t="shared" si="1"/>
        <v>10</v>
      </c>
      <c r="R541" s="1" t="b">
        <f t="array" ref="R541">OR(AB540 = AC540, AC540 = AD540, AB540 = AD540)</f>
        <v>0</v>
      </c>
      <c r="S541" s="1" t="b">
        <f t="array" ref="S541">if(and(Y541 &lt;= 0, Z541 &lt;= 0, AA541 &lt;= 0), O541, False)</f>
        <v>0</v>
      </c>
      <c r="T541" s="1" t="b">
        <f t="array" ref="T541">or(Z540 &lt; 0, AA540 &lt; 0, AB540 &lt; 0)</f>
        <v>0</v>
      </c>
      <c r="U541" s="1" t="b">
        <f>if(or(and(AB541:AB2211 &lt; 0.5*AC541:AC2211, AD541:AD2211 &lt; 0.5*AC541:AC2211), and(AD541:AD2211 &lt; 0.5*AB541:AB2211, AC541:AC2211 &lt; 0.5*AB541:AB2211), and(AD541:AD2211 &lt; 0.5*AB541:AB2211, AC541:AC2211 &lt; 0.5*AB541:AB2211)), True, False)</f>
        <v>0</v>
      </c>
      <c r="V541" s="1" t="s">
        <v>1322</v>
      </c>
      <c r="W541" s="1">
        <v>2.0</v>
      </c>
      <c r="X541" s="1">
        <v>0.0</v>
      </c>
      <c r="Y541" s="3">
        <v>0.0</v>
      </c>
      <c r="Z541" s="3">
        <v>0.0</v>
      </c>
      <c r="AA541" s="3">
        <v>1.0</v>
      </c>
      <c r="AB541" s="3">
        <v>3800.0</v>
      </c>
      <c r="AC541" s="3">
        <v>1300.0</v>
      </c>
      <c r="AD541" s="3">
        <v>3000.0</v>
      </c>
    </row>
    <row r="542">
      <c r="A542" s="1">
        <v>35.0</v>
      </c>
      <c r="B542" s="1">
        <v>35.0</v>
      </c>
      <c r="C542" s="1">
        <v>35.0</v>
      </c>
      <c r="D542" s="1">
        <v>1011.0</v>
      </c>
      <c r="E542" s="2">
        <v>32524.0</v>
      </c>
      <c r="F542" s="1" t="s">
        <v>1246</v>
      </c>
      <c r="G542" s="1" t="s">
        <v>1247</v>
      </c>
      <c r="H542" s="1" t="s">
        <v>859</v>
      </c>
      <c r="I542" s="1" t="s">
        <v>191</v>
      </c>
      <c r="J542" s="1">
        <v>2.0</v>
      </c>
      <c r="K542" s="1">
        <v>5.0</v>
      </c>
      <c r="L542" s="1">
        <v>7.0</v>
      </c>
      <c r="M542" s="1">
        <v>1000.0</v>
      </c>
      <c r="N542" s="1" t="s">
        <v>1323</v>
      </c>
      <c r="O542" s="1" t="s">
        <v>1324</v>
      </c>
      <c r="P542" s="1">
        <v>47.0</v>
      </c>
      <c r="Q542" s="1">
        <f t="shared" si="1"/>
        <v>8</v>
      </c>
      <c r="R542" s="1" t="b">
        <f t="array" ref="R542">OR(AB541 = AC541, AC541 = AD541, AB541 = AD541)</f>
        <v>0</v>
      </c>
      <c r="S542" s="1" t="b">
        <f t="array" ref="S542">if(and(Y542 &lt;= 0, Z542 &lt;= 0, AA542 &lt;= 0), O542, False)</f>
        <v>0</v>
      </c>
      <c r="T542" s="1" t="b">
        <f t="array" ref="T542">or(Z541 &lt; 0, AA541 &lt; 0, AB541 &lt; 0)</f>
        <v>0</v>
      </c>
      <c r="U542" s="1" t="b">
        <f>if(or(and(AB542:AB2211 &lt; 0.5*AC542:AC2211, AD542:AD2211 &lt; 0.5*AC542:AC2211), and(AD542:AD2211 &lt; 0.5*AB542:AB2211, AC542:AC2211 &lt; 0.5*AB542:AB2211), and(AD542:AD2211 &lt; 0.5*AB542:AB2211, AC542:AC2211 &lt; 0.5*AB542:AB2211)), True, False)</f>
        <v>0</v>
      </c>
      <c r="V542" s="1" t="s">
        <v>1325</v>
      </c>
      <c r="W542" s="1">
        <v>2.0</v>
      </c>
      <c r="X542" s="1">
        <v>0.0</v>
      </c>
      <c r="Y542" s="3">
        <v>-1.0</v>
      </c>
      <c r="Z542" s="3">
        <v>1.0</v>
      </c>
      <c r="AA542" s="3">
        <v>0.0</v>
      </c>
      <c r="AB542" s="3">
        <v>2800.0</v>
      </c>
      <c r="AC542" s="3">
        <v>2300.0</v>
      </c>
      <c r="AD542" s="3">
        <v>3000.0</v>
      </c>
    </row>
    <row r="543">
      <c r="A543" s="1">
        <v>36.0</v>
      </c>
      <c r="B543" s="1">
        <v>36.0</v>
      </c>
      <c r="C543" s="1">
        <v>36.0</v>
      </c>
      <c r="D543" s="1">
        <v>1011.0</v>
      </c>
      <c r="E543" s="2">
        <v>32524.0</v>
      </c>
      <c r="F543" s="1" t="s">
        <v>1246</v>
      </c>
      <c r="G543" s="1" t="s">
        <v>1247</v>
      </c>
      <c r="H543" s="1" t="s">
        <v>859</v>
      </c>
      <c r="I543" s="1" t="s">
        <v>137</v>
      </c>
      <c r="J543" s="1">
        <v>6.0</v>
      </c>
      <c r="K543" s="1">
        <v>3.0</v>
      </c>
      <c r="L543" s="1">
        <v>8.0</v>
      </c>
      <c r="M543" s="1">
        <v>600.0</v>
      </c>
      <c r="N543" s="1" t="s">
        <v>1316</v>
      </c>
      <c r="O543" s="1" t="s">
        <v>1326</v>
      </c>
      <c r="P543" s="1">
        <v>77.0</v>
      </c>
      <c r="Q543" s="1">
        <f t="shared" si="1"/>
        <v>18</v>
      </c>
      <c r="R543" s="1" t="b">
        <f t="array" ref="R543">OR(AB542 = AC542, AC542 = AD542, AB542 = AD542)</f>
        <v>0</v>
      </c>
      <c r="S543" s="1" t="b">
        <f t="array" ref="S543">if(and(Y543 &lt;= 0, Z543 &lt;= 0, AA543 &lt;= 0), O543, False)</f>
        <v>0</v>
      </c>
      <c r="T543" s="1" t="b">
        <f t="array" ref="T543">or(Z542 &lt; 0, AA542 &lt; 0, AB542 &lt; 0)</f>
        <v>0</v>
      </c>
      <c r="U543" s="1" t="b">
        <f>if(or(and(AB543:AB2211 &lt; 0.5*AC543:AC2211, AD543:AD2211 &lt; 0.5*AC543:AC2211), and(AD543:AD2211 &lt; 0.5*AB543:AB2211, AC543:AC2211 &lt; 0.5*AB543:AB2211), and(AD543:AD2211 &lt; 0.5*AB543:AB2211, AC543:AC2211 &lt; 0.5*AB543:AB2211)), True, False)</f>
        <v>0</v>
      </c>
      <c r="V543" s="1" t="s">
        <v>1327</v>
      </c>
      <c r="W543" s="1">
        <v>2.0</v>
      </c>
      <c r="X543" s="1">
        <v>0.0</v>
      </c>
      <c r="Y543" s="3">
        <v>0.0</v>
      </c>
      <c r="Z543" s="3">
        <v>0.0</v>
      </c>
      <c r="AA543" s="3">
        <v>1.0</v>
      </c>
      <c r="AB543" s="3">
        <v>2800.0</v>
      </c>
      <c r="AC543" s="3">
        <v>2300.0</v>
      </c>
      <c r="AD543" s="3">
        <v>3600.0</v>
      </c>
    </row>
    <row r="544">
      <c r="A544" s="1">
        <v>37.0</v>
      </c>
      <c r="B544" s="1">
        <v>37.0</v>
      </c>
      <c r="C544" s="1">
        <v>37.0</v>
      </c>
      <c r="D544" s="1">
        <v>1011.0</v>
      </c>
      <c r="E544" s="2">
        <v>32524.0</v>
      </c>
      <c r="F544" s="1" t="s">
        <v>1246</v>
      </c>
      <c r="G544" s="1" t="s">
        <v>1247</v>
      </c>
      <c r="H544" s="1" t="s">
        <v>859</v>
      </c>
      <c r="I544" s="1" t="s">
        <v>141</v>
      </c>
      <c r="J544" s="1">
        <v>6.0</v>
      </c>
      <c r="K544" s="1">
        <v>4.0</v>
      </c>
      <c r="L544" s="1">
        <v>9.0</v>
      </c>
      <c r="M544" s="1">
        <v>800.0</v>
      </c>
      <c r="N544" s="1" t="s">
        <v>1328</v>
      </c>
      <c r="O544" s="1" t="s">
        <v>1329</v>
      </c>
      <c r="P544" s="1">
        <v>49.0</v>
      </c>
      <c r="Q544" s="1">
        <f t="shared" si="1"/>
        <v>8</v>
      </c>
      <c r="R544" s="1" t="b">
        <f t="array" ref="R544">OR(AB543 = AC543, AC543 = AD543, AB543 = AD543)</f>
        <v>0</v>
      </c>
      <c r="S544" s="1" t="b">
        <f t="array" ref="S544">if(and(Y544 &lt;= 0, Z544 &lt;= 0, AA544 &lt;= 0), O544, False)</f>
        <v>0</v>
      </c>
      <c r="T544" s="1" t="b">
        <f t="array" ref="T544">or(Z543 &lt; 0, AA543 &lt; 0, AB543 &lt; 0)</f>
        <v>0</v>
      </c>
      <c r="U544" s="1" t="b">
        <f>if(or(and(AB544:AB2211 &lt; 0.5*AC544:AC2211, AD544:AD2211 &lt; 0.5*AC544:AC2211), and(AD544:AD2211 &lt; 0.5*AB544:AB2211, AC544:AC2211 &lt; 0.5*AB544:AB2211), and(AD544:AD2211 &lt; 0.5*AB544:AB2211, AC544:AC2211 &lt; 0.5*AB544:AB2211)), True, False)</f>
        <v>0</v>
      </c>
      <c r="V544" s="1" t="s">
        <v>1330</v>
      </c>
      <c r="W544" s="1">
        <v>2.0</v>
      </c>
      <c r="X544" s="1">
        <v>0.0</v>
      </c>
      <c r="Y544" s="3">
        <v>0.0</v>
      </c>
      <c r="Z544" s="3">
        <v>1.0</v>
      </c>
      <c r="AA544" s="3">
        <v>0.0</v>
      </c>
      <c r="AB544" s="3">
        <v>2800.0</v>
      </c>
      <c r="AC544" s="3">
        <v>3100.0</v>
      </c>
      <c r="AD544" s="3">
        <v>3600.0</v>
      </c>
    </row>
    <row r="545">
      <c r="A545" s="1">
        <v>38.0</v>
      </c>
      <c r="B545" s="1">
        <v>38.0</v>
      </c>
      <c r="C545" s="1">
        <v>38.0</v>
      </c>
      <c r="D545" s="1">
        <v>1011.0</v>
      </c>
      <c r="E545" s="2">
        <v>32524.0</v>
      </c>
      <c r="F545" s="1" t="s">
        <v>1246</v>
      </c>
      <c r="G545" s="1" t="s">
        <v>1247</v>
      </c>
      <c r="H545" s="1" t="s">
        <v>859</v>
      </c>
      <c r="I545" s="1" t="s">
        <v>146</v>
      </c>
      <c r="J545" s="1">
        <v>6.0</v>
      </c>
      <c r="K545" s="1">
        <v>5.0</v>
      </c>
      <c r="L545" s="1">
        <v>10.0</v>
      </c>
      <c r="M545" s="1">
        <v>1000.0</v>
      </c>
      <c r="N545" s="1" t="s">
        <v>1328</v>
      </c>
      <c r="O545" s="1" t="s">
        <v>1331</v>
      </c>
      <c r="P545" s="1">
        <v>98.0</v>
      </c>
      <c r="Q545" s="1">
        <f t="shared" si="1"/>
        <v>18</v>
      </c>
      <c r="R545" s="1" t="b">
        <f t="array" ref="R545">OR(AB544 = AC544, AC544 = AD544, AB544 = AD544)</f>
        <v>0</v>
      </c>
      <c r="S545" s="1" t="str">
        <f t="array" ref="S545">if(and(Y545 &lt;= 0, Z545 &lt;= 0, AA545 &lt;= 0), O545, False)</f>
        <v>Believed a cure for colic, this stone's name is from Spanish "piedra de ijada", stone of the colic</v>
      </c>
      <c r="T545" s="1" t="b">
        <f t="array" ref="T545">or(Z544 &lt; 0, AA544 &lt; 0, AB544 &lt; 0)</f>
        <v>0</v>
      </c>
      <c r="U545" s="1" t="b">
        <f>if(or(and(AB545:AB2211 &lt; 0.5*AC545:AC2211, AD545:AD2211 &lt; 0.5*AC545:AC2211), and(AD545:AD2211 &lt; 0.5*AB545:AB2211, AC545:AC2211 &lt; 0.5*AB545:AB2211), and(AD545:AD2211 &lt; 0.5*AB545:AB2211, AC545:AC2211 &lt; 0.5*AB545:AB2211)), True, False)</f>
        <v>0</v>
      </c>
      <c r="V545" s="1" t="s">
        <v>1332</v>
      </c>
      <c r="W545" s="1">
        <v>2.0</v>
      </c>
      <c r="X545" s="1">
        <v>0.0</v>
      </c>
      <c r="Y545" s="3">
        <v>0.0</v>
      </c>
      <c r="Z545" s="3">
        <v>0.0</v>
      </c>
      <c r="AA545" s="3">
        <v>0.0</v>
      </c>
      <c r="AB545" s="3">
        <v>2800.0</v>
      </c>
      <c r="AC545" s="3">
        <v>3100.0</v>
      </c>
      <c r="AD545" s="3">
        <v>3600.0</v>
      </c>
    </row>
    <row r="546">
      <c r="A546" s="1">
        <v>39.0</v>
      </c>
      <c r="B546" s="1">
        <v>39.0</v>
      </c>
      <c r="C546" s="1">
        <v>39.0</v>
      </c>
      <c r="D546" s="1">
        <v>1011.0</v>
      </c>
      <c r="E546" s="2">
        <v>32524.0</v>
      </c>
      <c r="F546" s="1" t="s">
        <v>1246</v>
      </c>
      <c r="G546" s="1" t="s">
        <v>1247</v>
      </c>
      <c r="H546" s="1" t="s">
        <v>859</v>
      </c>
      <c r="I546" s="1" t="s">
        <v>151</v>
      </c>
      <c r="J546" s="1">
        <v>1.0</v>
      </c>
      <c r="K546" s="1">
        <v>1.0</v>
      </c>
      <c r="L546" s="1">
        <v>11.0</v>
      </c>
      <c r="M546" s="1">
        <v>200.0</v>
      </c>
      <c r="N546" s="1" t="s">
        <v>1323</v>
      </c>
      <c r="O546" s="1" t="s">
        <v>1333</v>
      </c>
      <c r="P546" s="1">
        <v>74.0</v>
      </c>
      <c r="Q546" s="1">
        <f t="shared" si="1"/>
        <v>15</v>
      </c>
      <c r="R546" s="1" t="b">
        <f t="array" ref="R546">OR(AB545 = AC545, AC545 = AD545, AB545 = AD545)</f>
        <v>0</v>
      </c>
      <c r="S546" s="1" t="b">
        <f t="array" ref="S546">if(and(Y546 &lt;= 0, Z546 &lt;= 0, AA546 &lt;= 0), O546, False)</f>
        <v>0</v>
      </c>
      <c r="T546" s="1" t="b">
        <f t="array" ref="T546">or(Z545 &lt; 0, AA545 &lt; 0, AB545 &lt; 0)</f>
        <v>0</v>
      </c>
      <c r="U546" s="1" t="b">
        <f>if(or(and(AB546:AB2211 &lt; 0.5*AC546:AC2211, AD546:AD2211 &lt; 0.5*AC546:AC2211), and(AD546:AD2211 &lt; 0.5*AB546:AB2211, AC546:AC2211 &lt; 0.5*AB546:AB2211), and(AD546:AD2211 &lt; 0.5*AB546:AB2211, AC546:AC2211 &lt; 0.5*AB546:AB2211)), True, False)</f>
        <v>0</v>
      </c>
      <c r="V546" s="1" t="s">
        <v>1334</v>
      </c>
      <c r="W546" s="1">
        <v>2.0</v>
      </c>
      <c r="X546" s="1">
        <v>0.0</v>
      </c>
      <c r="Y546" s="3">
        <v>1.0</v>
      </c>
      <c r="Z546" s="3">
        <v>0.0</v>
      </c>
      <c r="AA546" s="3">
        <v>0.0</v>
      </c>
      <c r="AB546" s="3">
        <v>3000.0</v>
      </c>
      <c r="AC546" s="3">
        <v>3100.0</v>
      </c>
      <c r="AD546" s="3">
        <v>3600.0</v>
      </c>
    </row>
    <row r="547">
      <c r="A547" s="1">
        <v>40.0</v>
      </c>
      <c r="B547" s="1">
        <v>40.0</v>
      </c>
      <c r="C547" s="1">
        <v>40.0</v>
      </c>
      <c r="D547" s="1">
        <v>1011.0</v>
      </c>
      <c r="E547" s="2">
        <v>32524.0</v>
      </c>
      <c r="F547" s="1" t="s">
        <v>1246</v>
      </c>
      <c r="G547" s="1" t="s">
        <v>1247</v>
      </c>
      <c r="H547" s="1" t="s">
        <v>859</v>
      </c>
      <c r="I547" s="1" t="s">
        <v>159</v>
      </c>
      <c r="J547" s="1">
        <v>3.0</v>
      </c>
      <c r="K547" s="1">
        <v>1.0</v>
      </c>
      <c r="L547" s="1">
        <v>12.0</v>
      </c>
      <c r="M547" s="1">
        <v>200.0</v>
      </c>
      <c r="N547" s="1" t="s">
        <v>1335</v>
      </c>
      <c r="O547" s="1" t="s">
        <v>1336</v>
      </c>
      <c r="P547" s="1">
        <v>93.0</v>
      </c>
      <c r="Q547" s="1">
        <f t="shared" si="1"/>
        <v>15</v>
      </c>
      <c r="R547" s="1" t="b">
        <f t="array" ref="R547">OR(AB546 = AC546, AC546 = AD546, AB546 = AD546)</f>
        <v>0</v>
      </c>
      <c r="S547" s="1" t="b">
        <f t="array" ref="S547">if(and(Y547 &lt;= 0, Z547 &lt;= 0, AA547 &lt;= 0), O547, False)</f>
        <v>0</v>
      </c>
      <c r="T547" s="1" t="b">
        <f t="array" ref="T547">or(Z546 &lt; 0, AA546 &lt; 0, AB546 &lt; 0)</f>
        <v>0</v>
      </c>
      <c r="U547" s="1" t="b">
        <f>if(or(and(AB547:AB2211 &lt; 0.5*AC547:AC2211, AD547:AD2211 &lt; 0.5*AC547:AC2211), and(AD547:AD2211 &lt; 0.5*AB547:AB2211, AC547:AC2211 &lt; 0.5*AB547:AB2211), and(AD547:AD2211 &lt; 0.5*AB547:AB2211, AC547:AC2211 &lt; 0.5*AB547:AB2211)), True, False)</f>
        <v>0</v>
      </c>
      <c r="V547" s="1" t="s">
        <v>1337</v>
      </c>
      <c r="W547" s="1">
        <v>2.0</v>
      </c>
      <c r="X547" s="1">
        <v>0.0</v>
      </c>
      <c r="Y547" s="3">
        <v>1.0</v>
      </c>
      <c r="Z547" s="3">
        <v>0.0</v>
      </c>
      <c r="AA547" s="3">
        <v>0.0</v>
      </c>
      <c r="AB547" s="3">
        <v>3200.0</v>
      </c>
      <c r="AC547" s="3">
        <v>3100.0</v>
      </c>
      <c r="AD547" s="3">
        <v>3600.0</v>
      </c>
    </row>
    <row r="548">
      <c r="A548" s="1">
        <v>41.0</v>
      </c>
      <c r="B548" s="1">
        <v>41.0</v>
      </c>
      <c r="C548" s="1">
        <v>41.0</v>
      </c>
      <c r="D548" s="1">
        <v>1011.0</v>
      </c>
      <c r="E548" s="2">
        <v>32524.0</v>
      </c>
      <c r="F548" s="1" t="s">
        <v>1246</v>
      </c>
      <c r="G548" s="1" t="s">
        <v>1247</v>
      </c>
      <c r="H548" s="1" t="s">
        <v>859</v>
      </c>
      <c r="I548" s="1" t="s">
        <v>200</v>
      </c>
      <c r="J548" s="1">
        <v>5.0</v>
      </c>
      <c r="K548" s="1">
        <v>1.0</v>
      </c>
      <c r="L548" s="1">
        <v>13.0</v>
      </c>
      <c r="M548" s="1">
        <v>200.0</v>
      </c>
      <c r="N548" s="1" t="s">
        <v>1328</v>
      </c>
      <c r="O548" s="1" t="s">
        <v>1338</v>
      </c>
      <c r="P548" s="1">
        <v>66.0</v>
      </c>
      <c r="Q548" s="1">
        <f t="shared" si="1"/>
        <v>14</v>
      </c>
      <c r="R548" s="1" t="b">
        <f t="array" ref="R548">OR(AB547 = AC547, AC547 = AD547, AB547 = AD547)</f>
        <v>0</v>
      </c>
      <c r="S548" s="1" t="b">
        <f t="array" ref="S548">if(and(Y548 &lt;= 0, Z548 &lt;= 0, AA548 &lt;= 0), O548, False)</f>
        <v>0</v>
      </c>
      <c r="T548" s="1" t="b">
        <f t="array" ref="T548">or(Z547 &lt; 0, AA547 &lt; 0, AB547 &lt; 0)</f>
        <v>0</v>
      </c>
      <c r="U548" s="1" t="b">
        <f>if(or(and(AB548:AB2211 &lt; 0.5*AC548:AC2211, AD548:AD2211 &lt; 0.5*AC548:AC2211), and(AD548:AD2211 &lt; 0.5*AB548:AB2211, AC548:AC2211 &lt; 0.5*AB548:AB2211), and(AD548:AD2211 &lt; 0.5*AB548:AB2211, AC548:AC2211 &lt; 0.5*AB548:AB2211)), True, False)</f>
        <v>0</v>
      </c>
      <c r="V548" s="1" t="s">
        <v>1339</v>
      </c>
      <c r="W548" s="1">
        <v>2.0</v>
      </c>
      <c r="X548" s="1">
        <v>0.0</v>
      </c>
      <c r="Y548" s="3">
        <v>0.0</v>
      </c>
      <c r="Z548" s="3">
        <v>1.0</v>
      </c>
      <c r="AA548" s="3">
        <v>0.0</v>
      </c>
      <c r="AB548" s="3">
        <v>3200.0</v>
      </c>
      <c r="AC548" s="3">
        <v>3300.0</v>
      </c>
      <c r="AD548" s="3">
        <v>3600.0</v>
      </c>
    </row>
    <row r="549">
      <c r="A549" s="1">
        <v>42.0</v>
      </c>
      <c r="B549" s="1">
        <v>42.0</v>
      </c>
      <c r="C549" s="1">
        <v>42.0</v>
      </c>
      <c r="D549" s="1">
        <v>1011.0</v>
      </c>
      <c r="E549" s="2">
        <v>32524.0</v>
      </c>
      <c r="F549" s="1" t="s">
        <v>1246</v>
      </c>
      <c r="G549" s="1" t="s">
        <v>1247</v>
      </c>
      <c r="H549" s="1" t="s">
        <v>859</v>
      </c>
      <c r="I549" s="1" t="s">
        <v>155</v>
      </c>
      <c r="J549" s="1">
        <v>1.0</v>
      </c>
      <c r="K549" s="1">
        <v>2.0</v>
      </c>
      <c r="L549" s="1">
        <v>14.0</v>
      </c>
      <c r="M549" s="1">
        <v>400.0</v>
      </c>
      <c r="N549" s="1" t="s">
        <v>1323</v>
      </c>
      <c r="O549" s="1" t="s">
        <v>1340</v>
      </c>
      <c r="P549" s="1">
        <v>61.0</v>
      </c>
      <c r="Q549" s="1">
        <f t="shared" si="1"/>
        <v>11</v>
      </c>
      <c r="R549" s="1" t="b">
        <f t="array" ref="R549">OR(AB548 = AC548, AC548 = AD548, AB548 = AD548)</f>
        <v>0</v>
      </c>
      <c r="S549" s="1" t="b">
        <f t="array" ref="S549">if(and(Y549 &lt;= 0, Z549 &lt;= 0, AA549 &lt;= 0), O549, False)</f>
        <v>0</v>
      </c>
      <c r="T549" s="1" t="b">
        <f t="array" ref="T549">or(Z548 &lt; 0, AA548 &lt; 0, AB548 &lt; 0)</f>
        <v>0</v>
      </c>
      <c r="U549" s="1" t="b">
        <f>if(or(and(AB549:AB2211 &lt; 0.5*AC549:AC2211, AD549:AD2211 &lt; 0.5*AC549:AC2211), and(AD549:AD2211 &lt; 0.5*AB549:AB2211, AC549:AC2211 &lt; 0.5*AB549:AB2211), and(AD549:AD2211 &lt; 0.5*AB549:AB2211, AC549:AC2211 &lt; 0.5*AB549:AB2211)), True, False)</f>
        <v>0</v>
      </c>
      <c r="V549" s="1" t="s">
        <v>1341</v>
      </c>
      <c r="W549" s="1">
        <v>2.0</v>
      </c>
      <c r="X549" s="1">
        <v>0.0</v>
      </c>
      <c r="Y549" s="3">
        <v>1.0</v>
      </c>
      <c r="Z549" s="3">
        <v>0.0</v>
      </c>
      <c r="AA549" s="3">
        <v>0.0</v>
      </c>
      <c r="AB549" s="3">
        <v>3600.0</v>
      </c>
      <c r="AC549" s="3">
        <v>3300.0</v>
      </c>
      <c r="AD549" s="3">
        <v>3600.0</v>
      </c>
    </row>
    <row r="550">
      <c r="A550" s="1">
        <v>43.0</v>
      </c>
      <c r="B550" s="1">
        <v>43.0</v>
      </c>
      <c r="C550" s="1">
        <v>43.0</v>
      </c>
      <c r="D550" s="1">
        <v>1011.0</v>
      </c>
      <c r="E550" s="2">
        <v>32524.0</v>
      </c>
      <c r="F550" s="1" t="s">
        <v>1246</v>
      </c>
      <c r="G550" s="1" t="s">
        <v>1247</v>
      </c>
      <c r="H550" s="1" t="s">
        <v>859</v>
      </c>
      <c r="I550" s="1" t="s">
        <v>185</v>
      </c>
      <c r="J550" s="1">
        <v>3.0</v>
      </c>
      <c r="K550" s="1">
        <v>2.0</v>
      </c>
      <c r="L550" s="1">
        <v>15.0</v>
      </c>
      <c r="M550" s="1">
        <v>400.0</v>
      </c>
      <c r="N550" s="1" t="s">
        <v>1335</v>
      </c>
      <c r="O550" s="1" t="s">
        <v>1342</v>
      </c>
      <c r="P550" s="1">
        <v>96.0</v>
      </c>
      <c r="Q550" s="1">
        <f t="shared" si="1"/>
        <v>14</v>
      </c>
      <c r="R550" s="1" t="b">
        <f t="array" ref="R550">OR(AB549 = AC549, AC549 = AD549, AB549 = AD549)</f>
        <v>1</v>
      </c>
      <c r="S550" s="1" t="b">
        <f t="array" ref="S550">if(and(Y550 &lt;= 0, Z550 &lt;= 0, AA550 &lt;= 0), O550, False)</f>
        <v>0</v>
      </c>
      <c r="T550" s="1" t="b">
        <f t="array" ref="T550">or(Z549 &lt; 0, AA549 &lt; 0, AB549 &lt; 0)</f>
        <v>0</v>
      </c>
      <c r="U550" s="1" t="b">
        <f>if(or(and(AB550:AB2211 &lt; 0.5*AC550:AC2211, AD550:AD2211 &lt; 0.5*AC550:AC2211), and(AD550:AD2211 &lt; 0.5*AB550:AB2211, AC550:AC2211 &lt; 0.5*AB550:AB2211), and(AD550:AD2211 &lt; 0.5*AB550:AB2211, AC550:AC2211 &lt; 0.5*AB550:AB2211)), True, False)</f>
        <v>0</v>
      </c>
      <c r="V550" s="1" t="s">
        <v>1343</v>
      </c>
      <c r="W550" s="1">
        <v>2.0</v>
      </c>
      <c r="X550" s="1">
        <v>0.0</v>
      </c>
      <c r="Y550" s="3">
        <v>1.0</v>
      </c>
      <c r="Z550" s="3">
        <v>0.0</v>
      </c>
      <c r="AA550" s="3">
        <v>0.0</v>
      </c>
      <c r="AB550" s="3">
        <v>4000.0</v>
      </c>
      <c r="AC550" s="3">
        <v>3300.0</v>
      </c>
      <c r="AD550" s="3">
        <v>3600.0</v>
      </c>
    </row>
    <row r="551">
      <c r="A551" s="1">
        <v>44.0</v>
      </c>
      <c r="B551" s="1">
        <v>44.0</v>
      </c>
      <c r="C551" s="1">
        <v>44.0</v>
      </c>
      <c r="D551" s="1">
        <v>1011.0</v>
      </c>
      <c r="E551" s="2">
        <v>32524.0</v>
      </c>
      <c r="F551" s="1" t="s">
        <v>1246</v>
      </c>
      <c r="G551" s="1" t="s">
        <v>1247</v>
      </c>
      <c r="H551" s="1" t="s">
        <v>859</v>
      </c>
      <c r="I551" s="1" t="s">
        <v>203</v>
      </c>
      <c r="J551" s="1">
        <v>5.0</v>
      </c>
      <c r="K551" s="1">
        <v>2.0</v>
      </c>
      <c r="L551" s="1">
        <v>16.0</v>
      </c>
      <c r="M551" s="1">
        <v>400.0</v>
      </c>
      <c r="N551" s="1" t="s">
        <v>1328</v>
      </c>
      <c r="O551" s="1" t="s">
        <v>1344</v>
      </c>
      <c r="P551" s="1">
        <v>90.0</v>
      </c>
      <c r="Q551" s="1">
        <f t="shared" si="1"/>
        <v>16</v>
      </c>
      <c r="R551" s="1" t="b">
        <f t="array" ref="R551">OR(AB550 = AC550, AC550 = AD550, AB550 = AD550)</f>
        <v>0</v>
      </c>
      <c r="S551" s="1" t="b">
        <f t="array" ref="S551">if(and(Y551 &lt;= 0, Z551 &lt;= 0, AA551 &lt;= 0), O551, False)</f>
        <v>0</v>
      </c>
      <c r="T551" s="1" t="b">
        <f t="array" ref="T551">or(Z550 &lt; 0, AA550 &lt; 0, AB550 &lt; 0)</f>
        <v>0</v>
      </c>
      <c r="U551" s="1" t="b">
        <f>if(or(and(AB551:AB2211 &lt; 0.5*AC551:AC2211, AD551:AD2211 &lt; 0.5*AC551:AC2211), and(AD551:AD2211 &lt; 0.5*AB551:AB2211, AC551:AC2211 &lt; 0.5*AB551:AB2211), and(AD551:AD2211 &lt; 0.5*AB551:AB2211, AC551:AC2211 &lt; 0.5*AB551:AB2211)), True, False)</f>
        <v>0</v>
      </c>
      <c r="V551" s="1" t="s">
        <v>1345</v>
      </c>
      <c r="W551" s="1">
        <v>2.0</v>
      </c>
      <c r="X551" s="1">
        <v>0.0</v>
      </c>
      <c r="Y551" s="3">
        <v>0.0</v>
      </c>
      <c r="Z551" s="3">
        <v>0.0</v>
      </c>
      <c r="AA551" s="3">
        <v>1.0</v>
      </c>
      <c r="AB551" s="3">
        <v>4000.0</v>
      </c>
      <c r="AC551" s="3">
        <v>3300.0</v>
      </c>
      <c r="AD551" s="3">
        <v>4000.0</v>
      </c>
    </row>
    <row r="552">
      <c r="A552" s="1">
        <v>45.0</v>
      </c>
      <c r="B552" s="1">
        <v>45.0</v>
      </c>
      <c r="C552" s="1">
        <v>45.0</v>
      </c>
      <c r="D552" s="1">
        <v>1011.0</v>
      </c>
      <c r="E552" s="2">
        <v>32524.0</v>
      </c>
      <c r="F552" s="1" t="s">
        <v>1246</v>
      </c>
      <c r="G552" s="1" t="s">
        <v>1247</v>
      </c>
      <c r="H552" s="1" t="s">
        <v>859</v>
      </c>
      <c r="I552" s="1" t="s">
        <v>176</v>
      </c>
      <c r="J552" s="1">
        <v>1.0</v>
      </c>
      <c r="K552" s="1">
        <v>3.0</v>
      </c>
      <c r="L552" s="1">
        <v>17.0</v>
      </c>
      <c r="M552" s="1">
        <v>600.0</v>
      </c>
      <c r="N552" s="1" t="s">
        <v>1323</v>
      </c>
      <c r="O552" s="1" t="s">
        <v>1346</v>
      </c>
      <c r="P552" s="1">
        <v>77.0</v>
      </c>
      <c r="Q552" s="1">
        <f t="shared" si="1"/>
        <v>12</v>
      </c>
      <c r="R552" s="1" t="b">
        <f t="array" ref="R552">OR(AB551 = AC551, AC551 = AD551, AB551 = AD551)</f>
        <v>1</v>
      </c>
      <c r="S552" s="1" t="b">
        <f t="array" ref="S552">if(and(Y552 &lt;= 0, Z552 &lt;= 0, AA552 &lt;= 0), O552, False)</f>
        <v>0</v>
      </c>
      <c r="T552" s="1" t="b">
        <f t="array" ref="T552">or(Z551 &lt; 0, AA551 &lt; 0, AB551 &lt; 0)</f>
        <v>0</v>
      </c>
      <c r="U552" s="1" t="b">
        <f>if(or(and(AB552:AB2211 &lt; 0.5*AC552:AC2211, AD552:AD2211 &lt; 0.5*AC552:AC2211), and(AD552:AD2211 &lt; 0.5*AB552:AB2211, AC552:AC2211 &lt; 0.5*AB552:AB2211), and(AD552:AD2211 &lt; 0.5*AB552:AB2211, AC552:AC2211 &lt; 0.5*AB552:AB2211)), True, False)</f>
        <v>0</v>
      </c>
      <c r="V552" s="1" t="s">
        <v>1347</v>
      </c>
      <c r="W552" s="1">
        <v>2.0</v>
      </c>
      <c r="X552" s="1">
        <v>0.0</v>
      </c>
      <c r="Y552" s="3">
        <v>1.0</v>
      </c>
      <c r="Z552" s="3">
        <v>0.0</v>
      </c>
      <c r="AA552" s="3">
        <v>0.0</v>
      </c>
      <c r="AB552" s="3">
        <v>4600.0</v>
      </c>
      <c r="AC552" s="3">
        <v>3300.0</v>
      </c>
      <c r="AD552" s="3">
        <v>4000.0</v>
      </c>
    </row>
    <row r="553">
      <c r="A553" s="1">
        <v>46.0</v>
      </c>
      <c r="B553" s="1">
        <v>46.0</v>
      </c>
      <c r="C553" s="1">
        <v>46.0</v>
      </c>
      <c r="D553" s="1">
        <v>1011.0</v>
      </c>
      <c r="E553" s="2">
        <v>32524.0</v>
      </c>
      <c r="F553" s="1" t="s">
        <v>1246</v>
      </c>
      <c r="G553" s="1" t="s">
        <v>1247</v>
      </c>
      <c r="H553" s="1" t="s">
        <v>859</v>
      </c>
      <c r="I553" s="1" t="s">
        <v>283</v>
      </c>
      <c r="J553" s="1">
        <v>4.0</v>
      </c>
      <c r="K553" s="1">
        <v>1.0</v>
      </c>
      <c r="L553" s="1">
        <v>18.0</v>
      </c>
      <c r="M553" s="1">
        <v>200.0</v>
      </c>
      <c r="N553" s="1" t="s">
        <v>1348</v>
      </c>
      <c r="O553" s="1" t="s">
        <v>1349</v>
      </c>
      <c r="P553" s="1">
        <v>64.0</v>
      </c>
      <c r="Q553" s="1">
        <f t="shared" si="1"/>
        <v>12</v>
      </c>
      <c r="R553" s="1" t="b">
        <f t="array" ref="R553">OR(AB552 = AC552, AC552 = AD552, AB552 = AD552)</f>
        <v>0</v>
      </c>
      <c r="S553" s="1" t="b">
        <f t="array" ref="S553">if(and(Y553 &lt;= 0, Z553 &lt;= 0, AA553 &lt;= 0), O553, False)</f>
        <v>0</v>
      </c>
      <c r="T553" s="1" t="b">
        <f t="array" ref="T553">or(Z552 &lt; 0, AA552 &lt; 0, AB552 &lt; 0)</f>
        <v>0</v>
      </c>
      <c r="U553" s="1" t="b">
        <f>if(or(and(AB553:AB2211 &lt; 0.5*AC553:AC2211, AD553:AD2211 &lt; 0.5*AC553:AC2211), and(AD553:AD2211 &lt; 0.5*AB553:AB2211, AC553:AC2211 &lt; 0.5*AB553:AB2211), and(AD553:AD2211 &lt; 0.5*AB553:AB2211, AC553:AC2211 &lt; 0.5*AB553:AB2211)), True, False)</f>
        <v>0</v>
      </c>
      <c r="V553" s="1" t="s">
        <v>1350</v>
      </c>
      <c r="W553" s="1">
        <v>2.0</v>
      </c>
      <c r="X553" s="1">
        <v>0.0</v>
      </c>
      <c r="Y553" s="3">
        <v>0.0</v>
      </c>
      <c r="Z553" s="3">
        <v>1.0</v>
      </c>
      <c r="AA553" s="3">
        <v>0.0</v>
      </c>
      <c r="AB553" s="3">
        <v>4600.0</v>
      </c>
      <c r="AC553" s="3">
        <v>3500.0</v>
      </c>
      <c r="AD553" s="3">
        <v>4000.0</v>
      </c>
    </row>
    <row r="554">
      <c r="A554" s="1">
        <v>47.0</v>
      </c>
      <c r="B554" s="1">
        <v>47.0</v>
      </c>
      <c r="C554" s="1">
        <v>47.0</v>
      </c>
      <c r="D554" s="1">
        <v>1011.0</v>
      </c>
      <c r="E554" s="2">
        <v>32524.0</v>
      </c>
      <c r="F554" s="1" t="s">
        <v>1246</v>
      </c>
      <c r="G554" s="1" t="s">
        <v>1247</v>
      </c>
      <c r="H554" s="1" t="s">
        <v>859</v>
      </c>
      <c r="I554" s="1" t="s">
        <v>179</v>
      </c>
      <c r="J554" s="1">
        <v>1.0</v>
      </c>
      <c r="K554" s="1">
        <v>4.0</v>
      </c>
      <c r="L554" s="1">
        <v>19.0</v>
      </c>
      <c r="M554" s="1">
        <v>800.0</v>
      </c>
      <c r="N554" s="1" t="s">
        <v>1323</v>
      </c>
      <c r="O554" s="1" t="s">
        <v>1351</v>
      </c>
      <c r="P554" s="1">
        <v>72.0</v>
      </c>
      <c r="Q554" s="1">
        <f t="shared" si="1"/>
        <v>13</v>
      </c>
      <c r="R554" s="1" t="b">
        <f t="array" ref="R554">OR(AB553 = AC553, AC553 = AD553, AB553 = AD553)</f>
        <v>0</v>
      </c>
      <c r="S554" s="1" t="b">
        <f t="array" ref="S554">if(and(Y554 &lt;= 0, Z554 &lt;= 0, AA554 &lt;= 0), O554, False)</f>
        <v>0</v>
      </c>
      <c r="T554" s="1" t="b">
        <f t="array" ref="T554">or(Z553 &lt; 0, AA553 &lt; 0, AB553 &lt; 0)</f>
        <v>0</v>
      </c>
      <c r="U554" s="1" t="b">
        <f>if(or(and(AB554:AB2211 &lt; 0.5*AC554:AC2211, AD554:AD2211 &lt; 0.5*AC554:AC2211), and(AD554:AD2211 &lt; 0.5*AB554:AB2211, AC554:AC2211 &lt; 0.5*AB554:AB2211), and(AD554:AD2211 &lt; 0.5*AB554:AB2211, AC554:AC2211 &lt; 0.5*AB554:AB2211)), True, False)</f>
        <v>0</v>
      </c>
      <c r="V554" s="1" t="s">
        <v>1352</v>
      </c>
      <c r="W554" s="1">
        <v>2.0</v>
      </c>
      <c r="X554" s="1">
        <v>0.0</v>
      </c>
      <c r="Y554" s="3">
        <v>0.0</v>
      </c>
      <c r="Z554" s="3">
        <v>1.0</v>
      </c>
      <c r="AA554" s="3">
        <v>0.0</v>
      </c>
      <c r="AB554" s="3">
        <v>4600.0</v>
      </c>
      <c r="AC554" s="3">
        <v>4300.0</v>
      </c>
      <c r="AD554" s="3">
        <v>4000.0</v>
      </c>
    </row>
    <row r="555">
      <c r="A555" s="1">
        <v>48.0</v>
      </c>
      <c r="B555" s="1">
        <v>48.0</v>
      </c>
      <c r="C555" s="1">
        <v>48.0</v>
      </c>
      <c r="D555" s="1">
        <v>1011.0</v>
      </c>
      <c r="E555" s="2">
        <v>32524.0</v>
      </c>
      <c r="F555" s="1" t="s">
        <v>1246</v>
      </c>
      <c r="G555" s="1" t="s">
        <v>1247</v>
      </c>
      <c r="H555" s="1" t="s">
        <v>859</v>
      </c>
      <c r="I555" s="1" t="s">
        <v>182</v>
      </c>
      <c r="J555" s="1">
        <v>1.0</v>
      </c>
      <c r="K555" s="1">
        <v>5.0</v>
      </c>
      <c r="L555" s="1">
        <v>20.0</v>
      </c>
      <c r="M555" s="1">
        <v>1000.0</v>
      </c>
      <c r="N555" s="1" t="s">
        <v>1316</v>
      </c>
      <c r="O555" s="1" t="s">
        <v>1353</v>
      </c>
      <c r="P555" s="1">
        <v>55.0</v>
      </c>
      <c r="Q555" s="1">
        <f t="shared" si="1"/>
        <v>9</v>
      </c>
      <c r="R555" s="1" t="b">
        <f t="array" ref="R555">OR(AB554 = AC554, AC554 = AD554, AB554 = AD554)</f>
        <v>0</v>
      </c>
      <c r="S555" s="1" t="str">
        <f t="array" ref="S555">if(and(Y555 &lt;= 0, Z555 &lt;= 0, AA555 &lt;= 0), O555, False)</f>
        <v>Alphabetically 1st of the republics of the Soviet Union</v>
      </c>
      <c r="T555" s="1" t="b">
        <f t="array" ref="T555">or(Z554 &lt; 0, AA554 &lt; 0, AB554 &lt; 0)</f>
        <v>0</v>
      </c>
      <c r="U555" s="1" t="b">
        <f>if(or(and(AB555:AB2211 &lt; 0.5*AC555:AC2211, AD555:AD2211 &lt; 0.5*AC555:AC2211), and(AD555:AD2211 &lt; 0.5*AB555:AB2211, AC555:AC2211 &lt; 0.5*AB555:AB2211), and(AD555:AD2211 &lt; 0.5*AB555:AB2211, AC555:AC2211 &lt; 0.5*AB555:AB2211)), True, False)</f>
        <v>0</v>
      </c>
      <c r="V555" s="1" t="s">
        <v>1354</v>
      </c>
      <c r="W555" s="1">
        <v>2.0</v>
      </c>
      <c r="X555" s="1">
        <v>1.0</v>
      </c>
      <c r="Y555" s="3">
        <v>0.0</v>
      </c>
      <c r="Z555" s="3">
        <v>-1.0</v>
      </c>
      <c r="AA555" s="3">
        <v>0.0</v>
      </c>
      <c r="AB555" s="3">
        <v>4600.0</v>
      </c>
      <c r="AC555" s="3">
        <v>3300.0</v>
      </c>
      <c r="AD555" s="3">
        <v>4000.0</v>
      </c>
    </row>
    <row r="556">
      <c r="A556" s="1">
        <v>49.0</v>
      </c>
      <c r="B556" s="1">
        <v>49.0</v>
      </c>
      <c r="C556" s="1">
        <v>49.0</v>
      </c>
      <c r="D556" s="1">
        <v>1011.0</v>
      </c>
      <c r="E556" s="2">
        <v>32524.0</v>
      </c>
      <c r="F556" s="1" t="s">
        <v>1246</v>
      </c>
      <c r="G556" s="1" t="s">
        <v>1247</v>
      </c>
      <c r="H556" s="1" t="s">
        <v>859</v>
      </c>
      <c r="I556" s="1" t="s">
        <v>197</v>
      </c>
      <c r="J556" s="1">
        <v>3.0</v>
      </c>
      <c r="K556" s="1">
        <v>3.0</v>
      </c>
      <c r="L556" s="1">
        <v>21.0</v>
      </c>
      <c r="M556" s="1">
        <v>600.0</v>
      </c>
      <c r="N556" s="1" t="s">
        <v>1335</v>
      </c>
      <c r="O556" s="1" t="s">
        <v>1355</v>
      </c>
      <c r="P556" s="1">
        <v>94.0</v>
      </c>
      <c r="Q556" s="1">
        <f t="shared" si="1"/>
        <v>15</v>
      </c>
      <c r="R556" s="1" t="b">
        <f t="array" ref="R556">OR(AB555 = AC555, AC555 = AD555, AB555 = AD555)</f>
        <v>0</v>
      </c>
      <c r="S556" s="1" t="b">
        <f t="array" ref="S556">if(and(Y556 &lt;= 0, Z556 &lt;= 0, AA556 &lt;= 0), O556, False)</f>
        <v>0</v>
      </c>
      <c r="T556" s="1" t="b">
        <f t="array" ref="T556">or(Z555 &lt; 0, AA555 &lt; 0, AB555 &lt; 0)</f>
        <v>1</v>
      </c>
      <c r="U556" s="1" t="b">
        <f>if(or(and(AB556:AB2211 &lt; 0.5*AC556:AC2211, AD556:AD2211 &lt; 0.5*AC556:AC2211), and(AD556:AD2211 &lt; 0.5*AB556:AB2211, AC556:AC2211 &lt; 0.5*AB556:AB2211), and(AD556:AD2211 &lt; 0.5*AB556:AB2211, AC556:AC2211 &lt; 0.5*AB556:AB2211)), True, False)</f>
        <v>0</v>
      </c>
      <c r="V556" s="1" t="s">
        <v>1356</v>
      </c>
      <c r="W556" s="1">
        <v>2.0</v>
      </c>
      <c r="X556" s="1">
        <v>0.0</v>
      </c>
      <c r="Y556" s="3">
        <v>1.0</v>
      </c>
      <c r="Z556" s="3">
        <v>0.0</v>
      </c>
      <c r="AA556" s="3">
        <v>0.0</v>
      </c>
      <c r="AB556" s="3">
        <v>5200.0</v>
      </c>
      <c r="AC556" s="3">
        <v>3300.0</v>
      </c>
      <c r="AD556" s="3">
        <v>4000.0</v>
      </c>
    </row>
    <row r="557">
      <c r="A557" s="1">
        <v>50.0</v>
      </c>
      <c r="B557" s="1">
        <v>50.0</v>
      </c>
      <c r="C557" s="1">
        <v>50.0</v>
      </c>
      <c r="D557" s="1">
        <v>1011.0</v>
      </c>
      <c r="E557" s="2">
        <v>32524.0</v>
      </c>
      <c r="F557" s="1" t="s">
        <v>1246</v>
      </c>
      <c r="G557" s="1" t="s">
        <v>1247</v>
      </c>
      <c r="H557" s="1" t="s">
        <v>859</v>
      </c>
      <c r="I557" s="1" t="s">
        <v>194</v>
      </c>
      <c r="J557" s="1">
        <v>3.0</v>
      </c>
      <c r="K557" s="1">
        <v>4.0</v>
      </c>
      <c r="L557" s="1">
        <v>22.0</v>
      </c>
      <c r="M557" s="1">
        <v>800.0</v>
      </c>
      <c r="N557" s="1" t="s">
        <v>1335</v>
      </c>
      <c r="O557" s="1" t="s">
        <v>1357</v>
      </c>
      <c r="P557" s="1">
        <v>98.0</v>
      </c>
      <c r="Q557" s="1">
        <f t="shared" si="1"/>
        <v>16</v>
      </c>
      <c r="R557" s="1" t="b">
        <f t="array" ref="R557">OR(AB556 = AC556, AC556 = AD556, AB556 = AD556)</f>
        <v>0</v>
      </c>
      <c r="S557" s="1" t="b">
        <f t="array" ref="S557">if(and(Y557 &lt;= 0, Z557 &lt;= 0, AA557 &lt;= 0), O557, False)</f>
        <v>0</v>
      </c>
      <c r="T557" s="1" t="b">
        <f t="array" ref="T557">or(Z556 &lt; 0, AA556 &lt; 0, AB556 &lt; 0)</f>
        <v>0</v>
      </c>
      <c r="U557" s="1" t="b">
        <f>if(or(and(AB557:AB2211 &lt; 0.5*AC557:AC2211, AD557:AD2211 &lt; 0.5*AC557:AC2211), and(AD557:AD2211 &lt; 0.5*AB557:AB2211, AC557:AC2211 &lt; 0.5*AB557:AB2211), and(AD557:AD2211 &lt; 0.5*AB557:AB2211, AC557:AC2211 &lt; 0.5*AB557:AB2211)), True, False)</f>
        <v>0</v>
      </c>
      <c r="V557" s="1" t="s">
        <v>1358</v>
      </c>
      <c r="W557" s="1">
        <v>2.0</v>
      </c>
      <c r="X557" s="1">
        <v>0.0</v>
      </c>
      <c r="Y557" s="3">
        <v>0.0</v>
      </c>
      <c r="Z557" s="3">
        <v>0.0</v>
      </c>
      <c r="AA557" s="3">
        <v>1.0</v>
      </c>
      <c r="AB557" s="3">
        <v>5200.0</v>
      </c>
      <c r="AC557" s="3">
        <v>3300.0</v>
      </c>
      <c r="AD557" s="3">
        <v>4800.0</v>
      </c>
    </row>
    <row r="558">
      <c r="A558" s="1">
        <v>51.0</v>
      </c>
      <c r="B558" s="1">
        <v>51.0</v>
      </c>
      <c r="C558" s="1">
        <v>51.0</v>
      </c>
      <c r="D558" s="1">
        <v>1011.0</v>
      </c>
      <c r="E558" s="2">
        <v>32524.0</v>
      </c>
      <c r="F558" s="1" t="s">
        <v>1246</v>
      </c>
      <c r="G558" s="1" t="s">
        <v>1247</v>
      </c>
      <c r="H558" s="1" t="s">
        <v>859</v>
      </c>
      <c r="I558" s="1" t="s">
        <v>287</v>
      </c>
      <c r="J558" s="1">
        <v>4.0</v>
      </c>
      <c r="K558" s="1">
        <v>2.0</v>
      </c>
      <c r="L558" s="1">
        <v>23.0</v>
      </c>
      <c r="M558" s="1">
        <v>400.0</v>
      </c>
      <c r="N558" s="1" t="s">
        <v>1348</v>
      </c>
      <c r="O558" s="1" t="s">
        <v>1359</v>
      </c>
      <c r="P558" s="1">
        <v>85.0</v>
      </c>
      <c r="Q558" s="1">
        <f t="shared" si="1"/>
        <v>15</v>
      </c>
      <c r="R558" s="1" t="b">
        <f t="array" ref="R558">OR(AB557 = AC557, AC557 = AD557, AB557 = AD557)</f>
        <v>0</v>
      </c>
      <c r="S558" s="1" t="str">
        <f t="array" ref="S558">if(and(Y558 &lt;= 0, Z558 &lt;= 0, AA558 &lt;= 0), O558, False)</f>
        <v>In this final military campaign, Julius Caesar defeated 2 sons of this man, his rival</v>
      </c>
      <c r="T558" s="1" t="b">
        <f t="array" ref="T558">or(Z557 &lt; 0, AA557 &lt; 0, AB557 &lt; 0)</f>
        <v>0</v>
      </c>
      <c r="U558" s="1" t="b">
        <f>if(or(and(AB558:AB2211 &lt; 0.5*AC558:AC2211, AD558:AD2211 &lt; 0.5*AC558:AC2211), and(AD558:AD2211 &lt; 0.5*AB558:AB2211, AC558:AC2211 &lt; 0.5*AB558:AB2211), and(AD558:AD2211 &lt; 0.5*AB558:AB2211, AC558:AC2211 &lt; 0.5*AB558:AB2211)), True, False)</f>
        <v>0</v>
      </c>
      <c r="V558" s="1" t="s">
        <v>1360</v>
      </c>
      <c r="W558" s="1">
        <v>2.0</v>
      </c>
      <c r="X558" s="1">
        <v>0.0</v>
      </c>
      <c r="Y558" s="3">
        <v>0.0</v>
      </c>
      <c r="Z558" s="3">
        <v>0.0</v>
      </c>
      <c r="AA558" s="3">
        <v>0.0</v>
      </c>
      <c r="AB558" s="3">
        <v>5200.0</v>
      </c>
      <c r="AC558" s="3">
        <v>3300.0</v>
      </c>
      <c r="AD558" s="3">
        <v>4800.0</v>
      </c>
    </row>
    <row r="559">
      <c r="A559" s="1">
        <v>52.0</v>
      </c>
      <c r="B559" s="1">
        <v>52.0</v>
      </c>
      <c r="C559" s="1">
        <v>52.0</v>
      </c>
      <c r="D559" s="1">
        <v>1011.0</v>
      </c>
      <c r="E559" s="2">
        <v>32524.0</v>
      </c>
      <c r="F559" s="1" t="s">
        <v>1246</v>
      </c>
      <c r="G559" s="1" t="s">
        <v>1247</v>
      </c>
      <c r="H559" s="1" t="s">
        <v>859</v>
      </c>
      <c r="I559" s="1" t="s">
        <v>206</v>
      </c>
      <c r="J559" s="1">
        <v>5.0</v>
      </c>
      <c r="K559" s="1">
        <v>3.0</v>
      </c>
      <c r="L559" s="1">
        <v>24.0</v>
      </c>
      <c r="M559" s="1">
        <v>600.0</v>
      </c>
      <c r="N559" s="1" t="s">
        <v>1328</v>
      </c>
      <c r="O559" s="1" t="s">
        <v>1361</v>
      </c>
      <c r="P559" s="1">
        <v>84.0</v>
      </c>
      <c r="Q559" s="1">
        <f t="shared" si="1"/>
        <v>13</v>
      </c>
      <c r="R559" s="1" t="b">
        <f t="array" ref="R559">OR(AB558 = AC558, AC558 = AD558, AB558 = AD558)</f>
        <v>0</v>
      </c>
      <c r="S559" s="1" t="b">
        <f t="array" ref="S559">if(and(Y559 &lt;= 0, Z559 &lt;= 0, AA559 &lt;= 0), O559, False)</f>
        <v>0</v>
      </c>
      <c r="T559" s="1" t="b">
        <f t="array" ref="T559">or(Z558 &lt; 0, AA558 &lt; 0, AB558 &lt; 0)</f>
        <v>0</v>
      </c>
      <c r="U559" s="1" t="b">
        <f>if(or(and(AB559:AB2211 &lt; 0.5*AC559:AC2211, AD559:AD2211 &lt; 0.5*AC559:AC2211), and(AD559:AD2211 &lt; 0.5*AB559:AB2211, AC559:AC2211 &lt; 0.5*AB559:AB2211), and(AD559:AD2211 &lt; 0.5*AB559:AB2211, AC559:AC2211 &lt; 0.5*AB559:AB2211)), True, False)</f>
        <v>0</v>
      </c>
      <c r="V559" s="1" t="s">
        <v>1362</v>
      </c>
      <c r="W559" s="1">
        <v>2.0</v>
      </c>
      <c r="X559" s="1">
        <v>0.0</v>
      </c>
      <c r="Y559" s="3">
        <v>0.0</v>
      </c>
      <c r="Z559" s="3">
        <v>1.0</v>
      </c>
      <c r="AA559" s="3">
        <v>0.0</v>
      </c>
      <c r="AB559" s="3">
        <v>5200.0</v>
      </c>
      <c r="AC559" s="3">
        <v>3900.0</v>
      </c>
      <c r="AD559" s="3">
        <v>4800.0</v>
      </c>
    </row>
    <row r="560">
      <c r="A560" s="1">
        <v>53.0</v>
      </c>
      <c r="B560" s="1">
        <v>53.0</v>
      </c>
      <c r="C560" s="1">
        <v>53.0</v>
      </c>
      <c r="D560" s="1">
        <v>1011.0</v>
      </c>
      <c r="E560" s="2">
        <v>32524.0</v>
      </c>
      <c r="F560" s="1" t="s">
        <v>1246</v>
      </c>
      <c r="G560" s="1" t="s">
        <v>1247</v>
      </c>
      <c r="H560" s="1" t="s">
        <v>859</v>
      </c>
      <c r="I560" s="1" t="s">
        <v>310</v>
      </c>
      <c r="J560" s="1">
        <v>5.0</v>
      </c>
      <c r="K560" s="1">
        <v>4.0</v>
      </c>
      <c r="L560" s="1">
        <v>25.0</v>
      </c>
      <c r="M560" s="1">
        <v>800.0</v>
      </c>
      <c r="N560" s="1" t="s">
        <v>1348</v>
      </c>
      <c r="O560" s="1" t="s">
        <v>1363</v>
      </c>
      <c r="P560" s="1">
        <v>54.0</v>
      </c>
      <c r="Q560" s="1">
        <f t="shared" si="1"/>
        <v>12</v>
      </c>
      <c r="R560" s="1" t="b">
        <f t="array" ref="R560">OR(AB559 = AC559, AC559 = AD559, AB559 = AD559)</f>
        <v>0</v>
      </c>
      <c r="S560" s="1" t="b">
        <f t="array" ref="S560">if(and(Y560 &lt;= 0, Z560 &lt;= 0, AA560 &lt;= 0), O560, False)</f>
        <v>0</v>
      </c>
      <c r="T560" s="1" t="b">
        <f t="array" ref="T560">or(Z559 &lt; 0, AA559 &lt; 0, AB559 &lt; 0)</f>
        <v>0</v>
      </c>
      <c r="U560" s="1" t="b">
        <f>if(or(and(AB560:AB2211 &lt; 0.5*AC560:AC2211, AD560:AD2211 &lt; 0.5*AC560:AC2211), and(AD560:AD2211 &lt; 0.5*AB560:AB2211, AC560:AC2211 &lt; 0.5*AB560:AB2211), and(AD560:AD2211 &lt; 0.5*AB560:AB2211, AC560:AC2211 &lt; 0.5*AB560:AB2211)), True, False)</f>
        <v>0</v>
      </c>
      <c r="V560" s="1" t="s">
        <v>1364</v>
      </c>
      <c r="W560" s="1">
        <v>2.0</v>
      </c>
      <c r="X560" s="1">
        <v>0.0</v>
      </c>
      <c r="Y560" s="3">
        <v>-1.0</v>
      </c>
      <c r="Z560" s="3">
        <v>0.0</v>
      </c>
      <c r="AA560" s="3">
        <v>1.0</v>
      </c>
      <c r="AB560" s="3">
        <v>4400.0</v>
      </c>
      <c r="AC560" s="3">
        <v>3900.0</v>
      </c>
      <c r="AD560" s="3">
        <v>5600.0</v>
      </c>
    </row>
    <row r="561">
      <c r="A561" s="1">
        <v>54.0</v>
      </c>
      <c r="B561" s="1">
        <v>54.0</v>
      </c>
      <c r="C561" s="1">
        <v>54.0</v>
      </c>
      <c r="D561" s="1">
        <v>1011.0</v>
      </c>
      <c r="E561" s="2">
        <v>32524.0</v>
      </c>
      <c r="F561" s="1" t="s">
        <v>1246</v>
      </c>
      <c r="G561" s="1" t="s">
        <v>1247</v>
      </c>
      <c r="H561" s="1" t="s">
        <v>859</v>
      </c>
      <c r="I561" s="1" t="s">
        <v>188</v>
      </c>
      <c r="J561" s="1">
        <v>3.0</v>
      </c>
      <c r="K561" s="1">
        <v>5.0</v>
      </c>
      <c r="L561" s="1">
        <v>26.0</v>
      </c>
      <c r="M561" s="1">
        <v>1000.0</v>
      </c>
      <c r="N561" s="1" t="s">
        <v>1309</v>
      </c>
      <c r="O561" s="1" t="s">
        <v>1365</v>
      </c>
      <c r="P561" s="1">
        <v>84.0</v>
      </c>
      <c r="Q561" s="1">
        <f t="shared" si="1"/>
        <v>13</v>
      </c>
      <c r="R561" s="1" t="b">
        <f t="array" ref="R561">OR(AB560 = AC560, AC560 = AD560, AB560 = AD560)</f>
        <v>0</v>
      </c>
      <c r="S561" s="1" t="str">
        <f t="array" ref="S561">if(and(Y561 &lt;= 0, Z561 &lt;= 0, AA561 &lt;= 0), O561, False)</f>
        <v>Brightly colored paintings of this British-born L.A. painter toured the U.S. in 1988</v>
      </c>
      <c r="T561" s="1" t="b">
        <f t="array" ref="T561">or(Z560 &lt; 0, AA560 &lt; 0, AB560 &lt; 0)</f>
        <v>0</v>
      </c>
      <c r="U561" s="1" t="b">
        <f>if(or(and(AB561:AB2211 &lt; 0.5*AC561:AC2211, AD561:AD2211 &lt; 0.5*AC561:AC2211), and(AD561:AD2211 &lt; 0.5*AB561:AB2211, AC561:AC2211 &lt; 0.5*AB561:AB2211), and(AD561:AD2211 &lt; 0.5*AB561:AB2211, AC561:AC2211 &lt; 0.5*AB561:AB2211)), True, False)</f>
        <v>0</v>
      </c>
      <c r="V561" s="1" t="s">
        <v>1366</v>
      </c>
      <c r="W561" s="1">
        <v>2.0</v>
      </c>
      <c r="X561" s="1">
        <v>0.0</v>
      </c>
      <c r="Y561" s="3">
        <v>0.0</v>
      </c>
      <c r="Z561" s="3">
        <v>0.0</v>
      </c>
      <c r="AA561" s="3">
        <v>0.0</v>
      </c>
      <c r="AB561" s="3">
        <v>4400.0</v>
      </c>
      <c r="AC561" s="3">
        <v>3900.0</v>
      </c>
      <c r="AD561" s="3">
        <v>5600.0</v>
      </c>
    </row>
    <row r="562">
      <c r="A562" s="1">
        <v>55.0</v>
      </c>
      <c r="B562" s="1">
        <v>55.0</v>
      </c>
      <c r="C562" s="1">
        <v>55.0</v>
      </c>
      <c r="D562" s="1">
        <v>1011.0</v>
      </c>
      <c r="E562" s="2">
        <v>32524.0</v>
      </c>
      <c r="F562" s="1" t="s">
        <v>1246</v>
      </c>
      <c r="G562" s="1" t="s">
        <v>1247</v>
      </c>
      <c r="H562" s="1" t="s">
        <v>859</v>
      </c>
      <c r="I562" s="1" t="s">
        <v>209</v>
      </c>
      <c r="J562" s="1">
        <v>5.0</v>
      </c>
      <c r="K562" s="1">
        <v>5.0</v>
      </c>
      <c r="L562" s="1">
        <v>27.0</v>
      </c>
      <c r="M562" s="1">
        <v>1000.0</v>
      </c>
      <c r="N562" s="1" t="s">
        <v>1348</v>
      </c>
      <c r="O562" s="1" t="s">
        <v>1367</v>
      </c>
      <c r="P562" s="1">
        <v>101.0</v>
      </c>
      <c r="Q562" s="1">
        <f t="shared" si="1"/>
        <v>15</v>
      </c>
      <c r="R562" s="1" t="b">
        <f t="array" ref="R562">OR(AB561 = AC561, AC561 = AD561, AB561 = AD561)</f>
        <v>0</v>
      </c>
      <c r="S562" s="1" t="b">
        <f t="array" ref="S562">if(and(Y562 &lt;= 0, Z562 &lt;= 0, AA562 &lt;= 0), O562, False)</f>
        <v>0</v>
      </c>
      <c r="T562" s="1" t="b">
        <f t="array" ref="T562">or(Z561 &lt; 0, AA561 &lt; 0, AB561 &lt; 0)</f>
        <v>0</v>
      </c>
      <c r="U562" s="1" t="b">
        <f>if(or(and(AB562:AB2211 &lt; 0.5*AC562:AC2211, AD562:AD2211 &lt; 0.5*AC562:AC2211), and(AD562:AD2211 &lt; 0.5*AB562:AB2211, AC562:AC2211 &lt; 0.5*AB562:AB2211), and(AD562:AD2211 &lt; 0.5*AB562:AB2211, AC562:AC2211 &lt; 0.5*AB562:AB2211)), True, False)</f>
        <v>0</v>
      </c>
      <c r="V562" s="1" t="s">
        <v>1368</v>
      </c>
      <c r="W562" s="1">
        <v>2.0</v>
      </c>
      <c r="X562" s="1">
        <v>0.0</v>
      </c>
      <c r="Y562" s="3">
        <v>0.0</v>
      </c>
      <c r="Z562" s="3">
        <v>1.0</v>
      </c>
      <c r="AA562" s="3">
        <v>0.0</v>
      </c>
      <c r="AB562" s="3">
        <v>4400.0</v>
      </c>
      <c r="AC562" s="3">
        <v>4900.0</v>
      </c>
      <c r="AD562" s="3">
        <v>5600.0</v>
      </c>
    </row>
    <row r="563">
      <c r="A563" s="1">
        <v>56.0</v>
      </c>
      <c r="B563" s="1">
        <v>56.0</v>
      </c>
      <c r="C563" s="1">
        <v>56.0</v>
      </c>
      <c r="D563" s="1">
        <v>1011.0</v>
      </c>
      <c r="E563" s="2">
        <v>32524.0</v>
      </c>
      <c r="F563" s="1" t="s">
        <v>1246</v>
      </c>
      <c r="G563" s="1" t="s">
        <v>1247</v>
      </c>
      <c r="H563" s="1" t="s">
        <v>859</v>
      </c>
      <c r="I563" s="1" t="s">
        <v>291</v>
      </c>
      <c r="J563" s="1">
        <v>4.0</v>
      </c>
      <c r="K563" s="1">
        <v>3.0</v>
      </c>
      <c r="L563" s="1">
        <v>28.0</v>
      </c>
      <c r="M563" s="1">
        <v>1000.0</v>
      </c>
      <c r="N563" s="1" t="s">
        <v>1348</v>
      </c>
      <c r="O563" s="1" t="s">
        <v>1369</v>
      </c>
      <c r="P563" s="1">
        <v>89.0</v>
      </c>
      <c r="Q563" s="1">
        <f t="shared" si="1"/>
        <v>15</v>
      </c>
      <c r="R563" s="1" t="b">
        <f t="array" ref="R563">OR(AB562 = AC562, AC562 = AD562, AB562 = AD562)</f>
        <v>0</v>
      </c>
      <c r="S563" s="1" t="str">
        <f t="array" ref="S563">if(and(Y563 &lt;= 0, Z563 &lt;= 0, AA563 &lt;= 0), O563, False)</f>
        <v>Fort Necessity National Battlefield in Pennsylvania is site of the 1st battle of this war</v>
      </c>
      <c r="T563" s="1" t="b">
        <f t="array" ref="T563">or(Z562 &lt; 0, AA562 &lt; 0, AB562 &lt; 0)</f>
        <v>0</v>
      </c>
      <c r="U563" s="1" t="b">
        <f>if(or(and(AB563:AB2211 &lt; 0.5*AC563:AC2211, AD563:AD2211 &lt; 0.5*AC563:AC2211), and(AD563:AD2211 &lt; 0.5*AB563:AB2211, AC563:AC2211 &lt; 0.5*AB563:AB2211), and(AD563:AD2211 &lt; 0.5*AB563:AB2211, AC563:AC2211 &lt; 0.5*AB563:AB2211)), True, False)</f>
        <v>0</v>
      </c>
      <c r="V563" s="1" t="s">
        <v>1370</v>
      </c>
      <c r="W563" s="1">
        <v>2.0</v>
      </c>
      <c r="X563" s="1">
        <v>1.0</v>
      </c>
      <c r="Y563" s="3">
        <v>0.0</v>
      </c>
      <c r="Z563" s="3">
        <v>-1.0</v>
      </c>
      <c r="AA563" s="3">
        <v>0.0</v>
      </c>
      <c r="AB563" s="3">
        <v>4400.0</v>
      </c>
      <c r="AC563" s="3">
        <v>3900.0</v>
      </c>
      <c r="AD563" s="3">
        <v>5600.0</v>
      </c>
    </row>
    <row r="564">
      <c r="A564" s="1">
        <v>57.0</v>
      </c>
      <c r="B564" s="1">
        <v>57.0</v>
      </c>
      <c r="C564" s="1">
        <v>57.0</v>
      </c>
      <c r="D564" s="1">
        <v>1011.0</v>
      </c>
      <c r="E564" s="2">
        <v>32524.0</v>
      </c>
      <c r="F564" s="1" t="s">
        <v>1246</v>
      </c>
      <c r="G564" s="1" t="s">
        <v>1247</v>
      </c>
      <c r="H564" s="1" t="s">
        <v>859</v>
      </c>
      <c r="I564" s="1" t="s">
        <v>212</v>
      </c>
      <c r="J564" s="1">
        <v>6.0</v>
      </c>
      <c r="K564" s="1">
        <v>6.0</v>
      </c>
      <c r="L564" s="1">
        <v>61.0</v>
      </c>
      <c r="M564" s="1">
        <v>0.0</v>
      </c>
      <c r="N564" s="1" t="s">
        <v>1371</v>
      </c>
      <c r="O564" s="1" t="s">
        <v>1372</v>
      </c>
      <c r="P564" s="1">
        <v>81.0</v>
      </c>
      <c r="Q564" s="1">
        <f t="shared" si="1"/>
        <v>15</v>
      </c>
      <c r="R564" s="1" t="b">
        <f t="array" ref="R564">OR(AB563 = AC563, AC563 = AD563, AB563 = AD563)</f>
        <v>0</v>
      </c>
      <c r="S564" s="1" t="b">
        <f t="array" ref="S564">if(and(Y564 &lt;= 0, Z564 &lt;= 0, AA564 &lt;= 0), O564, False)</f>
        <v>0</v>
      </c>
      <c r="T564" s="1" t="b">
        <f t="array" ref="T564">or(Z563 &lt; 0, AA563 &lt; 0, AB563 &lt; 0)</f>
        <v>1</v>
      </c>
      <c r="U564" s="1" t="b">
        <f>if(or(and(AB564:AB2211 &lt; 0.5*AC564:AC2211, AD564:AD2211 &lt; 0.5*AC564:AC2211), and(AD564:AD2211 &lt; 0.5*AB564:AB2211, AC564:AC2211 &lt; 0.5*AB564:AB2211), and(AD564:AD2211 &lt; 0.5*AB564:AB2211, AC564:AC2211 &lt; 0.5*AB564:AB2211)), True, False)</f>
        <v>0</v>
      </c>
      <c r="V564" s="1" t="s">
        <v>1373</v>
      </c>
      <c r="W564" s="1">
        <v>3.0</v>
      </c>
      <c r="X564" s="1">
        <v>0.0</v>
      </c>
      <c r="Y564" s="3">
        <v>1.0</v>
      </c>
      <c r="Z564" s="3">
        <v>1.0</v>
      </c>
      <c r="AA564" s="3">
        <v>1.0</v>
      </c>
      <c r="AB564" s="3">
        <v>8799.0</v>
      </c>
      <c r="AC564" s="3">
        <v>7400.0</v>
      </c>
      <c r="AD564" s="3">
        <v>8801.0</v>
      </c>
    </row>
    <row r="565">
      <c r="A565" s="1">
        <v>0.0</v>
      </c>
      <c r="B565" s="1">
        <v>0.0</v>
      </c>
      <c r="C565" s="1">
        <v>0.0</v>
      </c>
      <c r="D565" s="1">
        <v>1013.0</v>
      </c>
      <c r="E565" s="2">
        <v>32526.0</v>
      </c>
      <c r="F565" s="1" t="s">
        <v>1374</v>
      </c>
      <c r="G565" s="1" t="s">
        <v>1375</v>
      </c>
      <c r="H565" s="1" t="s">
        <v>1376</v>
      </c>
      <c r="I565" s="1" t="s">
        <v>111</v>
      </c>
      <c r="J565" s="1">
        <v>4.0</v>
      </c>
      <c r="K565" s="1">
        <v>1.0</v>
      </c>
      <c r="L565" s="1">
        <v>1.0</v>
      </c>
      <c r="M565" s="1">
        <v>100.0</v>
      </c>
      <c r="N565" s="1" t="s">
        <v>1377</v>
      </c>
      <c r="O565" s="1" t="s">
        <v>1378</v>
      </c>
      <c r="P565" s="1">
        <v>80.0</v>
      </c>
      <c r="Q565" s="1">
        <f t="shared" si="1"/>
        <v>15</v>
      </c>
      <c r="R565" s="1" t="b">
        <f t="array" ref="R565">OR(AB564 = AC564, AC564 = AD564, AB564 = AD564)</f>
        <v>0</v>
      </c>
      <c r="S565" s="1" t="b">
        <f t="array" ref="S565">if(and(Y565 &lt;= 0, Z565 &lt;= 0, AA565 &lt;= 0), O565, False)</f>
        <v>0</v>
      </c>
      <c r="T565" s="1" t="b">
        <f t="array" ref="T565">or(Z564 &lt; 0, AA564 &lt; 0, AB564 &lt; 0)</f>
        <v>0</v>
      </c>
      <c r="U565" s="1" t="b">
        <f>if(or(and(AB565:AB2211 &lt; 0.5*AC565:AC2211, AD565:AD2211 &lt; 0.5*AC565:AC2211), and(AD565:AD2211 &lt; 0.5*AB565:AB2211, AC565:AC2211 &lt; 0.5*AB565:AB2211), and(AD565:AD2211 &lt; 0.5*AB565:AB2211, AC565:AC2211 &lt; 0.5*AB565:AB2211)), True, False)</f>
        <v>0</v>
      </c>
      <c r="V565" s="1" t="s">
        <v>1379</v>
      </c>
      <c r="W565" s="1">
        <v>1.0</v>
      </c>
      <c r="X565" s="1">
        <v>0.0</v>
      </c>
      <c r="Y565" s="3">
        <v>0.0</v>
      </c>
      <c r="Z565" s="3">
        <v>0.0</v>
      </c>
      <c r="AA565" s="3">
        <v>1.0</v>
      </c>
      <c r="AB565" s="3">
        <v>0.0</v>
      </c>
      <c r="AC565" s="3">
        <v>0.0</v>
      </c>
      <c r="AD565" s="3">
        <v>100.0</v>
      </c>
    </row>
    <row r="566">
      <c r="A566" s="1">
        <v>1.0</v>
      </c>
      <c r="B566" s="1">
        <v>1.0</v>
      </c>
      <c r="C566" s="1">
        <v>1.0</v>
      </c>
      <c r="D566" s="1">
        <v>1013.0</v>
      </c>
      <c r="E566" s="2">
        <v>32526.0</v>
      </c>
      <c r="F566" s="1" t="s">
        <v>1374</v>
      </c>
      <c r="G566" s="1" t="s">
        <v>1375</v>
      </c>
      <c r="H566" s="1" t="s">
        <v>1376</v>
      </c>
      <c r="I566" s="1" t="s">
        <v>116</v>
      </c>
      <c r="J566" s="1">
        <v>4.0</v>
      </c>
      <c r="K566" s="1">
        <v>2.0</v>
      </c>
      <c r="L566" s="1">
        <v>2.0</v>
      </c>
      <c r="M566" s="1">
        <v>200.0</v>
      </c>
      <c r="N566" s="1" t="s">
        <v>1377</v>
      </c>
      <c r="O566" s="1" t="s">
        <v>1380</v>
      </c>
      <c r="P566" s="1">
        <v>76.0</v>
      </c>
      <c r="Q566" s="1">
        <f t="shared" si="1"/>
        <v>14</v>
      </c>
      <c r="R566" s="1" t="b">
        <f t="array" ref="R566">OR(AB565 = AC565, AC565 = AD565, AB565 = AD565)</f>
        <v>1</v>
      </c>
      <c r="S566" s="1" t="b">
        <f t="array" ref="S566">if(and(Y566 &lt;= 0, Z566 &lt;= 0, AA566 &lt;= 0), O566, False)</f>
        <v>0</v>
      </c>
      <c r="T566" s="1" t="b">
        <f t="array" ref="T566">or(Z565 &lt; 0, AA565 &lt; 0, AB565 &lt; 0)</f>
        <v>0</v>
      </c>
      <c r="U566" s="1" t="b">
        <f>if(or(and(AB566:AB2211 &lt; 0.5*AC566:AC2211, AD566:AD2211 &lt; 0.5*AC566:AC2211), and(AD566:AD2211 &lt; 0.5*AB566:AB2211, AC566:AC2211 &lt; 0.5*AB566:AB2211), and(AD566:AD2211 &lt; 0.5*AB566:AB2211, AC566:AC2211 &lt; 0.5*AB566:AB2211)), True, False)</f>
        <v>0</v>
      </c>
      <c r="V566" s="1" t="s">
        <v>1381</v>
      </c>
      <c r="W566" s="1">
        <v>1.0</v>
      </c>
      <c r="X566" s="1">
        <v>0.0</v>
      </c>
      <c r="Y566" s="3">
        <v>1.0</v>
      </c>
      <c r="Z566" s="3">
        <v>0.0</v>
      </c>
      <c r="AA566" s="3">
        <v>0.0</v>
      </c>
      <c r="AB566" s="3">
        <v>200.0</v>
      </c>
      <c r="AC566" s="3">
        <v>0.0</v>
      </c>
      <c r="AD566" s="3">
        <v>100.0</v>
      </c>
    </row>
    <row r="567">
      <c r="A567" s="1">
        <v>2.0</v>
      </c>
      <c r="B567" s="1">
        <v>2.0</v>
      </c>
      <c r="C567" s="1">
        <v>2.0</v>
      </c>
      <c r="D567" s="1">
        <v>1013.0</v>
      </c>
      <c r="E567" s="2">
        <v>32526.0</v>
      </c>
      <c r="F567" s="1" t="s">
        <v>1374</v>
      </c>
      <c r="G567" s="1" t="s">
        <v>1375</v>
      </c>
      <c r="H567" s="1" t="s">
        <v>1376</v>
      </c>
      <c r="I567" s="1" t="s">
        <v>32</v>
      </c>
      <c r="J567" s="1">
        <v>3.0</v>
      </c>
      <c r="K567" s="1">
        <v>1.0</v>
      </c>
      <c r="L567" s="1">
        <v>3.0</v>
      </c>
      <c r="M567" s="1">
        <v>100.0</v>
      </c>
      <c r="N567" s="1" t="s">
        <v>1382</v>
      </c>
      <c r="O567" s="1" t="s">
        <v>1383</v>
      </c>
      <c r="P567" s="1">
        <v>53.0</v>
      </c>
      <c r="Q567" s="1">
        <f t="shared" si="1"/>
        <v>10</v>
      </c>
      <c r="R567" s="1" t="b">
        <f t="array" ref="R567">OR(AB566 = AC566, AC566 = AD566, AB566 = AD566)</f>
        <v>0</v>
      </c>
      <c r="S567" s="1" t="b">
        <f t="array" ref="S567">if(and(Y567 &lt;= 0, Z567 &lt;= 0, AA567 &lt;= 0), O567, False)</f>
        <v>0</v>
      </c>
      <c r="T567" s="1" t="b">
        <f t="array" ref="T567">or(Z566 &lt; 0, AA566 &lt; 0, AB566 &lt; 0)</f>
        <v>0</v>
      </c>
      <c r="U567" s="1" t="b">
        <f>if(or(and(AB567:AB2211 &lt; 0.5*AC567:AC2211, AD567:AD2211 &lt; 0.5*AC567:AC2211), and(AD567:AD2211 &lt; 0.5*AB567:AB2211, AC567:AC2211 &lt; 0.5*AB567:AB2211), and(AD567:AD2211 &lt; 0.5*AB567:AB2211, AC567:AC2211 &lt; 0.5*AB567:AB2211)), True, False)</f>
        <v>0</v>
      </c>
      <c r="V567" s="1" t="s">
        <v>1384</v>
      </c>
      <c r="W567" s="1">
        <v>1.0</v>
      </c>
      <c r="X567" s="1">
        <v>0.0</v>
      </c>
      <c r="Y567" s="3">
        <v>0.0</v>
      </c>
      <c r="Z567" s="3">
        <v>1.0</v>
      </c>
      <c r="AA567" s="3">
        <v>0.0</v>
      </c>
      <c r="AB567" s="3">
        <v>200.0</v>
      </c>
      <c r="AC567" s="3">
        <v>100.0</v>
      </c>
      <c r="AD567" s="3">
        <v>100.0</v>
      </c>
    </row>
    <row r="568">
      <c r="A568" s="1">
        <v>3.0</v>
      </c>
      <c r="B568" s="1">
        <v>3.0</v>
      </c>
      <c r="C568" s="1">
        <v>3.0</v>
      </c>
      <c r="D568" s="1">
        <v>1013.0</v>
      </c>
      <c r="E568" s="2">
        <v>32526.0</v>
      </c>
      <c r="F568" s="1" t="s">
        <v>1374</v>
      </c>
      <c r="G568" s="1" t="s">
        <v>1375</v>
      </c>
      <c r="H568" s="1" t="s">
        <v>1376</v>
      </c>
      <c r="I568" s="1" t="s">
        <v>82</v>
      </c>
      <c r="J568" s="1">
        <v>2.0</v>
      </c>
      <c r="K568" s="1">
        <v>1.0</v>
      </c>
      <c r="L568" s="1">
        <v>4.0</v>
      </c>
      <c r="M568" s="1">
        <v>100.0</v>
      </c>
      <c r="N568" s="1" t="s">
        <v>1385</v>
      </c>
      <c r="O568" s="1" t="s">
        <v>1386</v>
      </c>
      <c r="P568" s="1">
        <v>94.0</v>
      </c>
      <c r="Q568" s="1">
        <f t="shared" si="1"/>
        <v>17</v>
      </c>
      <c r="R568" s="1" t="b">
        <f t="array" ref="R568">OR(AB567 = AC567, AC567 = AD567, AB567 = AD567)</f>
        <v>1</v>
      </c>
      <c r="S568" s="1" t="b">
        <f t="array" ref="S568">if(and(Y568 &lt;= 0, Z568 &lt;= 0, AA568 &lt;= 0), O568, False)</f>
        <v>0</v>
      </c>
      <c r="T568" s="1" t="b">
        <f t="array" ref="T568">or(Z567 &lt; 0, AA567 &lt; 0, AB567 &lt; 0)</f>
        <v>0</v>
      </c>
      <c r="U568" s="1" t="b">
        <f>if(or(and(AB568:AB2211 &lt; 0.5*AC568:AC2211, AD568:AD2211 &lt; 0.5*AC568:AC2211), and(AD568:AD2211 &lt; 0.5*AB568:AB2211, AC568:AC2211 &lt; 0.5*AB568:AB2211), and(AD568:AD2211 &lt; 0.5*AB568:AB2211, AC568:AC2211 &lt; 0.5*AB568:AB2211)), True, False)</f>
        <v>1</v>
      </c>
      <c r="V568" s="1" t="s">
        <v>1387</v>
      </c>
      <c r="W568" s="1">
        <v>1.0</v>
      </c>
      <c r="X568" s="1">
        <v>0.0</v>
      </c>
      <c r="Y568" s="3">
        <v>1.0</v>
      </c>
      <c r="Z568" s="3">
        <v>0.0</v>
      </c>
      <c r="AA568" s="3">
        <v>0.0</v>
      </c>
      <c r="AB568" s="3">
        <v>300.0</v>
      </c>
      <c r="AC568" s="3">
        <v>100.0</v>
      </c>
      <c r="AD568" s="3">
        <v>100.0</v>
      </c>
    </row>
    <row r="569">
      <c r="A569" s="1">
        <v>4.0</v>
      </c>
      <c r="B569" s="1">
        <v>4.0</v>
      </c>
      <c r="C569" s="1">
        <v>4.0</v>
      </c>
      <c r="D569" s="1">
        <v>1013.0</v>
      </c>
      <c r="E569" s="2">
        <v>32526.0</v>
      </c>
      <c r="F569" s="1" t="s">
        <v>1374</v>
      </c>
      <c r="G569" s="1" t="s">
        <v>1375</v>
      </c>
      <c r="H569" s="1" t="s">
        <v>1376</v>
      </c>
      <c r="I569" s="1" t="s">
        <v>37</v>
      </c>
      <c r="J569" s="1">
        <v>3.0</v>
      </c>
      <c r="K569" s="1">
        <v>2.0</v>
      </c>
      <c r="L569" s="1">
        <v>5.0</v>
      </c>
      <c r="M569" s="1">
        <v>200.0</v>
      </c>
      <c r="N569" s="1" t="s">
        <v>1382</v>
      </c>
      <c r="O569" s="1" t="s">
        <v>1388</v>
      </c>
      <c r="P569" s="1">
        <v>82.0</v>
      </c>
      <c r="Q569" s="1">
        <f t="shared" si="1"/>
        <v>13</v>
      </c>
      <c r="R569" s="1" t="b">
        <f t="array" ref="R569">OR(AB568 = AC568, AC568 = AD568, AB568 = AD568)</f>
        <v>1</v>
      </c>
      <c r="S569" s="1" t="b">
        <f t="array" ref="S569">if(and(Y569 &lt;= 0, Z569 &lt;= 0, AA569 &lt;= 0), O569, False)</f>
        <v>0</v>
      </c>
      <c r="T569" s="1" t="b">
        <f t="array" ref="T569">or(Z568 &lt; 0, AA568 &lt; 0, AB568 &lt; 0)</f>
        <v>0</v>
      </c>
      <c r="U569" s="1" t="b">
        <f>if(or(and(AB569:AB2211 &lt; 0.5*AC569:AC2211, AD569:AD2211 &lt; 0.5*AC569:AC2211), and(AD569:AD2211 &lt; 0.5*AB569:AB2211, AC569:AC2211 &lt; 0.5*AB569:AB2211), and(AD569:AD2211 &lt; 0.5*AB569:AB2211, AC569:AC2211 &lt; 0.5*AB569:AB2211)), True, False)</f>
        <v>0</v>
      </c>
      <c r="V569" s="1" t="s">
        <v>1389</v>
      </c>
      <c r="W569" s="1">
        <v>1.0</v>
      </c>
      <c r="X569" s="1">
        <v>0.0</v>
      </c>
      <c r="Y569" s="3">
        <v>0.0</v>
      </c>
      <c r="Z569" s="3">
        <v>1.0</v>
      </c>
      <c r="AA569" s="3">
        <v>0.0</v>
      </c>
      <c r="AB569" s="3">
        <v>300.0</v>
      </c>
      <c r="AC569" s="3">
        <v>300.0</v>
      </c>
      <c r="AD569" s="3">
        <v>100.0</v>
      </c>
    </row>
    <row r="570">
      <c r="A570" s="1">
        <v>5.0</v>
      </c>
      <c r="B570" s="1">
        <v>5.0</v>
      </c>
      <c r="C570" s="1">
        <v>5.0</v>
      </c>
      <c r="D570" s="1">
        <v>1013.0</v>
      </c>
      <c r="E570" s="2">
        <v>32526.0</v>
      </c>
      <c r="F570" s="1" t="s">
        <v>1374</v>
      </c>
      <c r="G570" s="1" t="s">
        <v>1375</v>
      </c>
      <c r="H570" s="1" t="s">
        <v>1376</v>
      </c>
      <c r="I570" s="1" t="s">
        <v>99</v>
      </c>
      <c r="J570" s="1">
        <v>2.0</v>
      </c>
      <c r="K570" s="1">
        <v>2.0</v>
      </c>
      <c r="L570" s="1">
        <v>6.0</v>
      </c>
      <c r="M570" s="1">
        <v>200.0</v>
      </c>
      <c r="N570" s="1" t="s">
        <v>1385</v>
      </c>
      <c r="O570" s="1" t="s">
        <v>1390</v>
      </c>
      <c r="P570" s="1">
        <v>53.0</v>
      </c>
      <c r="Q570" s="1">
        <f t="shared" si="1"/>
        <v>8</v>
      </c>
      <c r="R570" s="1" t="b">
        <f t="array" ref="R570">OR(AB569 = AC569, AC569 = AD569, AB569 = AD569)</f>
        <v>1</v>
      </c>
      <c r="S570" s="1" t="b">
        <f t="array" ref="S570">if(and(Y570 &lt;= 0, Z570 &lt;= 0, AA570 &lt;= 0), O570, False)</f>
        <v>0</v>
      </c>
      <c r="T570" s="1" t="b">
        <f t="array" ref="T570">or(Z569 &lt; 0, AA569 &lt; 0, AB569 &lt; 0)</f>
        <v>0</v>
      </c>
      <c r="U570" s="1" t="b">
        <f>if(or(and(AB570:AB2211 &lt; 0.5*AC570:AC2211, AD570:AD2211 &lt; 0.5*AC570:AC2211), and(AD570:AD2211 &lt; 0.5*AB570:AB2211, AC570:AC2211 &lt; 0.5*AB570:AB2211), and(AD570:AD2211 &lt; 0.5*AB570:AB2211, AC570:AC2211 &lt; 0.5*AB570:AB2211)), True, False)</f>
        <v>0</v>
      </c>
      <c r="V570" s="1" t="s">
        <v>1391</v>
      </c>
      <c r="W570" s="1">
        <v>1.0</v>
      </c>
      <c r="X570" s="1">
        <v>0.0</v>
      </c>
      <c r="Y570" s="3">
        <v>1.0</v>
      </c>
      <c r="Z570" s="3">
        <v>0.0</v>
      </c>
      <c r="AA570" s="3">
        <v>0.0</v>
      </c>
      <c r="AB570" s="3">
        <v>500.0</v>
      </c>
      <c r="AC570" s="3">
        <v>300.0</v>
      </c>
      <c r="AD570" s="3">
        <v>100.0</v>
      </c>
    </row>
    <row r="571">
      <c r="A571" s="1">
        <v>6.0</v>
      </c>
      <c r="B571" s="1">
        <v>6.0</v>
      </c>
      <c r="C571" s="1">
        <v>6.0</v>
      </c>
      <c r="D571" s="1">
        <v>1013.0</v>
      </c>
      <c r="E571" s="2">
        <v>32526.0</v>
      </c>
      <c r="F571" s="1" t="s">
        <v>1374</v>
      </c>
      <c r="G571" s="1" t="s">
        <v>1375</v>
      </c>
      <c r="H571" s="1" t="s">
        <v>1376</v>
      </c>
      <c r="I571" s="1" t="s">
        <v>61</v>
      </c>
      <c r="J571" s="1">
        <v>3.0</v>
      </c>
      <c r="K571" s="1">
        <v>3.0</v>
      </c>
      <c r="L571" s="1">
        <v>7.0</v>
      </c>
      <c r="M571" s="1">
        <v>300.0</v>
      </c>
      <c r="N571" s="1" t="s">
        <v>1382</v>
      </c>
      <c r="O571" s="1" t="s">
        <v>1392</v>
      </c>
      <c r="P571" s="1">
        <v>94.0</v>
      </c>
      <c r="Q571" s="1">
        <f t="shared" si="1"/>
        <v>15</v>
      </c>
      <c r="R571" s="1" t="b">
        <f t="array" ref="R571">OR(AB570 = AC570, AC570 = AD570, AB570 = AD570)</f>
        <v>0</v>
      </c>
      <c r="S571" s="1" t="str">
        <f t="array" ref="S571">if(and(Y571 &lt;= 0, Z571 &lt;= 0, AA571 &lt;= 0), O571, False)</f>
        <v>While Indiana, Kansas &amp; Ohio all have counties named for this Algonquin tribe, Florida doesn't</v>
      </c>
      <c r="T571" s="1" t="b">
        <f t="array" ref="T571">or(Z570 &lt; 0, AA570 &lt; 0, AB570 &lt; 0)</f>
        <v>0</v>
      </c>
      <c r="U571" s="1" t="b">
        <f>if(or(and(AB571:AB2211 &lt; 0.5*AC571:AC2211, AD571:AD2211 &lt; 0.5*AC571:AC2211), and(AD571:AD2211 &lt; 0.5*AB571:AB2211, AC571:AC2211 &lt; 0.5*AB571:AB2211), and(AD571:AD2211 &lt; 0.5*AB571:AB2211, AC571:AC2211 &lt; 0.5*AB571:AB2211)), True, False)</f>
        <v>0</v>
      </c>
      <c r="V571" s="1" t="s">
        <v>1393</v>
      </c>
      <c r="W571" s="1">
        <v>1.0</v>
      </c>
      <c r="X571" s="1">
        <v>0.0</v>
      </c>
      <c r="Y571" s="3">
        <v>0.0</v>
      </c>
      <c r="Z571" s="3">
        <v>0.0</v>
      </c>
      <c r="AA571" s="3">
        <v>-1.0</v>
      </c>
      <c r="AB571" s="3">
        <v>500.0</v>
      </c>
      <c r="AC571" s="3">
        <v>300.0</v>
      </c>
      <c r="AD571" s="3">
        <v>-200.0</v>
      </c>
    </row>
    <row r="572">
      <c r="A572" s="1">
        <v>7.0</v>
      </c>
      <c r="B572" s="1">
        <v>7.0</v>
      </c>
      <c r="C572" s="1">
        <v>7.0</v>
      </c>
      <c r="D572" s="1">
        <v>1013.0</v>
      </c>
      <c r="E572" s="2">
        <v>32526.0</v>
      </c>
      <c r="F572" s="1" t="s">
        <v>1374</v>
      </c>
      <c r="G572" s="1" t="s">
        <v>1375</v>
      </c>
      <c r="H572" s="1" t="s">
        <v>1376</v>
      </c>
      <c r="I572" s="1" t="s">
        <v>65</v>
      </c>
      <c r="J572" s="1">
        <v>3.0</v>
      </c>
      <c r="K572" s="1">
        <v>4.0</v>
      </c>
      <c r="L572" s="1">
        <v>8.0</v>
      </c>
      <c r="M572" s="1">
        <v>400.0</v>
      </c>
      <c r="N572" s="1" t="s">
        <v>1382</v>
      </c>
      <c r="O572" s="1" t="s">
        <v>1394</v>
      </c>
      <c r="P572" s="1">
        <v>88.0</v>
      </c>
      <c r="Q572" s="1">
        <f t="shared" si="1"/>
        <v>12</v>
      </c>
      <c r="R572" s="1" t="b">
        <f t="array" ref="R572">OR(AB571 = AC571, AC571 = AD571, AB571 = AD571)</f>
        <v>0</v>
      </c>
      <c r="S572" s="1" t="b">
        <f t="array" ref="S572">if(and(Y572 &lt;= 0, Z572 &lt;= 0, AA572 &lt;= 0), O572, False)</f>
        <v>0</v>
      </c>
      <c r="T572" s="1" t="b">
        <f t="array" ref="T572">or(Z571 &lt; 0, AA571 &lt; 0, AB571 &lt; 0)</f>
        <v>1</v>
      </c>
      <c r="U572" s="1" t="b">
        <f>if(or(and(AB572:AB2211 &lt; 0.5*AC572:AC2211, AD572:AD2211 &lt; 0.5*AC572:AC2211), and(AD572:AD2211 &lt; 0.5*AB572:AB2211, AC572:AC2211 &lt; 0.5*AB572:AB2211), and(AD572:AD2211 &lt; 0.5*AB572:AB2211, AC572:AC2211 &lt; 0.5*AB572:AB2211)), True, False)</f>
        <v>1</v>
      </c>
      <c r="V572" s="1" t="s">
        <v>1395</v>
      </c>
      <c r="W572" s="1">
        <v>1.0</v>
      </c>
      <c r="X572" s="1">
        <v>0.0</v>
      </c>
      <c r="Y572" s="3">
        <v>1.0</v>
      </c>
      <c r="Z572" s="3">
        <v>0.0</v>
      </c>
      <c r="AA572" s="3">
        <v>0.0</v>
      </c>
      <c r="AB572" s="3">
        <v>900.0</v>
      </c>
      <c r="AC572" s="3">
        <v>300.0</v>
      </c>
      <c r="AD572" s="3">
        <v>-200.0</v>
      </c>
    </row>
    <row r="573">
      <c r="A573" s="1">
        <v>8.0</v>
      </c>
      <c r="B573" s="1">
        <v>8.0</v>
      </c>
      <c r="C573" s="1">
        <v>8.0</v>
      </c>
      <c r="D573" s="1">
        <v>1013.0</v>
      </c>
      <c r="E573" s="2">
        <v>32526.0</v>
      </c>
      <c r="F573" s="1" t="s">
        <v>1374</v>
      </c>
      <c r="G573" s="1" t="s">
        <v>1375</v>
      </c>
      <c r="H573" s="1" t="s">
        <v>1376</v>
      </c>
      <c r="I573" s="1" t="s">
        <v>69</v>
      </c>
      <c r="J573" s="1">
        <v>3.0</v>
      </c>
      <c r="K573" s="1">
        <v>5.0</v>
      </c>
      <c r="L573" s="1">
        <v>9.0</v>
      </c>
      <c r="M573" s="1">
        <v>500.0</v>
      </c>
      <c r="N573" s="1" t="s">
        <v>1382</v>
      </c>
      <c r="O573" s="1" t="s">
        <v>1396</v>
      </c>
      <c r="P573" s="1">
        <v>83.0</v>
      </c>
      <c r="Q573" s="1">
        <f t="shared" si="1"/>
        <v>13</v>
      </c>
      <c r="R573" s="1" t="b">
        <f t="array" ref="R573">OR(AB572 = AC572, AC572 = AD572, AB572 = AD572)</f>
        <v>0</v>
      </c>
      <c r="S573" s="1" t="b">
        <f t="array" ref="S573">if(and(Y573 &lt;= 0, Z573 &lt;= 0, AA573 &lt;= 0), O573, False)</f>
        <v>0</v>
      </c>
      <c r="T573" s="1" t="b">
        <f t="array" ref="T573">or(Z572 &lt; 0, AA572 &lt; 0, AB572 &lt; 0)</f>
        <v>0</v>
      </c>
      <c r="U573" s="1" t="b">
        <f>if(or(and(AB573:AB2211 &lt; 0.5*AC573:AC2211, AD573:AD2211 &lt; 0.5*AC573:AC2211), and(AD573:AD2211 &lt; 0.5*AB573:AB2211, AC573:AC2211 &lt; 0.5*AB573:AB2211), and(AD573:AD2211 &lt; 0.5*AB573:AB2211, AC573:AC2211 &lt; 0.5*AB573:AB2211)), True, False)</f>
        <v>1</v>
      </c>
      <c r="V573" s="1" t="s">
        <v>1397</v>
      </c>
      <c r="W573" s="1">
        <v>1.0</v>
      </c>
      <c r="X573" s="1">
        <v>0.0</v>
      </c>
      <c r="Y573" s="3">
        <v>1.0</v>
      </c>
      <c r="Z573" s="3">
        <v>0.0</v>
      </c>
      <c r="AA573" s="3">
        <v>0.0</v>
      </c>
      <c r="AB573" s="3">
        <v>1400.0</v>
      </c>
      <c r="AC573" s="3">
        <v>300.0</v>
      </c>
      <c r="AD573" s="3">
        <v>-200.0</v>
      </c>
    </row>
    <row r="574">
      <c r="A574" s="1">
        <v>9.0</v>
      </c>
      <c r="B574" s="1">
        <v>9.0</v>
      </c>
      <c r="C574" s="1">
        <v>9.0</v>
      </c>
      <c r="D574" s="1">
        <v>1013.0</v>
      </c>
      <c r="E574" s="2">
        <v>32526.0</v>
      </c>
      <c r="F574" s="1" t="s">
        <v>1374</v>
      </c>
      <c r="G574" s="1" t="s">
        <v>1375</v>
      </c>
      <c r="H574" s="1" t="s">
        <v>1376</v>
      </c>
      <c r="I574" s="1" t="s">
        <v>103</v>
      </c>
      <c r="J574" s="1">
        <v>2.0</v>
      </c>
      <c r="K574" s="1">
        <v>3.0</v>
      </c>
      <c r="L574" s="1">
        <v>10.0</v>
      </c>
      <c r="M574" s="1">
        <v>300.0</v>
      </c>
      <c r="N574" s="1" t="s">
        <v>1385</v>
      </c>
      <c r="O574" s="1" t="s">
        <v>1398</v>
      </c>
      <c r="P574" s="1">
        <v>46.0</v>
      </c>
      <c r="Q574" s="1">
        <f t="shared" si="1"/>
        <v>7</v>
      </c>
      <c r="R574" s="1" t="b">
        <f t="array" ref="R574">OR(AB573 = AC573, AC573 = AD573, AB573 = AD573)</f>
        <v>0</v>
      </c>
      <c r="S574" s="1" t="b">
        <f t="array" ref="S574">if(and(Y574 &lt;= 0, Z574 &lt;= 0, AA574 &lt;= 0), O574, False)</f>
        <v>0</v>
      </c>
      <c r="T574" s="1" t="b">
        <f t="array" ref="T574">or(Z573 &lt; 0, AA573 &lt; 0, AB573 &lt; 0)</f>
        <v>0</v>
      </c>
      <c r="U574" s="1" t="b">
        <f>if(or(and(AB574:AB2211 &lt; 0.5*AC574:AC2211, AD574:AD2211 &lt; 0.5*AC574:AC2211), and(AD574:AD2211 &lt; 0.5*AB574:AB2211, AC574:AC2211 &lt; 0.5*AB574:AB2211), and(AD574:AD2211 &lt; 0.5*AB574:AB2211, AC574:AC2211 &lt; 0.5*AB574:AB2211)), True, False)</f>
        <v>1</v>
      </c>
      <c r="V574" s="1" t="s">
        <v>1399</v>
      </c>
      <c r="W574" s="1">
        <v>1.0</v>
      </c>
      <c r="X574" s="1">
        <v>0.0</v>
      </c>
      <c r="Y574" s="3">
        <v>1.0</v>
      </c>
      <c r="Z574" s="3">
        <v>0.0</v>
      </c>
      <c r="AA574" s="3">
        <v>0.0</v>
      </c>
      <c r="AB574" s="3">
        <v>1700.0</v>
      </c>
      <c r="AC574" s="3">
        <v>300.0</v>
      </c>
      <c r="AD574" s="3">
        <v>-200.0</v>
      </c>
    </row>
    <row r="575">
      <c r="A575" s="1">
        <v>10.0</v>
      </c>
      <c r="B575" s="1">
        <v>10.0</v>
      </c>
      <c r="C575" s="1">
        <v>10.0</v>
      </c>
      <c r="D575" s="1">
        <v>1013.0</v>
      </c>
      <c r="E575" s="2">
        <v>32526.0</v>
      </c>
      <c r="F575" s="1" t="s">
        <v>1374</v>
      </c>
      <c r="G575" s="1" t="s">
        <v>1375</v>
      </c>
      <c r="H575" s="1" t="s">
        <v>1376</v>
      </c>
      <c r="I575" s="1" t="s">
        <v>107</v>
      </c>
      <c r="J575" s="1">
        <v>2.0</v>
      </c>
      <c r="K575" s="1">
        <v>4.0</v>
      </c>
      <c r="L575" s="1">
        <v>11.0</v>
      </c>
      <c r="M575" s="1">
        <v>400.0</v>
      </c>
      <c r="N575" s="1" t="s">
        <v>1385</v>
      </c>
      <c r="O575" s="1" t="s">
        <v>1400</v>
      </c>
      <c r="P575" s="1">
        <v>43.0</v>
      </c>
      <c r="Q575" s="1">
        <f t="shared" si="1"/>
        <v>7</v>
      </c>
      <c r="R575" s="1" t="b">
        <f t="array" ref="R575">OR(AB574 = AC574, AC574 = AD574, AB574 = AD574)</f>
        <v>0</v>
      </c>
      <c r="S575" s="1" t="b">
        <f t="array" ref="S575">if(and(Y575 &lt;= 0, Z575 &lt;= 0, AA575 &lt;= 0), O575, False)</f>
        <v>0</v>
      </c>
      <c r="T575" s="1" t="b">
        <f t="array" ref="T575">or(Z574 &lt; 0, AA574 &lt; 0, AB574 &lt; 0)</f>
        <v>0</v>
      </c>
      <c r="U575" s="1" t="b">
        <f>if(or(and(AB575:AB2211 &lt; 0.5*AC575:AC2211, AD575:AD2211 &lt; 0.5*AC575:AC2211), and(AD575:AD2211 &lt; 0.5*AB575:AB2211, AC575:AC2211 &lt; 0.5*AB575:AB2211), and(AD575:AD2211 &lt; 0.5*AB575:AB2211, AC575:AC2211 &lt; 0.5*AB575:AB2211)), True, False)</f>
        <v>1</v>
      </c>
      <c r="V575" s="1" t="s">
        <v>1401</v>
      </c>
      <c r="W575" s="1">
        <v>1.0</v>
      </c>
      <c r="X575" s="1">
        <v>0.0</v>
      </c>
      <c r="Y575" s="3">
        <v>0.0</v>
      </c>
      <c r="Z575" s="3">
        <v>-1.0</v>
      </c>
      <c r="AA575" s="3">
        <v>1.0</v>
      </c>
      <c r="AB575" s="3">
        <v>1700.0</v>
      </c>
      <c r="AC575" s="3">
        <v>-100.0</v>
      </c>
      <c r="AD575" s="3">
        <v>200.0</v>
      </c>
    </row>
    <row r="576">
      <c r="A576" s="1">
        <v>11.0</v>
      </c>
      <c r="B576" s="1">
        <v>11.0</v>
      </c>
      <c r="C576" s="1">
        <v>11.0</v>
      </c>
      <c r="D576" s="1">
        <v>1013.0</v>
      </c>
      <c r="E576" s="2">
        <v>32526.0</v>
      </c>
      <c r="F576" s="1" t="s">
        <v>1374</v>
      </c>
      <c r="G576" s="1" t="s">
        <v>1375</v>
      </c>
      <c r="H576" s="1" t="s">
        <v>1376</v>
      </c>
      <c r="I576" s="1" t="s">
        <v>257</v>
      </c>
      <c r="J576" s="1">
        <v>2.0</v>
      </c>
      <c r="K576" s="1">
        <v>5.0</v>
      </c>
      <c r="L576" s="1">
        <v>12.0</v>
      </c>
      <c r="M576" s="1">
        <v>500.0</v>
      </c>
      <c r="N576" s="1" t="s">
        <v>1385</v>
      </c>
      <c r="O576" s="1" t="s">
        <v>1402</v>
      </c>
      <c r="P576" s="1">
        <v>81.0</v>
      </c>
      <c r="Q576" s="1">
        <f t="shared" si="1"/>
        <v>13</v>
      </c>
      <c r="R576" s="1" t="b">
        <f t="array" ref="R576">OR(AB575 = AC575, AC575 = AD575, AB575 = AD575)</f>
        <v>0</v>
      </c>
      <c r="S576" s="1" t="str">
        <f t="array" ref="S576">if(and(Y576 &lt;= 0, Z576 &lt;= 0, AA576 &lt;= 0), O576, False)</f>
        <v>The bitter salad green that the English commonly call chicory Americans call this</v>
      </c>
      <c r="T576" s="1" t="b">
        <f t="array" ref="T576">or(Z575 &lt; 0, AA575 &lt; 0, AB575 &lt; 0)</f>
        <v>1</v>
      </c>
      <c r="U576" s="1" t="b">
        <f>if(or(and(AB576:AB2211 &lt; 0.5*AC576:AC2211, AD576:AD2211 &lt; 0.5*AC576:AC2211), and(AD576:AD2211 &lt; 0.5*AB576:AB2211, AC576:AC2211 &lt; 0.5*AB576:AB2211), and(AD576:AD2211 &lt; 0.5*AB576:AB2211, AC576:AC2211 &lt; 0.5*AB576:AB2211)), True, False)</f>
        <v>1</v>
      </c>
      <c r="V576" s="1" t="s">
        <v>1403</v>
      </c>
      <c r="W576" s="1">
        <v>1.0</v>
      </c>
      <c r="X576" s="1">
        <v>0.0</v>
      </c>
      <c r="Y576" s="3">
        <v>0.0</v>
      </c>
      <c r="Z576" s="3">
        <v>-1.0</v>
      </c>
      <c r="AA576" s="3">
        <v>0.0</v>
      </c>
      <c r="AB576" s="3">
        <v>1700.0</v>
      </c>
      <c r="AC576" s="3">
        <v>-600.0</v>
      </c>
      <c r="AD576" s="3">
        <v>200.0</v>
      </c>
    </row>
    <row r="577">
      <c r="A577" s="1">
        <v>12.0</v>
      </c>
      <c r="B577" s="1">
        <v>12.0</v>
      </c>
      <c r="C577" s="1">
        <v>12.0</v>
      </c>
      <c r="D577" s="1">
        <v>1013.0</v>
      </c>
      <c r="E577" s="2">
        <v>32526.0</v>
      </c>
      <c r="F577" s="1" t="s">
        <v>1374</v>
      </c>
      <c r="G577" s="1" t="s">
        <v>1375</v>
      </c>
      <c r="H577" s="1" t="s">
        <v>1376</v>
      </c>
      <c r="I577" s="1" t="s">
        <v>120</v>
      </c>
      <c r="J577" s="1">
        <v>4.0</v>
      </c>
      <c r="K577" s="1">
        <v>3.0</v>
      </c>
      <c r="L577" s="1">
        <v>13.0</v>
      </c>
      <c r="M577" s="1">
        <v>300.0</v>
      </c>
      <c r="N577" s="1" t="s">
        <v>1377</v>
      </c>
      <c r="O577" s="1" t="s">
        <v>1404</v>
      </c>
      <c r="P577" s="1">
        <v>84.0</v>
      </c>
      <c r="Q577" s="1">
        <f t="shared" si="1"/>
        <v>14</v>
      </c>
      <c r="R577" s="1" t="b">
        <f t="array" ref="R577">OR(AB576 = AC576, AC576 = AD576, AB576 = AD576)</f>
        <v>0</v>
      </c>
      <c r="S577" s="1" t="b">
        <f t="array" ref="S577">if(and(Y577 &lt;= 0, Z577 &lt;= 0, AA577 &lt;= 0), O577, False)</f>
        <v>0</v>
      </c>
      <c r="T577" s="1" t="b">
        <f t="array" ref="T577">or(Z576 &lt; 0, AA576 &lt; 0, AB576 &lt; 0)</f>
        <v>1</v>
      </c>
      <c r="U577" s="1" t="b">
        <f>if(or(and(AB577:AB2211 &lt; 0.5*AC577:AC2211, AD577:AD2211 &lt; 0.5*AC577:AC2211), and(AD577:AD2211 &lt; 0.5*AB577:AB2211, AC577:AC2211 &lt; 0.5*AB577:AB2211), and(AD577:AD2211 &lt; 0.5*AB577:AB2211, AC577:AC2211 &lt; 0.5*AB577:AB2211)), True, False)</f>
        <v>1</v>
      </c>
      <c r="V577" s="1" t="s">
        <v>1405</v>
      </c>
      <c r="W577" s="1">
        <v>1.0</v>
      </c>
      <c r="X577" s="1">
        <v>0.0</v>
      </c>
      <c r="Y577" s="3">
        <v>0.0</v>
      </c>
      <c r="Z577" s="3">
        <v>0.0</v>
      </c>
      <c r="AA577" s="3">
        <v>1.0</v>
      </c>
      <c r="AB577" s="3">
        <v>1700.0</v>
      </c>
      <c r="AC577" s="3">
        <v>-600.0</v>
      </c>
      <c r="AD577" s="3">
        <v>500.0</v>
      </c>
    </row>
    <row r="578">
      <c r="A578" s="1">
        <v>13.0</v>
      </c>
      <c r="B578" s="1">
        <v>13.0</v>
      </c>
      <c r="C578" s="1">
        <v>13.0</v>
      </c>
      <c r="D578" s="1">
        <v>1013.0</v>
      </c>
      <c r="E578" s="2">
        <v>32526.0</v>
      </c>
      <c r="F578" s="1" t="s">
        <v>1374</v>
      </c>
      <c r="G578" s="1" t="s">
        <v>1375</v>
      </c>
      <c r="H578" s="1" t="s">
        <v>1376</v>
      </c>
      <c r="I578" s="1" t="s">
        <v>124</v>
      </c>
      <c r="J578" s="1">
        <v>4.0</v>
      </c>
      <c r="K578" s="1">
        <v>4.0</v>
      </c>
      <c r="L578" s="1">
        <v>14.0</v>
      </c>
      <c r="M578" s="1">
        <v>400.0</v>
      </c>
      <c r="N578" s="1" t="s">
        <v>1377</v>
      </c>
      <c r="O578" s="1" t="s">
        <v>1406</v>
      </c>
      <c r="P578" s="1">
        <v>93.0</v>
      </c>
      <c r="Q578" s="1">
        <f t="shared" si="1"/>
        <v>19</v>
      </c>
      <c r="R578" s="1" t="b">
        <f t="array" ref="R578">OR(AB577 = AC577, AC577 = AD577, AB577 = AD577)</f>
        <v>0</v>
      </c>
      <c r="S578" s="1" t="b">
        <f t="array" ref="S578">if(and(Y578 &lt;= 0, Z578 &lt;= 0, AA578 &lt;= 0), O578, False)</f>
        <v>0</v>
      </c>
      <c r="T578" s="1" t="b">
        <f t="array" ref="T578">or(Z577 &lt; 0, AA577 &lt; 0, AB577 &lt; 0)</f>
        <v>0</v>
      </c>
      <c r="U578" s="1" t="b">
        <f>if(or(and(AB578:AB2211 &lt; 0.5*AC578:AC2211, AD578:AD2211 &lt; 0.5*AC578:AC2211), and(AD578:AD2211 &lt; 0.5*AB578:AB2211, AC578:AC2211 &lt; 0.5*AB578:AB2211), and(AD578:AD2211 &lt; 0.5*AB578:AB2211, AC578:AC2211 &lt; 0.5*AB578:AB2211)), True, False)</f>
        <v>1</v>
      </c>
      <c r="V578" s="1" t="s">
        <v>1407</v>
      </c>
      <c r="W578" s="1">
        <v>1.0</v>
      </c>
      <c r="X578" s="1">
        <v>0.0</v>
      </c>
      <c r="Y578" s="3">
        <v>1.0</v>
      </c>
      <c r="Z578" s="3">
        <v>0.0</v>
      </c>
      <c r="AA578" s="3">
        <v>0.0</v>
      </c>
      <c r="AB578" s="3">
        <v>2100.0</v>
      </c>
      <c r="AC578" s="3">
        <v>-600.0</v>
      </c>
      <c r="AD578" s="3">
        <v>500.0</v>
      </c>
    </row>
    <row r="579">
      <c r="A579" s="1">
        <v>14.0</v>
      </c>
      <c r="B579" s="1">
        <v>14.0</v>
      </c>
      <c r="C579" s="1">
        <v>14.0</v>
      </c>
      <c r="D579" s="1">
        <v>1013.0</v>
      </c>
      <c r="E579" s="2">
        <v>32526.0</v>
      </c>
      <c r="F579" s="1" t="s">
        <v>1374</v>
      </c>
      <c r="G579" s="1" t="s">
        <v>1375</v>
      </c>
      <c r="H579" s="1" t="s">
        <v>1376</v>
      </c>
      <c r="I579" s="1" t="s">
        <v>78</v>
      </c>
      <c r="J579" s="1">
        <v>1.0</v>
      </c>
      <c r="K579" s="1">
        <v>2.0</v>
      </c>
      <c r="L579" s="1">
        <v>15.0</v>
      </c>
      <c r="M579" s="1">
        <v>200.0</v>
      </c>
      <c r="N579" s="1" t="s">
        <v>1408</v>
      </c>
      <c r="O579" s="1" t="s">
        <v>1409</v>
      </c>
      <c r="P579" s="1">
        <v>96.0</v>
      </c>
      <c r="Q579" s="1">
        <f t="shared" si="1"/>
        <v>18</v>
      </c>
      <c r="R579" s="1" t="b">
        <f t="array" ref="R579">OR(AB578 = AC578, AC578 = AD578, AB578 = AD578)</f>
        <v>0</v>
      </c>
      <c r="S579" s="1" t="b">
        <f t="array" ref="S579">if(and(Y579 &lt;= 0, Z579 &lt;= 0, AA579 &lt;= 0), O579, False)</f>
        <v>0</v>
      </c>
      <c r="T579" s="1" t="b">
        <f t="array" ref="T579">or(Z578 &lt; 0, AA578 &lt; 0, AB578 &lt; 0)</f>
        <v>0</v>
      </c>
      <c r="U579" s="1" t="b">
        <f>if(or(and(AB579:AB2211 &lt; 0.5*AC579:AC2211, AD579:AD2211 &lt; 0.5*AC579:AC2211), and(AD579:AD2211 &lt; 0.5*AB579:AB2211, AC579:AC2211 &lt; 0.5*AB579:AB2211), and(AD579:AD2211 &lt; 0.5*AB579:AB2211, AC579:AC2211 &lt; 0.5*AB579:AB2211)), True, False)</f>
        <v>1</v>
      </c>
      <c r="V579" s="1" t="s">
        <v>1410</v>
      </c>
      <c r="W579" s="1">
        <v>1.0</v>
      </c>
      <c r="X579" s="1">
        <v>0.0</v>
      </c>
      <c r="Y579" s="3">
        <v>0.0</v>
      </c>
      <c r="Z579" s="3">
        <v>1.0</v>
      </c>
      <c r="AA579" s="3">
        <v>0.0</v>
      </c>
      <c r="AB579" s="3">
        <v>2100.0</v>
      </c>
      <c r="AC579" s="3">
        <v>-400.0</v>
      </c>
      <c r="AD579" s="3">
        <v>500.0</v>
      </c>
    </row>
    <row r="580">
      <c r="A580" s="1">
        <v>15.0</v>
      </c>
      <c r="B580" s="1">
        <v>15.0</v>
      </c>
      <c r="C580" s="1">
        <v>15.0</v>
      </c>
      <c r="D580" s="1">
        <v>1013.0</v>
      </c>
      <c r="E580" s="2">
        <v>32526.0</v>
      </c>
      <c r="F580" s="1" t="s">
        <v>1374</v>
      </c>
      <c r="G580" s="1" t="s">
        <v>1375</v>
      </c>
      <c r="H580" s="1" t="s">
        <v>1376</v>
      </c>
      <c r="I580" s="1" t="s">
        <v>73</v>
      </c>
      <c r="J580" s="1">
        <v>1.0</v>
      </c>
      <c r="K580" s="1">
        <v>1.0</v>
      </c>
      <c r="L580" s="1">
        <v>16.0</v>
      </c>
      <c r="M580" s="1">
        <v>100.0</v>
      </c>
      <c r="N580" s="1" t="s">
        <v>1408</v>
      </c>
      <c r="O580" s="1" t="s">
        <v>1411</v>
      </c>
      <c r="P580" s="1">
        <v>86.0</v>
      </c>
      <c r="Q580" s="1">
        <f t="shared" si="1"/>
        <v>16</v>
      </c>
      <c r="R580" s="1" t="b">
        <f t="array" ref="R580">OR(AB579 = AC579, AC579 = AD579, AB579 = AD579)</f>
        <v>0</v>
      </c>
      <c r="S580" s="1" t="b">
        <f t="array" ref="S580">if(and(Y580 &lt;= 0, Z580 &lt;= 0, AA580 &lt;= 0), O580, False)</f>
        <v>0</v>
      </c>
      <c r="T580" s="1" t="b">
        <f t="array" ref="T580">or(Z579 &lt; 0, AA579 &lt; 0, AB579 &lt; 0)</f>
        <v>0</v>
      </c>
      <c r="U580" s="1" t="b">
        <f>if(or(and(AB580:AB2211 &lt; 0.5*AC580:AC2211, AD580:AD2211 &lt; 0.5*AC580:AC2211), and(AD580:AD2211 &lt; 0.5*AB580:AB2211, AC580:AC2211 &lt; 0.5*AB580:AB2211), and(AD580:AD2211 &lt; 0.5*AB580:AB2211, AC580:AC2211 &lt; 0.5*AB580:AB2211)), True, False)</f>
        <v>1</v>
      </c>
      <c r="V580" s="1" t="s">
        <v>1412</v>
      </c>
      <c r="W580" s="1">
        <v>1.0</v>
      </c>
      <c r="X580" s="1">
        <v>0.0</v>
      </c>
      <c r="Y580" s="3">
        <v>0.0</v>
      </c>
      <c r="Z580" s="3">
        <v>0.0</v>
      </c>
      <c r="AA580" s="3">
        <v>1.0</v>
      </c>
      <c r="AB580" s="3">
        <v>2100.0</v>
      </c>
      <c r="AC580" s="3">
        <v>-400.0</v>
      </c>
      <c r="AD580" s="3">
        <v>600.0</v>
      </c>
    </row>
    <row r="581">
      <c r="A581" s="1">
        <v>16.0</v>
      </c>
      <c r="B581" s="1">
        <v>16.0</v>
      </c>
      <c r="C581" s="1">
        <v>16.0</v>
      </c>
      <c r="D581" s="1">
        <v>1013.0</v>
      </c>
      <c r="E581" s="2">
        <v>32526.0</v>
      </c>
      <c r="F581" s="1" t="s">
        <v>1374</v>
      </c>
      <c r="G581" s="1" t="s">
        <v>1375</v>
      </c>
      <c r="H581" s="1" t="s">
        <v>1376</v>
      </c>
      <c r="I581" s="1" t="s">
        <v>87</v>
      </c>
      <c r="J581" s="1">
        <v>1.0</v>
      </c>
      <c r="K581" s="1">
        <v>3.0</v>
      </c>
      <c r="L581" s="1">
        <v>17.0</v>
      </c>
      <c r="M581" s="1">
        <v>300.0</v>
      </c>
      <c r="N581" s="1" t="s">
        <v>1408</v>
      </c>
      <c r="O581" s="1" t="s">
        <v>1413</v>
      </c>
      <c r="P581" s="1">
        <v>87.0</v>
      </c>
      <c r="Q581" s="1">
        <f t="shared" si="1"/>
        <v>17</v>
      </c>
      <c r="R581" s="1" t="b">
        <f t="array" ref="R581">OR(AB580 = AC580, AC580 = AD580, AB580 = AD580)</f>
        <v>0</v>
      </c>
      <c r="S581" s="1" t="b">
        <f t="array" ref="S581">if(and(Y581 &lt;= 0, Z581 &lt;= 0, AA581 &lt;= 0), O581, False)</f>
        <v>0</v>
      </c>
      <c r="T581" s="1" t="b">
        <f t="array" ref="T581">or(Z580 &lt; 0, AA580 &lt; 0, AB580 &lt; 0)</f>
        <v>0</v>
      </c>
      <c r="U581" s="1" t="b">
        <f>if(or(and(AB581:AB2211 &lt; 0.5*AC581:AC2211, AD581:AD2211 &lt; 0.5*AC581:AC2211), and(AD581:AD2211 &lt; 0.5*AB581:AB2211, AC581:AC2211 &lt; 0.5*AB581:AB2211), and(AD581:AD2211 &lt; 0.5*AB581:AB2211, AC581:AC2211 &lt; 0.5*AB581:AB2211)), True, False)</f>
        <v>1</v>
      </c>
      <c r="V581" s="1" t="s">
        <v>1414</v>
      </c>
      <c r="W581" s="1">
        <v>1.0</v>
      </c>
      <c r="X581" s="1">
        <v>0.0</v>
      </c>
      <c r="Y581" s="3">
        <v>0.0</v>
      </c>
      <c r="Z581" s="3">
        <v>1.0</v>
      </c>
      <c r="AA581" s="3">
        <v>0.0</v>
      </c>
      <c r="AB581" s="3">
        <v>2100.0</v>
      </c>
      <c r="AC581" s="3">
        <v>-100.0</v>
      </c>
      <c r="AD581" s="3">
        <v>600.0</v>
      </c>
    </row>
    <row r="582">
      <c r="A582" s="1">
        <v>17.0</v>
      </c>
      <c r="B582" s="1">
        <v>17.0</v>
      </c>
      <c r="C582" s="1">
        <v>17.0</v>
      </c>
      <c r="D582" s="1">
        <v>1013.0</v>
      </c>
      <c r="E582" s="2">
        <v>32526.0</v>
      </c>
      <c r="F582" s="1" t="s">
        <v>1374</v>
      </c>
      <c r="G582" s="1" t="s">
        <v>1375</v>
      </c>
      <c r="H582" s="1" t="s">
        <v>1376</v>
      </c>
      <c r="I582" s="1" t="s">
        <v>91</v>
      </c>
      <c r="J582" s="1">
        <v>1.0</v>
      </c>
      <c r="K582" s="1">
        <v>4.0</v>
      </c>
      <c r="L582" s="1">
        <v>18.0</v>
      </c>
      <c r="M582" s="1">
        <v>400.0</v>
      </c>
      <c r="N582" s="1" t="s">
        <v>1408</v>
      </c>
      <c r="O582" s="1" t="s">
        <v>1415</v>
      </c>
      <c r="P582" s="1">
        <v>83.0</v>
      </c>
      <c r="Q582" s="1">
        <f t="shared" si="1"/>
        <v>14</v>
      </c>
      <c r="R582" s="1" t="b">
        <f t="array" ref="R582">OR(AB581 = AC581, AC581 = AD581, AB581 = AD581)</f>
        <v>0</v>
      </c>
      <c r="S582" s="1" t="str">
        <f t="array" ref="S582">if(and(Y582 &lt;= 0, Z582 &lt;= 0, AA582 &lt;= 0), O582, False)</f>
        <v>This friend &amp; financier of Newon held the office of Astronomer Royal from 1720-1742</v>
      </c>
      <c r="T582" s="1" t="b">
        <f t="array" ref="T582">or(Z581 &lt; 0, AA581 &lt; 0, AB581 &lt; 0)</f>
        <v>0</v>
      </c>
      <c r="U582" s="1" t="b">
        <f>if(or(and(AB582:AB2211 &lt; 0.5*AC582:AC2211, AD582:AD2211 &lt; 0.5*AC582:AC2211), and(AD582:AD2211 &lt; 0.5*AB582:AB2211, AC582:AC2211 &lt; 0.5*AB582:AB2211), and(AD582:AD2211 &lt; 0.5*AB582:AB2211, AC582:AC2211 &lt; 0.5*AB582:AB2211)), True, False)</f>
        <v>1</v>
      </c>
      <c r="V582" s="1" t="s">
        <v>1416</v>
      </c>
      <c r="W582" s="1">
        <v>1.0</v>
      </c>
      <c r="X582" s="1">
        <v>0.0</v>
      </c>
      <c r="Y582" s="3">
        <v>0.0</v>
      </c>
      <c r="Z582" s="3">
        <v>0.0</v>
      </c>
      <c r="AA582" s="3">
        <v>0.0</v>
      </c>
      <c r="AB582" s="3">
        <v>2100.0</v>
      </c>
      <c r="AC582" s="3">
        <v>-100.0</v>
      </c>
      <c r="AD582" s="3">
        <v>600.0</v>
      </c>
    </row>
    <row r="583">
      <c r="A583" s="1">
        <v>18.0</v>
      </c>
      <c r="B583" s="1">
        <v>18.0</v>
      </c>
      <c r="C583" s="1">
        <v>18.0</v>
      </c>
      <c r="D583" s="1">
        <v>1013.0</v>
      </c>
      <c r="E583" s="2">
        <v>32526.0</v>
      </c>
      <c r="F583" s="1" t="s">
        <v>1374</v>
      </c>
      <c r="G583" s="1" t="s">
        <v>1375</v>
      </c>
      <c r="H583" s="1" t="s">
        <v>1376</v>
      </c>
      <c r="I583" s="1" t="s">
        <v>273</v>
      </c>
      <c r="J583" s="1">
        <v>4.0</v>
      </c>
      <c r="K583" s="1">
        <v>5.0</v>
      </c>
      <c r="L583" s="1">
        <v>19.0</v>
      </c>
      <c r="M583" s="1">
        <v>500.0</v>
      </c>
      <c r="N583" s="1" t="s">
        <v>1377</v>
      </c>
      <c r="O583" s="1" t="s">
        <v>1417</v>
      </c>
      <c r="P583" s="1">
        <v>88.0</v>
      </c>
      <c r="Q583" s="1">
        <f t="shared" si="1"/>
        <v>15</v>
      </c>
      <c r="R583" s="1" t="b">
        <f t="array" ref="R583">OR(AB582 = AC582, AC582 = AD582, AB582 = AD582)</f>
        <v>0</v>
      </c>
      <c r="S583" s="1" t="b">
        <f t="array" ref="S583">if(and(Y583 &lt;= 0, Z583 &lt;= 0, AA583 &lt;= 0), O583, False)</f>
        <v>0</v>
      </c>
      <c r="T583" s="1" t="b">
        <f t="array" ref="T583">or(Z582 &lt; 0, AA582 &lt; 0, AB582 &lt; 0)</f>
        <v>0</v>
      </c>
      <c r="U583" s="1" t="b">
        <f>if(or(and(AB583:AB2211 &lt; 0.5*AC583:AC2211, AD583:AD2211 &lt; 0.5*AC583:AC2211), and(AD583:AD2211 &lt; 0.5*AB583:AB2211, AC583:AC2211 &lt; 0.5*AB583:AB2211), and(AD583:AD2211 &lt; 0.5*AB583:AB2211, AC583:AC2211 &lt; 0.5*AB583:AB2211)), True, False)</f>
        <v>1</v>
      </c>
      <c r="V583" s="1" t="s">
        <v>1418</v>
      </c>
      <c r="W583" s="1">
        <v>1.0</v>
      </c>
      <c r="X583" s="1">
        <v>0.0</v>
      </c>
      <c r="Y583" s="3">
        <v>0.0</v>
      </c>
      <c r="Z583" s="3">
        <v>1.0</v>
      </c>
      <c r="AA583" s="3">
        <v>0.0</v>
      </c>
      <c r="AB583" s="3">
        <v>2100.0</v>
      </c>
      <c r="AC583" s="3">
        <v>400.0</v>
      </c>
      <c r="AD583" s="3">
        <v>600.0</v>
      </c>
    </row>
    <row r="584">
      <c r="A584" s="1">
        <v>19.0</v>
      </c>
      <c r="B584" s="1">
        <v>19.0</v>
      </c>
      <c r="C584" s="1">
        <v>19.0</v>
      </c>
      <c r="D584" s="1">
        <v>1013.0</v>
      </c>
      <c r="E584" s="2">
        <v>32526.0</v>
      </c>
      <c r="F584" s="1" t="s">
        <v>1374</v>
      </c>
      <c r="G584" s="1" t="s">
        <v>1375</v>
      </c>
      <c r="H584" s="1" t="s">
        <v>1376</v>
      </c>
      <c r="I584" s="1" t="s">
        <v>41</v>
      </c>
      <c r="J584" s="1">
        <v>5.0</v>
      </c>
      <c r="K584" s="1">
        <v>1.0</v>
      </c>
      <c r="L584" s="1">
        <v>20.0</v>
      </c>
      <c r="M584" s="1">
        <v>100.0</v>
      </c>
      <c r="N584" s="1" t="s">
        <v>855</v>
      </c>
      <c r="O584" s="1" t="s">
        <v>1419</v>
      </c>
      <c r="P584" s="1">
        <v>101.0</v>
      </c>
      <c r="Q584" s="1">
        <f t="shared" si="1"/>
        <v>17</v>
      </c>
      <c r="R584" s="1" t="b">
        <f t="array" ref="R584">OR(AB583 = AC583, AC583 = AD583, AB583 = AD583)</f>
        <v>0</v>
      </c>
      <c r="S584" s="1" t="b">
        <f t="array" ref="S584">if(and(Y584 &lt;= 0, Z584 &lt;= 0, AA584 &lt;= 0), O584, False)</f>
        <v>0</v>
      </c>
      <c r="T584" s="1" t="b">
        <f t="array" ref="T584">or(Z583 &lt; 0, AA583 &lt; 0, AB583 &lt; 0)</f>
        <v>0</v>
      </c>
      <c r="U584" s="1" t="b">
        <f>if(or(and(AB584:AB2211 &lt; 0.5*AC584:AC2211, AD584:AD2211 &lt; 0.5*AC584:AC2211), and(AD584:AD2211 &lt; 0.5*AB584:AB2211, AC584:AC2211 &lt; 0.5*AB584:AB2211), and(AD584:AD2211 &lt; 0.5*AB584:AB2211, AC584:AC2211 &lt; 0.5*AB584:AB2211)), True, False)</f>
        <v>1</v>
      </c>
      <c r="V584" s="1" t="s">
        <v>1420</v>
      </c>
      <c r="W584" s="1">
        <v>1.0</v>
      </c>
      <c r="X584" s="1">
        <v>0.0</v>
      </c>
      <c r="Y584" s="3">
        <v>0.0</v>
      </c>
      <c r="Z584" s="3">
        <v>1.0</v>
      </c>
      <c r="AA584" s="3">
        <v>0.0</v>
      </c>
      <c r="AB584" s="3">
        <v>2100.0</v>
      </c>
      <c r="AC584" s="3">
        <v>500.0</v>
      </c>
      <c r="AD584" s="3">
        <v>600.0</v>
      </c>
    </row>
    <row r="585">
      <c r="A585" s="1">
        <v>20.0</v>
      </c>
      <c r="B585" s="1">
        <v>20.0</v>
      </c>
      <c r="C585" s="1">
        <v>20.0</v>
      </c>
      <c r="D585" s="1">
        <v>1013.0</v>
      </c>
      <c r="E585" s="2">
        <v>32526.0</v>
      </c>
      <c r="F585" s="1" t="s">
        <v>1374</v>
      </c>
      <c r="G585" s="1" t="s">
        <v>1375</v>
      </c>
      <c r="H585" s="1" t="s">
        <v>1376</v>
      </c>
      <c r="I585" s="1" t="s">
        <v>46</v>
      </c>
      <c r="J585" s="1">
        <v>5.0</v>
      </c>
      <c r="K585" s="1">
        <v>2.0</v>
      </c>
      <c r="L585" s="1">
        <v>21.0</v>
      </c>
      <c r="M585" s="1">
        <v>200.0</v>
      </c>
      <c r="N585" s="1" t="s">
        <v>855</v>
      </c>
      <c r="O585" s="1" t="s">
        <v>1421</v>
      </c>
      <c r="P585" s="1">
        <v>105.0</v>
      </c>
      <c r="Q585" s="1">
        <f t="shared" si="1"/>
        <v>22</v>
      </c>
      <c r="R585" s="1" t="b">
        <f t="array" ref="R585">OR(AB584 = AC584, AC584 = AD584, AB584 = AD584)</f>
        <v>0</v>
      </c>
      <c r="S585" s="1" t="b">
        <f t="array" ref="S585">if(and(Y585 &lt;= 0, Z585 &lt;= 0, AA585 &lt;= 0), O585, False)</f>
        <v>0</v>
      </c>
      <c r="T585" s="1" t="b">
        <f t="array" ref="T585">or(Z584 &lt; 0, AA584 &lt; 0, AB584 &lt; 0)</f>
        <v>0</v>
      </c>
      <c r="U585" s="1" t="b">
        <f>if(or(and(AB585:AB2211 &lt; 0.5*AC585:AC2211, AD585:AD2211 &lt; 0.5*AC585:AC2211), and(AD585:AD2211 &lt; 0.5*AB585:AB2211, AC585:AC2211 &lt; 0.5*AB585:AB2211), and(AD585:AD2211 &lt; 0.5*AB585:AB2211, AC585:AC2211 &lt; 0.5*AB585:AB2211)), True, False)</f>
        <v>1</v>
      </c>
      <c r="V585" s="1" t="s">
        <v>1422</v>
      </c>
      <c r="W585" s="1">
        <v>1.0</v>
      </c>
      <c r="X585" s="1">
        <v>0.0</v>
      </c>
      <c r="Y585" s="3">
        <v>1.0</v>
      </c>
      <c r="Z585" s="3">
        <v>0.0</v>
      </c>
      <c r="AA585" s="3">
        <v>0.0</v>
      </c>
      <c r="AB585" s="3">
        <v>2300.0</v>
      </c>
      <c r="AC585" s="3">
        <v>500.0</v>
      </c>
      <c r="AD585" s="3">
        <v>600.0</v>
      </c>
    </row>
    <row r="586">
      <c r="A586" s="1">
        <v>21.0</v>
      </c>
      <c r="B586" s="1">
        <v>21.0</v>
      </c>
      <c r="C586" s="1">
        <v>21.0</v>
      </c>
      <c r="D586" s="1">
        <v>1013.0</v>
      </c>
      <c r="E586" s="2">
        <v>32526.0</v>
      </c>
      <c r="F586" s="1" t="s">
        <v>1374</v>
      </c>
      <c r="G586" s="1" t="s">
        <v>1375</v>
      </c>
      <c r="H586" s="1" t="s">
        <v>1376</v>
      </c>
      <c r="I586" s="1" t="s">
        <v>267</v>
      </c>
      <c r="J586" s="1">
        <v>6.0</v>
      </c>
      <c r="K586" s="1">
        <v>1.0</v>
      </c>
      <c r="L586" s="1">
        <v>22.0</v>
      </c>
      <c r="M586" s="1">
        <v>100.0</v>
      </c>
      <c r="N586" s="1" t="s">
        <v>1423</v>
      </c>
      <c r="O586" s="1" t="s">
        <v>1424</v>
      </c>
      <c r="P586" s="1">
        <v>68.0</v>
      </c>
      <c r="Q586" s="1">
        <f t="shared" si="1"/>
        <v>11</v>
      </c>
      <c r="R586" s="1" t="b">
        <f t="array" ref="R586">OR(AB585 = AC585, AC585 = AD585, AB585 = AD585)</f>
        <v>0</v>
      </c>
      <c r="S586" s="1" t="b">
        <f t="array" ref="S586">if(and(Y586 &lt;= 0, Z586 &lt;= 0, AA586 &lt;= 0), O586, False)</f>
        <v>0</v>
      </c>
      <c r="T586" s="1" t="b">
        <f t="array" ref="T586">or(Z585 &lt; 0, AA585 &lt; 0, AB585 &lt; 0)</f>
        <v>0</v>
      </c>
      <c r="U586" s="1" t="b">
        <f>if(or(and(AB586:AB2211 &lt; 0.5*AC586:AC2211, AD586:AD2211 &lt; 0.5*AC586:AC2211), and(AD586:AD2211 &lt; 0.5*AB586:AB2211, AC586:AC2211 &lt; 0.5*AB586:AB2211), and(AD586:AD2211 &lt; 0.5*AB586:AB2211, AC586:AC2211 &lt; 0.5*AB586:AB2211)), True, False)</f>
        <v>1</v>
      </c>
      <c r="V586" s="1" t="s">
        <v>1425</v>
      </c>
      <c r="W586" s="1">
        <v>1.0</v>
      </c>
      <c r="X586" s="1">
        <v>0.0</v>
      </c>
      <c r="Y586" s="3">
        <v>1.0</v>
      </c>
      <c r="Z586" s="3">
        <v>0.0</v>
      </c>
      <c r="AA586" s="3">
        <v>0.0</v>
      </c>
      <c r="AB586" s="3">
        <v>2400.0</v>
      </c>
      <c r="AC586" s="3">
        <v>500.0</v>
      </c>
      <c r="AD586" s="3">
        <v>600.0</v>
      </c>
    </row>
    <row r="587">
      <c r="A587" s="1">
        <v>22.0</v>
      </c>
      <c r="B587" s="1">
        <v>22.0</v>
      </c>
      <c r="C587" s="1">
        <v>22.0</v>
      </c>
      <c r="D587" s="1">
        <v>1013.0</v>
      </c>
      <c r="E587" s="2">
        <v>32526.0</v>
      </c>
      <c r="F587" s="1" t="s">
        <v>1374</v>
      </c>
      <c r="G587" s="1" t="s">
        <v>1375</v>
      </c>
      <c r="H587" s="1" t="s">
        <v>1376</v>
      </c>
      <c r="I587" s="1" t="s">
        <v>406</v>
      </c>
      <c r="J587" s="1">
        <v>6.0</v>
      </c>
      <c r="K587" s="1">
        <v>2.0</v>
      </c>
      <c r="L587" s="1">
        <v>23.0</v>
      </c>
      <c r="M587" s="1">
        <v>200.0</v>
      </c>
      <c r="N587" s="1" t="s">
        <v>1423</v>
      </c>
      <c r="O587" s="1" t="s">
        <v>1426</v>
      </c>
      <c r="P587" s="1">
        <v>46.0</v>
      </c>
      <c r="Q587" s="1">
        <f t="shared" si="1"/>
        <v>7</v>
      </c>
      <c r="R587" s="1" t="b">
        <f t="array" ref="R587">OR(AB586 = AC586, AC586 = AD586, AB586 = AD586)</f>
        <v>0</v>
      </c>
      <c r="S587" s="1" t="b">
        <f t="array" ref="S587">if(and(Y587 &lt;= 0, Z587 &lt;= 0, AA587 &lt;= 0), O587, False)</f>
        <v>0</v>
      </c>
      <c r="T587" s="1" t="b">
        <f t="array" ref="T587">or(Z586 &lt; 0, AA586 &lt; 0, AB586 &lt; 0)</f>
        <v>0</v>
      </c>
      <c r="U587" s="1" t="b">
        <f>if(or(and(AB587:AB2211 &lt; 0.5*AC587:AC2211, AD587:AD2211 &lt; 0.5*AC587:AC2211), and(AD587:AD2211 &lt; 0.5*AB587:AB2211, AC587:AC2211 &lt; 0.5*AB587:AB2211), and(AD587:AD2211 &lt; 0.5*AB587:AB2211, AC587:AC2211 &lt; 0.5*AB587:AB2211)), True, False)</f>
        <v>1</v>
      </c>
      <c r="V587" s="1" t="s">
        <v>1427</v>
      </c>
      <c r="W587" s="1">
        <v>1.0</v>
      </c>
      <c r="X587" s="1">
        <v>0.0</v>
      </c>
      <c r="Y587" s="3">
        <v>1.0</v>
      </c>
      <c r="Z587" s="3">
        <v>0.0</v>
      </c>
      <c r="AA587" s="3">
        <v>0.0</v>
      </c>
      <c r="AB587" s="3">
        <v>2600.0</v>
      </c>
      <c r="AC587" s="3">
        <v>500.0</v>
      </c>
      <c r="AD587" s="3">
        <v>600.0</v>
      </c>
    </row>
    <row r="588">
      <c r="A588" s="1">
        <v>23.0</v>
      </c>
      <c r="B588" s="1">
        <v>23.0</v>
      </c>
      <c r="C588" s="1">
        <v>23.0</v>
      </c>
      <c r="D588" s="1">
        <v>1013.0</v>
      </c>
      <c r="E588" s="2">
        <v>32526.0</v>
      </c>
      <c r="F588" s="1" t="s">
        <v>1374</v>
      </c>
      <c r="G588" s="1" t="s">
        <v>1375</v>
      </c>
      <c r="H588" s="1" t="s">
        <v>1376</v>
      </c>
      <c r="I588" s="1" t="s">
        <v>489</v>
      </c>
      <c r="J588" s="1">
        <v>6.0</v>
      </c>
      <c r="K588" s="1">
        <v>3.0</v>
      </c>
      <c r="L588" s="1">
        <v>24.0</v>
      </c>
      <c r="M588" s="1">
        <v>300.0</v>
      </c>
      <c r="N588" s="1" t="s">
        <v>1423</v>
      </c>
      <c r="O588" s="1" t="s">
        <v>1428</v>
      </c>
      <c r="P588" s="1">
        <v>47.0</v>
      </c>
      <c r="Q588" s="1">
        <f t="shared" si="1"/>
        <v>7</v>
      </c>
      <c r="R588" s="1" t="b">
        <f t="array" ref="R588">OR(AB587 = AC587, AC587 = AD587, AB587 = AD587)</f>
        <v>0</v>
      </c>
      <c r="S588" s="1" t="b">
        <f t="array" ref="S588">if(and(Y588 &lt;= 0, Z588 &lt;= 0, AA588 &lt;= 0), O588, False)</f>
        <v>0</v>
      </c>
      <c r="T588" s="1" t="b">
        <f t="array" ref="T588">or(Z587 &lt; 0, AA587 &lt; 0, AB587 &lt; 0)</f>
        <v>0</v>
      </c>
      <c r="U588" s="1" t="b">
        <f>if(or(and(AB588:AB2211 &lt; 0.5*AC588:AC2211, AD588:AD2211 &lt; 0.5*AC588:AC2211), and(AD588:AD2211 &lt; 0.5*AB588:AB2211, AC588:AC2211 &lt; 0.5*AB588:AB2211), and(AD588:AD2211 &lt; 0.5*AB588:AB2211, AC588:AC2211 &lt; 0.5*AB588:AB2211)), True, False)</f>
        <v>1</v>
      </c>
      <c r="V588" s="1" t="s">
        <v>457</v>
      </c>
      <c r="W588" s="1">
        <v>1.0</v>
      </c>
      <c r="X588" s="1">
        <v>0.0</v>
      </c>
      <c r="Y588" s="3">
        <v>0.0</v>
      </c>
      <c r="Z588" s="3">
        <v>1.0</v>
      </c>
      <c r="AA588" s="3">
        <v>0.0</v>
      </c>
      <c r="AB588" s="3">
        <v>2600.0</v>
      </c>
      <c r="AC588" s="3">
        <v>800.0</v>
      </c>
      <c r="AD588" s="3">
        <v>600.0</v>
      </c>
    </row>
    <row r="589">
      <c r="A589" s="1">
        <v>24.0</v>
      </c>
      <c r="B589" s="1">
        <v>24.0</v>
      </c>
      <c r="C589" s="1">
        <v>24.0</v>
      </c>
      <c r="D589" s="1">
        <v>1013.0</v>
      </c>
      <c r="E589" s="2">
        <v>32526.0</v>
      </c>
      <c r="F589" s="1" t="s">
        <v>1374</v>
      </c>
      <c r="G589" s="1" t="s">
        <v>1375</v>
      </c>
      <c r="H589" s="1" t="s">
        <v>1376</v>
      </c>
      <c r="I589" s="1" t="s">
        <v>492</v>
      </c>
      <c r="J589" s="1">
        <v>6.0</v>
      </c>
      <c r="K589" s="1">
        <v>4.0</v>
      </c>
      <c r="L589" s="1">
        <v>25.0</v>
      </c>
      <c r="M589" s="1">
        <v>400.0</v>
      </c>
      <c r="N589" s="1" t="s">
        <v>1423</v>
      </c>
      <c r="O589" s="1" t="s">
        <v>1429</v>
      </c>
      <c r="P589" s="1">
        <v>75.0</v>
      </c>
      <c r="Q589" s="1">
        <f t="shared" si="1"/>
        <v>12</v>
      </c>
      <c r="R589" s="1" t="b">
        <f t="array" ref="R589">OR(AB588 = AC588, AC588 = AD588, AB588 = AD588)</f>
        <v>0</v>
      </c>
      <c r="S589" s="1" t="b">
        <f t="array" ref="S589">if(and(Y589 &lt;= 0, Z589 &lt;= 0, AA589 &lt;= 0), O589, False)</f>
        <v>0</v>
      </c>
      <c r="T589" s="1" t="b">
        <f t="array" ref="T589">or(Z588 &lt; 0, AA588 &lt; 0, AB588 &lt; 0)</f>
        <v>0</v>
      </c>
      <c r="U589" s="1" t="b">
        <f>if(or(and(AB589:AB2211 &lt; 0.5*AC589:AC2211, AD589:AD2211 &lt; 0.5*AC589:AC2211), and(AD589:AD2211 &lt; 0.5*AB589:AB2211, AC589:AC2211 &lt; 0.5*AB589:AB2211), and(AD589:AD2211 &lt; 0.5*AB589:AB2211, AC589:AC2211 &lt; 0.5*AB589:AB2211)), True, False)</f>
        <v>1</v>
      </c>
      <c r="V589" s="1">
        <v>11.0</v>
      </c>
      <c r="W589" s="1">
        <v>1.0</v>
      </c>
      <c r="X589" s="1">
        <v>0.0</v>
      </c>
      <c r="Y589" s="3">
        <v>0.0</v>
      </c>
      <c r="Z589" s="3">
        <v>1.0</v>
      </c>
      <c r="AA589" s="3">
        <v>0.0</v>
      </c>
      <c r="AB589" s="3">
        <v>2600.0</v>
      </c>
      <c r="AC589" s="3">
        <v>1200.0</v>
      </c>
      <c r="AD589" s="3">
        <v>600.0</v>
      </c>
    </row>
    <row r="590">
      <c r="A590" s="1">
        <v>25.0</v>
      </c>
      <c r="B590" s="1">
        <v>25.0</v>
      </c>
      <c r="C590" s="1">
        <v>25.0</v>
      </c>
      <c r="D590" s="1">
        <v>1013.0</v>
      </c>
      <c r="E590" s="2">
        <v>32526.0</v>
      </c>
      <c r="F590" s="1" t="s">
        <v>1374</v>
      </c>
      <c r="G590" s="1" t="s">
        <v>1375</v>
      </c>
      <c r="H590" s="1" t="s">
        <v>1376</v>
      </c>
      <c r="I590" s="1" t="s">
        <v>280</v>
      </c>
      <c r="J590" s="1">
        <v>6.0</v>
      </c>
      <c r="K590" s="1">
        <v>5.0</v>
      </c>
      <c r="L590" s="1">
        <v>26.0</v>
      </c>
      <c r="M590" s="1">
        <v>500.0</v>
      </c>
      <c r="N590" s="1" t="s">
        <v>1423</v>
      </c>
      <c r="O590" s="1" t="s">
        <v>1430</v>
      </c>
      <c r="P590" s="1">
        <v>93.0</v>
      </c>
      <c r="Q590" s="1">
        <f t="shared" si="1"/>
        <v>14</v>
      </c>
      <c r="R590" s="1" t="b">
        <f t="array" ref="R590">OR(AB589 = AC589, AC589 = AD589, AB589 = AD589)</f>
        <v>0</v>
      </c>
      <c r="S590" s="1" t="str">
        <f t="array" ref="S590">if(and(Y590 &lt;= 0, Z590 &lt;= 0, AA590 &lt;= 0), O590, False)</f>
        <v>Crossing the Lincoln &amp; Rambouillet breeds of these farm animals produced the Columbia variety</v>
      </c>
      <c r="T590" s="1" t="b">
        <f t="array" ref="T590">or(Z589 &lt; 0, AA589 &lt; 0, AB589 &lt; 0)</f>
        <v>0</v>
      </c>
      <c r="U590" s="1" t="b">
        <f>if(or(and(AB590:AB2211 &lt; 0.5*AC590:AC2211, AD590:AD2211 &lt; 0.5*AC590:AC2211), and(AD590:AD2211 &lt; 0.5*AB590:AB2211, AC590:AC2211 &lt; 0.5*AB590:AB2211), and(AD590:AD2211 &lt; 0.5*AB590:AB2211, AC590:AC2211 &lt; 0.5*AB590:AB2211)), True, False)</f>
        <v>1</v>
      </c>
      <c r="V590" s="1" t="s">
        <v>1431</v>
      </c>
      <c r="W590" s="1">
        <v>1.0</v>
      </c>
      <c r="X590" s="1">
        <v>0.0</v>
      </c>
      <c r="Y590" s="3">
        <v>0.0</v>
      </c>
      <c r="Z590" s="3">
        <v>0.0</v>
      </c>
      <c r="AA590" s="3">
        <v>0.0</v>
      </c>
      <c r="AB590" s="3">
        <v>2600.0</v>
      </c>
      <c r="AC590" s="3">
        <v>1200.0</v>
      </c>
      <c r="AD590" s="3">
        <v>600.0</v>
      </c>
    </row>
    <row r="591">
      <c r="A591" s="1">
        <v>26.0</v>
      </c>
      <c r="B591" s="1">
        <v>26.0</v>
      </c>
      <c r="C591" s="1">
        <v>26.0</v>
      </c>
      <c r="D591" s="1">
        <v>1013.0</v>
      </c>
      <c r="E591" s="2">
        <v>32526.0</v>
      </c>
      <c r="F591" s="1" t="s">
        <v>1374</v>
      </c>
      <c r="G591" s="1" t="s">
        <v>1375</v>
      </c>
      <c r="H591" s="1" t="s">
        <v>1376</v>
      </c>
      <c r="I591" s="1" t="s">
        <v>50</v>
      </c>
      <c r="J591" s="1">
        <v>5.0</v>
      </c>
      <c r="K591" s="1">
        <v>3.0</v>
      </c>
      <c r="L591" s="1">
        <v>27.0</v>
      </c>
      <c r="M591" s="1">
        <v>500.0</v>
      </c>
      <c r="N591" s="1" t="s">
        <v>855</v>
      </c>
      <c r="O591" s="1" t="s">
        <v>1432</v>
      </c>
      <c r="P591" s="1">
        <v>109.0</v>
      </c>
      <c r="Q591" s="1">
        <f t="shared" si="1"/>
        <v>20</v>
      </c>
      <c r="R591" s="1" t="b">
        <f t="array" ref="R591">OR(AB590 = AC590, AC590 = AD590, AB590 = AD590)</f>
        <v>0</v>
      </c>
      <c r="S591" s="1" t="str">
        <f t="array" ref="S591">if(and(Y591 &lt;= 0, Z591 &lt;= 0, AA591 &lt;= 0), O591, False)</f>
        <v>The 500-meter version of this is the quickest timed event in the Winter Games, with a record of 36.45 seconds</v>
      </c>
      <c r="T591" s="1" t="b">
        <f t="array" ref="T591">or(Z590 &lt; 0, AA590 &lt; 0, AB590 &lt; 0)</f>
        <v>0</v>
      </c>
      <c r="U591" s="1" t="b">
        <f>if(or(and(AB591:AB2211 &lt; 0.5*AC591:AC2211, AD591:AD2211 &lt; 0.5*AC591:AC2211), and(AD591:AD2211 &lt; 0.5*AB591:AB2211, AC591:AC2211 &lt; 0.5*AB591:AB2211), and(AD591:AD2211 &lt; 0.5*AB591:AB2211, AC591:AC2211 &lt; 0.5*AB591:AB2211)), True, False)</f>
        <v>1</v>
      </c>
      <c r="V591" s="1" t="s">
        <v>1433</v>
      </c>
      <c r="W591" s="1">
        <v>1.0</v>
      </c>
      <c r="X591" s="1">
        <v>1.0</v>
      </c>
      <c r="Y591" s="3">
        <v>0.0</v>
      </c>
      <c r="Z591" s="3">
        <v>-1.0</v>
      </c>
      <c r="AA591" s="3">
        <v>0.0</v>
      </c>
      <c r="AB591" s="3">
        <v>2600.0</v>
      </c>
      <c r="AC591" s="3">
        <v>700.0</v>
      </c>
      <c r="AD591" s="3">
        <v>600.0</v>
      </c>
    </row>
    <row r="592">
      <c r="A592" s="1">
        <v>27.0</v>
      </c>
      <c r="B592" s="1">
        <v>27.0</v>
      </c>
      <c r="C592" s="1">
        <v>27.0</v>
      </c>
      <c r="D592" s="1">
        <v>1013.0</v>
      </c>
      <c r="E592" s="2">
        <v>32526.0</v>
      </c>
      <c r="F592" s="1" t="s">
        <v>1374</v>
      </c>
      <c r="G592" s="1" t="s">
        <v>1375</v>
      </c>
      <c r="H592" s="1" t="s">
        <v>1376</v>
      </c>
      <c r="I592" s="1" t="s">
        <v>95</v>
      </c>
      <c r="J592" s="1">
        <v>1.0</v>
      </c>
      <c r="K592" s="1">
        <v>5.0</v>
      </c>
      <c r="L592" s="1">
        <v>28.0</v>
      </c>
      <c r="M592" s="1">
        <v>500.0</v>
      </c>
      <c r="N592" s="1" t="s">
        <v>1408</v>
      </c>
      <c r="O592" s="1" t="s">
        <v>1434</v>
      </c>
      <c r="P592" s="1">
        <v>96.0</v>
      </c>
      <c r="Q592" s="1">
        <f t="shared" si="1"/>
        <v>17</v>
      </c>
      <c r="R592" s="1" t="b">
        <f t="array" ref="R592">OR(AB591 = AC591, AC591 = AD591, AB591 = AD591)</f>
        <v>0</v>
      </c>
      <c r="S592" s="1" t="b">
        <f t="array" ref="S592">if(and(Y592 &lt;= 0, Z592 &lt;= 0, AA592 &lt;= 0), O592, False)</f>
        <v>0</v>
      </c>
      <c r="T592" s="1" t="b">
        <f t="array" ref="T592">or(Z591 &lt; 0, AA591 &lt; 0, AB591 &lt; 0)</f>
        <v>1</v>
      </c>
      <c r="U592" s="1" t="b">
        <f>if(or(and(AB592:AB2211 &lt; 0.5*AC592:AC2211, AD592:AD2211 &lt; 0.5*AC592:AC2211), and(AD592:AD2211 &lt; 0.5*AB592:AB2211, AC592:AC2211 &lt; 0.5*AB592:AB2211), and(AD592:AD2211 &lt; 0.5*AB592:AB2211, AC592:AC2211 &lt; 0.5*AB592:AB2211)), True, False)</f>
        <v>1</v>
      </c>
      <c r="V592" s="1" t="s">
        <v>1435</v>
      </c>
      <c r="W592" s="1">
        <v>1.0</v>
      </c>
      <c r="X592" s="1">
        <v>0.0</v>
      </c>
      <c r="Y592" s="3">
        <v>0.0</v>
      </c>
      <c r="Z592" s="3">
        <v>1.0</v>
      </c>
      <c r="AA592" s="3">
        <v>-1.0</v>
      </c>
      <c r="AB592" s="3">
        <v>2600.0</v>
      </c>
      <c r="AC592" s="3">
        <v>1200.0</v>
      </c>
      <c r="AD592" s="3">
        <v>100.0</v>
      </c>
    </row>
    <row r="593">
      <c r="A593" s="1">
        <v>28.0</v>
      </c>
      <c r="B593" s="1">
        <v>28.0</v>
      </c>
      <c r="C593" s="1">
        <v>28.0</v>
      </c>
      <c r="D593" s="1">
        <v>1013.0</v>
      </c>
      <c r="E593" s="2">
        <v>32526.0</v>
      </c>
      <c r="F593" s="1" t="s">
        <v>1374</v>
      </c>
      <c r="G593" s="1" t="s">
        <v>1375</v>
      </c>
      <c r="H593" s="1" t="s">
        <v>1376</v>
      </c>
      <c r="I593" s="1" t="s">
        <v>151</v>
      </c>
      <c r="J593" s="1">
        <v>1.0</v>
      </c>
      <c r="K593" s="1">
        <v>1.0</v>
      </c>
      <c r="L593" s="1">
        <v>1.0</v>
      </c>
      <c r="M593" s="1">
        <v>200.0</v>
      </c>
      <c r="N593" s="1" t="s">
        <v>1436</v>
      </c>
      <c r="O593" s="1" t="s">
        <v>1437</v>
      </c>
      <c r="P593" s="1">
        <v>92.0</v>
      </c>
      <c r="Q593" s="1">
        <f t="shared" si="1"/>
        <v>18</v>
      </c>
      <c r="R593" s="1" t="b">
        <f t="array" ref="R593">OR(AB592 = AC592, AC592 = AD592, AB592 = AD592)</f>
        <v>0</v>
      </c>
      <c r="S593" s="1" t="b">
        <f t="array" ref="S593">if(and(Y593 &lt;= 0, Z593 &lt;= 0, AA593 &lt;= 0), O593, False)</f>
        <v>0</v>
      </c>
      <c r="T593" s="1" t="b">
        <f t="array" ref="T593">or(Z592 &lt; 0, AA592 &lt; 0, AB592 &lt; 0)</f>
        <v>1</v>
      </c>
      <c r="U593" s="1" t="b">
        <f>if(or(and(AB593:AB2211 &lt; 0.5*AC593:AC2211, AD593:AD2211 &lt; 0.5*AC593:AC2211), and(AD593:AD2211 &lt; 0.5*AB593:AB2211, AC593:AC2211 &lt; 0.5*AB593:AB2211), and(AD593:AD2211 &lt; 0.5*AB593:AB2211, AC593:AC2211 &lt; 0.5*AB593:AB2211)), True, False)</f>
        <v>1</v>
      </c>
      <c r="V593" s="1" t="s">
        <v>1438</v>
      </c>
      <c r="W593" s="1">
        <v>2.0</v>
      </c>
      <c r="X593" s="1">
        <v>0.0</v>
      </c>
      <c r="Y593" s="3">
        <v>1.0</v>
      </c>
      <c r="Z593" s="3">
        <v>0.0</v>
      </c>
      <c r="AA593" s="3">
        <v>0.0</v>
      </c>
      <c r="AB593" s="3">
        <v>2800.0</v>
      </c>
      <c r="AC593" s="3">
        <v>1200.0</v>
      </c>
      <c r="AD593" s="3">
        <v>100.0</v>
      </c>
    </row>
    <row r="594">
      <c r="A594" s="1">
        <v>29.0</v>
      </c>
      <c r="B594" s="1">
        <v>29.0</v>
      </c>
      <c r="C594" s="1">
        <v>29.0</v>
      </c>
      <c r="D594" s="1">
        <v>1013.0</v>
      </c>
      <c r="E594" s="2">
        <v>32526.0</v>
      </c>
      <c r="F594" s="1" t="s">
        <v>1374</v>
      </c>
      <c r="G594" s="1" t="s">
        <v>1375</v>
      </c>
      <c r="H594" s="1" t="s">
        <v>1376</v>
      </c>
      <c r="I594" s="1" t="s">
        <v>200</v>
      </c>
      <c r="J594" s="1">
        <v>5.0</v>
      </c>
      <c r="K594" s="1">
        <v>1.0</v>
      </c>
      <c r="L594" s="1">
        <v>2.0</v>
      </c>
      <c r="M594" s="1">
        <v>200.0</v>
      </c>
      <c r="N594" s="1" t="s">
        <v>1064</v>
      </c>
      <c r="O594" s="1" t="s">
        <v>1439</v>
      </c>
      <c r="P594" s="1">
        <v>67.0</v>
      </c>
      <c r="Q594" s="1">
        <f t="shared" si="1"/>
        <v>10</v>
      </c>
      <c r="R594" s="1" t="b">
        <f t="array" ref="R594">OR(AB593 = AC593, AC593 = AD593, AB593 = AD593)</f>
        <v>0</v>
      </c>
      <c r="S594" s="1" t="b">
        <f t="array" ref="S594">if(and(Y594 &lt;= 0, Z594 &lt;= 0, AA594 &lt;= 0), O594, False)</f>
        <v>0</v>
      </c>
      <c r="T594" s="1" t="b">
        <f t="array" ref="T594">or(Z593 &lt; 0, AA593 &lt; 0, AB593 &lt; 0)</f>
        <v>0</v>
      </c>
      <c r="U594" s="1" t="b">
        <f>if(or(and(AB594:AB2211 &lt; 0.5*AC594:AC2211, AD594:AD2211 &lt; 0.5*AC594:AC2211), and(AD594:AD2211 &lt; 0.5*AB594:AB2211, AC594:AC2211 &lt; 0.5*AB594:AB2211), and(AD594:AD2211 &lt; 0.5*AB594:AB2211, AC594:AC2211 &lt; 0.5*AB594:AB2211)), True, False)</f>
        <v>1</v>
      </c>
      <c r="V594" s="1" t="s">
        <v>1440</v>
      </c>
      <c r="W594" s="1">
        <v>2.0</v>
      </c>
      <c r="X594" s="1">
        <v>0.0</v>
      </c>
      <c r="Y594" s="3">
        <v>1.0</v>
      </c>
      <c r="Z594" s="3">
        <v>0.0</v>
      </c>
      <c r="AA594" s="3">
        <v>0.0</v>
      </c>
      <c r="AB594" s="3">
        <v>3000.0</v>
      </c>
      <c r="AC594" s="3">
        <v>1200.0</v>
      </c>
      <c r="AD594" s="3">
        <v>100.0</v>
      </c>
    </row>
    <row r="595">
      <c r="A595" s="1">
        <v>30.0</v>
      </c>
      <c r="B595" s="1">
        <v>30.0</v>
      </c>
      <c r="C595" s="1">
        <v>30.0</v>
      </c>
      <c r="D595" s="1">
        <v>1013.0</v>
      </c>
      <c r="E595" s="2">
        <v>32526.0</v>
      </c>
      <c r="F595" s="1" t="s">
        <v>1374</v>
      </c>
      <c r="G595" s="1" t="s">
        <v>1375</v>
      </c>
      <c r="H595" s="1" t="s">
        <v>1376</v>
      </c>
      <c r="I595" s="1" t="s">
        <v>203</v>
      </c>
      <c r="J595" s="1">
        <v>5.0</v>
      </c>
      <c r="K595" s="1">
        <v>2.0</v>
      </c>
      <c r="L595" s="1">
        <v>3.0</v>
      </c>
      <c r="M595" s="1">
        <v>400.0</v>
      </c>
      <c r="N595" s="1" t="s">
        <v>1064</v>
      </c>
      <c r="O595" s="1" t="s">
        <v>1441</v>
      </c>
      <c r="P595" s="1">
        <v>86.0</v>
      </c>
      <c r="Q595" s="1">
        <f t="shared" si="1"/>
        <v>15</v>
      </c>
      <c r="R595" s="1" t="b">
        <f t="array" ref="R595">OR(AB594 = AC594, AC594 = AD594, AB594 = AD594)</f>
        <v>0</v>
      </c>
      <c r="S595" s="1" t="b">
        <f t="array" ref="S595">if(and(Y595 &lt;= 0, Z595 &lt;= 0, AA595 &lt;= 0), O595, False)</f>
        <v>0</v>
      </c>
      <c r="T595" s="1" t="b">
        <f t="array" ref="T595">or(Z594 &lt; 0, AA594 &lt; 0, AB594 &lt; 0)</f>
        <v>0</v>
      </c>
      <c r="U595" s="1" t="b">
        <f>if(or(and(AB595:AB2211 &lt; 0.5*AC595:AC2211, AD595:AD2211 &lt; 0.5*AC595:AC2211), and(AD595:AD2211 &lt; 0.5*AB595:AB2211, AC595:AC2211 &lt; 0.5*AB595:AB2211), and(AD595:AD2211 &lt; 0.5*AB595:AB2211, AC595:AC2211 &lt; 0.5*AB595:AB2211)), True, False)</f>
        <v>1</v>
      </c>
      <c r="V595" s="1" t="s">
        <v>1442</v>
      </c>
      <c r="W595" s="1">
        <v>2.0</v>
      </c>
      <c r="X595" s="1">
        <v>0.0</v>
      </c>
      <c r="Y595" s="3">
        <v>0.0</v>
      </c>
      <c r="Z595" s="3">
        <v>0.0</v>
      </c>
      <c r="AA595" s="3">
        <v>1.0</v>
      </c>
      <c r="AB595" s="3">
        <v>3000.0</v>
      </c>
      <c r="AC595" s="3">
        <v>1200.0</v>
      </c>
      <c r="AD595" s="3">
        <v>500.0</v>
      </c>
    </row>
    <row r="596">
      <c r="A596" s="1">
        <v>31.0</v>
      </c>
      <c r="B596" s="1">
        <v>31.0</v>
      </c>
      <c r="C596" s="1">
        <v>31.0</v>
      </c>
      <c r="D596" s="1">
        <v>1013.0</v>
      </c>
      <c r="E596" s="2">
        <v>32526.0</v>
      </c>
      <c r="F596" s="1" t="s">
        <v>1374</v>
      </c>
      <c r="G596" s="1" t="s">
        <v>1375</v>
      </c>
      <c r="H596" s="1" t="s">
        <v>1376</v>
      </c>
      <c r="I596" s="1" t="s">
        <v>206</v>
      </c>
      <c r="J596" s="1">
        <v>5.0</v>
      </c>
      <c r="K596" s="1">
        <v>3.0</v>
      </c>
      <c r="L596" s="1">
        <v>4.0</v>
      </c>
      <c r="M596" s="1">
        <v>1000.0</v>
      </c>
      <c r="N596" s="1" t="s">
        <v>1064</v>
      </c>
      <c r="O596" s="1" t="s">
        <v>1443</v>
      </c>
      <c r="P596" s="1">
        <v>48.0</v>
      </c>
      <c r="Q596" s="1">
        <f t="shared" si="1"/>
        <v>8</v>
      </c>
      <c r="R596" s="1" t="b">
        <f t="array" ref="R596">OR(AB595 = AC595, AC595 = AD595, AB595 = AD595)</f>
        <v>0</v>
      </c>
      <c r="S596" s="1" t="b">
        <f t="array" ref="S596">if(and(Y596 &lt;= 0, Z596 &lt;= 0, AA596 &lt;= 0), O596, False)</f>
        <v>0</v>
      </c>
      <c r="T596" s="1" t="b">
        <f t="array" ref="T596">or(Z595 &lt; 0, AA595 &lt; 0, AB595 &lt; 0)</f>
        <v>0</v>
      </c>
      <c r="U596" s="1" t="b">
        <f>if(or(and(AB596:AB2211 &lt; 0.5*AC596:AC2211, AD596:AD2211 &lt; 0.5*AC596:AC2211), and(AD596:AD2211 &lt; 0.5*AB596:AB2211, AC596:AC2211 &lt; 0.5*AB596:AB2211), and(AD596:AD2211 &lt; 0.5*AB596:AB2211, AC596:AC2211 &lt; 0.5*AB596:AB2211)), True, False)</f>
        <v>0</v>
      </c>
      <c r="V596" s="1" t="s">
        <v>1444</v>
      </c>
      <c r="W596" s="1">
        <v>2.0</v>
      </c>
      <c r="X596" s="1">
        <v>1.0</v>
      </c>
      <c r="Y596" s="3">
        <v>0.0</v>
      </c>
      <c r="Z596" s="3">
        <v>0.0</v>
      </c>
      <c r="AA596" s="3">
        <v>1.0</v>
      </c>
      <c r="AB596" s="3">
        <v>3000.0</v>
      </c>
      <c r="AC596" s="3">
        <v>1200.0</v>
      </c>
      <c r="AD596" s="3">
        <v>1500.0</v>
      </c>
    </row>
    <row r="597">
      <c r="A597" s="1">
        <v>32.0</v>
      </c>
      <c r="B597" s="1">
        <v>32.0</v>
      </c>
      <c r="C597" s="1">
        <v>32.0</v>
      </c>
      <c r="D597" s="1">
        <v>1013.0</v>
      </c>
      <c r="E597" s="2">
        <v>32526.0</v>
      </c>
      <c r="F597" s="1" t="s">
        <v>1374</v>
      </c>
      <c r="G597" s="1" t="s">
        <v>1375</v>
      </c>
      <c r="H597" s="1" t="s">
        <v>1376</v>
      </c>
      <c r="I597" s="1" t="s">
        <v>310</v>
      </c>
      <c r="J597" s="1">
        <v>5.0</v>
      </c>
      <c r="K597" s="1">
        <v>4.0</v>
      </c>
      <c r="L597" s="1">
        <v>5.0</v>
      </c>
      <c r="M597" s="1">
        <v>800.0</v>
      </c>
      <c r="N597" s="1" t="s">
        <v>1445</v>
      </c>
      <c r="O597" s="1" t="s">
        <v>1446</v>
      </c>
      <c r="P597" s="1">
        <v>84.0</v>
      </c>
      <c r="Q597" s="1">
        <f t="shared" si="1"/>
        <v>13</v>
      </c>
      <c r="R597" s="1" t="b">
        <f t="array" ref="R597">OR(AB596 = AC596, AC596 = AD596, AB596 = AD596)</f>
        <v>0</v>
      </c>
      <c r="S597" s="1" t="str">
        <f t="array" ref="S597">if(and(Y597 &lt;= 0, Z597 &lt;= 0, AA597 &lt;= 0), O597, False)</f>
        <v>The great poet Rabindranath Tagore wrote in this language, most common in Bangladesh</v>
      </c>
      <c r="T597" s="1" t="b">
        <f t="array" ref="T597">or(Z596 &lt; 0, AA596 &lt; 0, AB596 &lt; 0)</f>
        <v>0</v>
      </c>
      <c r="U597" s="1" t="b">
        <f>if(or(and(AB597:AB2211 &lt; 0.5*AC597:AC2211, AD597:AD2211 &lt; 0.5*AC597:AC2211), and(AD597:AD2211 &lt; 0.5*AB597:AB2211, AC597:AC2211 &lt; 0.5*AB597:AB2211), and(AD597:AD2211 &lt; 0.5*AB597:AB2211, AC597:AC2211 &lt; 0.5*AB597:AB2211)), True, False)</f>
        <v>0</v>
      </c>
      <c r="V597" s="1" t="s">
        <v>1447</v>
      </c>
      <c r="W597" s="1">
        <v>2.0</v>
      </c>
      <c r="X597" s="1">
        <v>0.0</v>
      </c>
      <c r="Y597" s="3">
        <v>-1.0</v>
      </c>
      <c r="Z597" s="3">
        <v>0.0</v>
      </c>
      <c r="AA597" s="3">
        <v>0.0</v>
      </c>
      <c r="AB597" s="3">
        <v>2200.0</v>
      </c>
      <c r="AC597" s="3">
        <v>1200.0</v>
      </c>
      <c r="AD597" s="3">
        <v>1500.0</v>
      </c>
    </row>
    <row r="598">
      <c r="A598" s="1">
        <v>33.0</v>
      </c>
      <c r="B598" s="1">
        <v>33.0</v>
      </c>
      <c r="C598" s="1">
        <v>33.0</v>
      </c>
      <c r="D598" s="1">
        <v>1013.0</v>
      </c>
      <c r="E598" s="2">
        <v>32526.0</v>
      </c>
      <c r="F598" s="1" t="s">
        <v>1374</v>
      </c>
      <c r="G598" s="1" t="s">
        <v>1375</v>
      </c>
      <c r="H598" s="1" t="s">
        <v>1376</v>
      </c>
      <c r="I598" s="1" t="s">
        <v>209</v>
      </c>
      <c r="J598" s="1">
        <v>5.0</v>
      </c>
      <c r="K598" s="1">
        <v>5.0</v>
      </c>
      <c r="L598" s="1">
        <v>6.0</v>
      </c>
      <c r="M598" s="1">
        <v>1000.0</v>
      </c>
      <c r="N598" s="1" t="s">
        <v>1445</v>
      </c>
      <c r="O598" s="1" t="s">
        <v>1448</v>
      </c>
      <c r="P598" s="1">
        <v>105.0</v>
      </c>
      <c r="Q598" s="1">
        <f t="shared" si="1"/>
        <v>18</v>
      </c>
      <c r="R598" s="1" t="b">
        <f t="array" ref="R598">OR(AB597 = AC597, AC597 = AD597, AB597 = AD597)</f>
        <v>0</v>
      </c>
      <c r="S598" s="1" t="b">
        <f t="array" ref="S598">if(and(Y598 &lt;= 0, Z598 &lt;= 0, AA598 &lt;= 0), O598, False)</f>
        <v>0</v>
      </c>
      <c r="T598" s="1" t="b">
        <f t="array" ref="T598">or(Z597 &lt; 0, AA597 &lt; 0, AB597 &lt; 0)</f>
        <v>0</v>
      </c>
      <c r="U598" s="1" t="b">
        <f>if(or(and(AB598:AB2211 &lt; 0.5*AC598:AC2211, AD598:AD2211 &lt; 0.5*AC598:AC2211), and(AD598:AD2211 &lt; 0.5*AB598:AB2211, AC598:AC2211 &lt; 0.5*AB598:AB2211), and(AD598:AD2211 &lt; 0.5*AB598:AB2211, AC598:AC2211 &lt; 0.5*AB598:AB2211)), True, False)</f>
        <v>1</v>
      </c>
      <c r="V598" s="1" t="s">
        <v>1449</v>
      </c>
      <c r="W598" s="1">
        <v>2.0</v>
      </c>
      <c r="X598" s="1">
        <v>0.0</v>
      </c>
      <c r="Y598" s="3">
        <v>1.0</v>
      </c>
      <c r="Z598" s="3">
        <v>0.0</v>
      </c>
      <c r="AA598" s="3">
        <v>0.0</v>
      </c>
      <c r="AB598" s="3">
        <v>3200.0</v>
      </c>
      <c r="AC598" s="3">
        <v>1200.0</v>
      </c>
      <c r="AD598" s="3">
        <v>1500.0</v>
      </c>
    </row>
    <row r="599">
      <c r="A599" s="1">
        <v>34.0</v>
      </c>
      <c r="B599" s="1">
        <v>34.0</v>
      </c>
      <c r="C599" s="1">
        <v>34.0</v>
      </c>
      <c r="D599" s="1">
        <v>1013.0</v>
      </c>
      <c r="E599" s="2">
        <v>32526.0</v>
      </c>
      <c r="F599" s="1" t="s">
        <v>1374</v>
      </c>
      <c r="G599" s="1" t="s">
        <v>1375</v>
      </c>
      <c r="H599" s="1" t="s">
        <v>1376</v>
      </c>
      <c r="I599" s="1" t="s">
        <v>283</v>
      </c>
      <c r="J599" s="1">
        <v>4.0</v>
      </c>
      <c r="K599" s="1">
        <v>1.0</v>
      </c>
      <c r="L599" s="1">
        <v>7.0</v>
      </c>
      <c r="M599" s="1">
        <v>200.0</v>
      </c>
      <c r="N599" s="1" t="s">
        <v>1450</v>
      </c>
      <c r="O599" s="1" t="s">
        <v>1451</v>
      </c>
      <c r="P599" s="1">
        <v>59.0</v>
      </c>
      <c r="Q599" s="1">
        <f t="shared" si="1"/>
        <v>9</v>
      </c>
      <c r="R599" s="1" t="b">
        <f t="array" ref="R599">OR(AB598 = AC598, AC598 = AD598, AB598 = AD598)</f>
        <v>0</v>
      </c>
      <c r="S599" s="1" t="b">
        <f t="array" ref="S599">if(and(Y599 &lt;= 0, Z599 &lt;= 0, AA599 &lt;= 0), O599, False)</f>
        <v>0</v>
      </c>
      <c r="T599" s="1" t="b">
        <f t="array" ref="T599">or(Z598 &lt; 0, AA598 &lt; 0, AB598 &lt; 0)</f>
        <v>0</v>
      </c>
      <c r="U599" s="1" t="b">
        <f>if(or(and(AB599:AB2211 &lt; 0.5*AC599:AC2211, AD599:AD2211 &lt; 0.5*AC599:AC2211), and(AD599:AD2211 &lt; 0.5*AB599:AB2211, AC599:AC2211 &lt; 0.5*AB599:AB2211), and(AD599:AD2211 &lt; 0.5*AB599:AB2211, AC599:AC2211 &lt; 0.5*AB599:AB2211)), True, False)</f>
        <v>1</v>
      </c>
      <c r="V599" s="1" t="s">
        <v>1452</v>
      </c>
      <c r="W599" s="1">
        <v>2.0</v>
      </c>
      <c r="X599" s="1">
        <v>0.0</v>
      </c>
      <c r="Y599" s="3">
        <v>1.0</v>
      </c>
      <c r="Z599" s="3">
        <v>0.0</v>
      </c>
      <c r="AA599" s="3">
        <v>0.0</v>
      </c>
      <c r="AB599" s="3">
        <v>3400.0</v>
      </c>
      <c r="AC599" s="3">
        <v>1200.0</v>
      </c>
      <c r="AD599" s="3">
        <v>1500.0</v>
      </c>
    </row>
    <row r="600">
      <c r="A600" s="1">
        <v>35.0</v>
      </c>
      <c r="B600" s="1">
        <v>35.0</v>
      </c>
      <c r="C600" s="1">
        <v>35.0</v>
      </c>
      <c r="D600" s="1">
        <v>1013.0</v>
      </c>
      <c r="E600" s="2">
        <v>32526.0</v>
      </c>
      <c r="F600" s="1" t="s">
        <v>1374</v>
      </c>
      <c r="G600" s="1" t="s">
        <v>1375</v>
      </c>
      <c r="H600" s="1" t="s">
        <v>1376</v>
      </c>
      <c r="I600" s="1" t="s">
        <v>287</v>
      </c>
      <c r="J600" s="1">
        <v>4.0</v>
      </c>
      <c r="K600" s="1">
        <v>2.0</v>
      </c>
      <c r="L600" s="1">
        <v>8.0</v>
      </c>
      <c r="M600" s="1">
        <v>400.0</v>
      </c>
      <c r="N600" s="1" t="s">
        <v>1450</v>
      </c>
      <c r="O600" s="1" t="s">
        <v>1453</v>
      </c>
      <c r="P600" s="1">
        <v>85.0</v>
      </c>
      <c r="Q600" s="1">
        <f t="shared" si="1"/>
        <v>15</v>
      </c>
      <c r="R600" s="1" t="b">
        <f t="array" ref="R600">OR(AB599 = AC599, AC599 = AD599, AB599 = AD599)</f>
        <v>0</v>
      </c>
      <c r="S600" s="1" t="b">
        <f t="array" ref="S600">if(and(Y600 &lt;= 0, Z600 &lt;= 0, AA600 &lt;= 0), O600, False)</f>
        <v>0</v>
      </c>
      <c r="T600" s="1" t="b">
        <f t="array" ref="T600">or(Z599 &lt; 0, AA599 &lt; 0, AB599 &lt; 0)</f>
        <v>0</v>
      </c>
      <c r="U600" s="1" t="b">
        <f>if(or(and(AB600:AB2211 &lt; 0.5*AC600:AC2211, AD600:AD2211 &lt; 0.5*AC600:AC2211), and(AD600:AD2211 &lt; 0.5*AB600:AB2211, AC600:AC2211 &lt; 0.5*AB600:AB2211), and(AD600:AD2211 &lt; 0.5*AB600:AB2211, AC600:AC2211 &lt; 0.5*AB600:AB2211)), True, False)</f>
        <v>1</v>
      </c>
      <c r="V600" s="1" t="s">
        <v>1454</v>
      </c>
      <c r="W600" s="1">
        <v>2.0</v>
      </c>
      <c r="X600" s="1">
        <v>0.0</v>
      </c>
      <c r="Y600" s="3">
        <v>1.0</v>
      </c>
      <c r="Z600" s="3">
        <v>0.0</v>
      </c>
      <c r="AA600" s="3">
        <v>0.0</v>
      </c>
      <c r="AB600" s="3">
        <v>3800.0</v>
      </c>
      <c r="AC600" s="3">
        <v>1200.0</v>
      </c>
      <c r="AD600" s="3">
        <v>1500.0</v>
      </c>
    </row>
    <row r="601">
      <c r="A601" s="1">
        <v>36.0</v>
      </c>
      <c r="B601" s="1">
        <v>36.0</v>
      </c>
      <c r="C601" s="1">
        <v>36.0</v>
      </c>
      <c r="D601" s="1">
        <v>1013.0</v>
      </c>
      <c r="E601" s="2">
        <v>32526.0</v>
      </c>
      <c r="F601" s="1" t="s">
        <v>1374</v>
      </c>
      <c r="G601" s="1" t="s">
        <v>1375</v>
      </c>
      <c r="H601" s="1" t="s">
        <v>1376</v>
      </c>
      <c r="I601" s="1" t="s">
        <v>291</v>
      </c>
      <c r="J601" s="1">
        <v>4.0</v>
      </c>
      <c r="K601" s="1">
        <v>3.0</v>
      </c>
      <c r="L601" s="1">
        <v>9.0</v>
      </c>
      <c r="M601" s="1">
        <v>600.0</v>
      </c>
      <c r="N601" s="1" t="s">
        <v>1450</v>
      </c>
      <c r="O601" s="1" t="s">
        <v>1455</v>
      </c>
      <c r="P601" s="1">
        <v>92.0</v>
      </c>
      <c r="Q601" s="1">
        <f t="shared" si="1"/>
        <v>18</v>
      </c>
      <c r="R601" s="1" t="b">
        <f t="array" ref="R601">OR(AB600 = AC600, AC600 = AD600, AB600 = AD600)</f>
        <v>0</v>
      </c>
      <c r="S601" s="1" t="b">
        <f t="array" ref="S601">if(and(Y601 &lt;= 0, Z601 &lt;= 0, AA601 &lt;= 0), O601, False)</f>
        <v>0</v>
      </c>
      <c r="T601" s="1" t="b">
        <f t="array" ref="T601">or(Z600 &lt; 0, AA600 &lt; 0, AB600 &lt; 0)</f>
        <v>0</v>
      </c>
      <c r="U601" s="1" t="b">
        <f>if(or(and(AB601:AB2211 &lt; 0.5*AC601:AC2211, AD601:AD2211 &lt; 0.5*AC601:AC2211), and(AD601:AD2211 &lt; 0.5*AB601:AB2211, AC601:AC2211 &lt; 0.5*AB601:AB2211), and(AD601:AD2211 &lt; 0.5*AB601:AB2211, AC601:AC2211 &lt; 0.5*AB601:AB2211)), True, False)</f>
        <v>0</v>
      </c>
      <c r="V601" s="1" t="s">
        <v>1456</v>
      </c>
      <c r="W601" s="1">
        <v>2.0</v>
      </c>
      <c r="X601" s="1">
        <v>0.0</v>
      </c>
      <c r="Y601" s="3">
        <v>0.0</v>
      </c>
      <c r="Z601" s="3">
        <v>0.0</v>
      </c>
      <c r="AA601" s="3">
        <v>1.0</v>
      </c>
      <c r="AB601" s="3">
        <v>3800.0</v>
      </c>
      <c r="AC601" s="3">
        <v>1200.0</v>
      </c>
      <c r="AD601" s="3">
        <v>2100.0</v>
      </c>
    </row>
    <row r="602">
      <c r="A602" s="1">
        <v>37.0</v>
      </c>
      <c r="B602" s="1">
        <v>37.0</v>
      </c>
      <c r="C602" s="1">
        <v>37.0</v>
      </c>
      <c r="D602" s="1">
        <v>1013.0</v>
      </c>
      <c r="E602" s="2">
        <v>32526.0</v>
      </c>
      <c r="F602" s="1" t="s">
        <v>1374</v>
      </c>
      <c r="G602" s="1" t="s">
        <v>1375</v>
      </c>
      <c r="H602" s="1" t="s">
        <v>1376</v>
      </c>
      <c r="I602" s="1" t="s">
        <v>294</v>
      </c>
      <c r="J602" s="1">
        <v>4.0</v>
      </c>
      <c r="K602" s="1">
        <v>4.0</v>
      </c>
      <c r="L602" s="1">
        <v>10.0</v>
      </c>
      <c r="M602" s="1">
        <v>800.0</v>
      </c>
      <c r="N602" s="1" t="s">
        <v>1450</v>
      </c>
      <c r="O602" s="1" t="s">
        <v>1457</v>
      </c>
      <c r="P602" s="1">
        <v>107.0</v>
      </c>
      <c r="Q602" s="1">
        <f t="shared" si="1"/>
        <v>17</v>
      </c>
      <c r="R602" s="1" t="b">
        <f t="array" ref="R602">OR(AB601 = AC601, AC601 = AD601, AB601 = AD601)</f>
        <v>0</v>
      </c>
      <c r="S602" s="1" t="b">
        <f t="array" ref="S602">if(and(Y602 &lt;= 0, Z602 &lt;= 0, AA602 &lt;= 0), O602, False)</f>
        <v>0</v>
      </c>
      <c r="T602" s="1" t="b">
        <f t="array" ref="T602">or(Z601 &lt; 0, AA601 &lt; 0, AB601 &lt; 0)</f>
        <v>0</v>
      </c>
      <c r="U602" s="1" t="b">
        <f>if(or(and(AB602:AB2211 &lt; 0.5*AC602:AC2211, AD602:AD2211 &lt; 0.5*AC602:AC2211), and(AD602:AD2211 &lt; 0.5*AB602:AB2211, AC602:AC2211 &lt; 0.5*AB602:AB2211), and(AD602:AD2211 &lt; 0.5*AB602:AB2211, AC602:AC2211 &lt; 0.5*AB602:AB2211)), True, False)</f>
        <v>0</v>
      </c>
      <c r="V602" s="1" t="s">
        <v>1458</v>
      </c>
      <c r="W602" s="1">
        <v>2.0</v>
      </c>
      <c r="X602" s="1">
        <v>0.0</v>
      </c>
      <c r="Y602" s="3">
        <v>0.0</v>
      </c>
      <c r="Z602" s="3">
        <v>1.0</v>
      </c>
      <c r="AA602" s="3">
        <v>0.0</v>
      </c>
      <c r="AB602" s="3">
        <v>3800.0</v>
      </c>
      <c r="AC602" s="3">
        <v>2000.0</v>
      </c>
      <c r="AD602" s="3">
        <v>2100.0</v>
      </c>
    </row>
    <row r="603">
      <c r="A603" s="1">
        <v>38.0</v>
      </c>
      <c r="B603" s="1">
        <v>38.0</v>
      </c>
      <c r="C603" s="1">
        <v>38.0</v>
      </c>
      <c r="D603" s="1">
        <v>1013.0</v>
      </c>
      <c r="E603" s="2">
        <v>32526.0</v>
      </c>
      <c r="F603" s="1" t="s">
        <v>1374</v>
      </c>
      <c r="G603" s="1" t="s">
        <v>1375</v>
      </c>
      <c r="H603" s="1" t="s">
        <v>1376</v>
      </c>
      <c r="I603" s="1" t="s">
        <v>163</v>
      </c>
      <c r="J603" s="1">
        <v>2.0</v>
      </c>
      <c r="K603" s="1">
        <v>1.0</v>
      </c>
      <c r="L603" s="1">
        <v>11.0</v>
      </c>
      <c r="M603" s="1">
        <v>200.0</v>
      </c>
      <c r="N603" s="1" t="s">
        <v>1459</v>
      </c>
      <c r="O603" s="1" t="s">
        <v>1460</v>
      </c>
      <c r="P603" s="1">
        <v>10.0</v>
      </c>
      <c r="Q603" s="1">
        <f t="shared" si="1"/>
        <v>1</v>
      </c>
      <c r="R603" s="1" t="b">
        <f t="array" ref="R603">OR(AB602 = AC602, AC602 = AD602, AB602 = AD602)</f>
        <v>0</v>
      </c>
      <c r="S603" s="1" t="b">
        <f t="array" ref="S603">if(and(Y603 &lt;= 0, Z603 &lt;= 0, AA603 &lt;= 0), O603, False)</f>
        <v>0</v>
      </c>
      <c r="T603" s="1" t="b">
        <f t="array" ref="T603">or(Z602 &lt; 0, AA602 &lt; 0, AB602 &lt; 0)</f>
        <v>0</v>
      </c>
      <c r="U603" s="1" t="b">
        <f>if(or(and(AB603:AB2211 &lt; 0.5*AC603:AC2211, AD603:AD2211 &lt; 0.5*AC603:AC2211), and(AD603:AD2211 &lt; 0.5*AB603:AB2211, AC603:AC2211 &lt; 0.5*AB603:AB2211), and(AD603:AD2211 &lt; 0.5*AB603:AB2211, AC603:AC2211 &lt; 0.5*AB603:AB2211)), True, False)</f>
        <v>0</v>
      </c>
      <c r="V603" s="1" t="s">
        <v>1461</v>
      </c>
      <c r="W603" s="1">
        <v>2.0</v>
      </c>
      <c r="X603" s="1">
        <v>0.0</v>
      </c>
      <c r="Y603" s="3">
        <v>0.0</v>
      </c>
      <c r="Z603" s="3">
        <v>1.0</v>
      </c>
      <c r="AA603" s="3">
        <v>0.0</v>
      </c>
      <c r="AB603" s="3">
        <v>3800.0</v>
      </c>
      <c r="AC603" s="3">
        <v>2200.0</v>
      </c>
      <c r="AD603" s="3">
        <v>2100.0</v>
      </c>
    </row>
    <row r="604">
      <c r="A604" s="1">
        <v>39.0</v>
      </c>
      <c r="B604" s="1">
        <v>39.0</v>
      </c>
      <c r="C604" s="1">
        <v>39.0</v>
      </c>
      <c r="D604" s="1">
        <v>1013.0</v>
      </c>
      <c r="E604" s="2">
        <v>32526.0</v>
      </c>
      <c r="F604" s="1" t="s">
        <v>1374</v>
      </c>
      <c r="G604" s="1" t="s">
        <v>1375</v>
      </c>
      <c r="H604" s="1" t="s">
        <v>1376</v>
      </c>
      <c r="I604" s="1" t="s">
        <v>167</v>
      </c>
      <c r="J604" s="1">
        <v>2.0</v>
      </c>
      <c r="K604" s="1">
        <v>2.0</v>
      </c>
      <c r="L604" s="1">
        <v>12.0</v>
      </c>
      <c r="M604" s="1">
        <v>400.0</v>
      </c>
      <c r="N604" s="1" t="s">
        <v>1459</v>
      </c>
      <c r="O604" s="1" t="s">
        <v>1462</v>
      </c>
      <c r="P604" s="1">
        <v>20.0</v>
      </c>
      <c r="Q604" s="1">
        <f t="shared" si="1"/>
        <v>4</v>
      </c>
      <c r="R604" s="1" t="b">
        <f t="array" ref="R604">OR(AB603 = AC603, AC603 = AD603, AB603 = AD603)</f>
        <v>0</v>
      </c>
      <c r="S604" s="1" t="b">
        <f t="array" ref="S604">if(and(Y604 &lt;= 0, Z604 &lt;= 0, AA604 &lt;= 0), O604, False)</f>
        <v>0</v>
      </c>
      <c r="T604" s="1" t="b">
        <f t="array" ref="T604">or(Z603 &lt; 0, AA603 &lt; 0, AB603 &lt; 0)</f>
        <v>0</v>
      </c>
      <c r="U604" s="1" t="b">
        <f>if(or(and(AB604:AB2211 &lt; 0.5*AC604:AC2211, AD604:AD2211 &lt; 0.5*AC604:AC2211), and(AD604:AD2211 &lt; 0.5*AB604:AB2211, AC604:AC2211 &lt; 0.5*AB604:AB2211), and(AD604:AD2211 &lt; 0.5*AB604:AB2211, AC604:AC2211 &lt; 0.5*AB604:AB2211)), True, False)</f>
        <v>0</v>
      </c>
      <c r="V604" s="1" t="s">
        <v>1463</v>
      </c>
      <c r="W604" s="1">
        <v>2.0</v>
      </c>
      <c r="X604" s="1">
        <v>0.0</v>
      </c>
      <c r="Y604" s="3">
        <v>1.0</v>
      </c>
      <c r="Z604" s="3">
        <v>0.0</v>
      </c>
      <c r="AA604" s="3">
        <v>0.0</v>
      </c>
      <c r="AB604" s="3">
        <v>4200.0</v>
      </c>
      <c r="AC604" s="3">
        <v>2200.0</v>
      </c>
      <c r="AD604" s="3">
        <v>2100.0</v>
      </c>
    </row>
    <row r="605">
      <c r="A605" s="1">
        <v>40.0</v>
      </c>
      <c r="B605" s="1">
        <v>40.0</v>
      </c>
      <c r="C605" s="1">
        <v>40.0</v>
      </c>
      <c r="D605" s="1">
        <v>1013.0</v>
      </c>
      <c r="E605" s="2">
        <v>32526.0</v>
      </c>
      <c r="F605" s="1" t="s">
        <v>1374</v>
      </c>
      <c r="G605" s="1" t="s">
        <v>1375</v>
      </c>
      <c r="H605" s="1" t="s">
        <v>1376</v>
      </c>
      <c r="I605" s="1" t="s">
        <v>298</v>
      </c>
      <c r="J605" s="1">
        <v>4.0</v>
      </c>
      <c r="K605" s="1">
        <v>5.0</v>
      </c>
      <c r="L605" s="1">
        <v>13.0</v>
      </c>
      <c r="M605" s="1">
        <v>1000.0</v>
      </c>
      <c r="N605" s="1" t="s">
        <v>1450</v>
      </c>
      <c r="O605" s="1" t="s">
        <v>1464</v>
      </c>
      <c r="P605" s="1">
        <v>56.0</v>
      </c>
      <c r="Q605" s="1">
        <f t="shared" si="1"/>
        <v>9</v>
      </c>
      <c r="R605" s="1" t="b">
        <f t="array" ref="R605">OR(AB604 = AC604, AC604 = AD604, AB604 = AD604)</f>
        <v>0</v>
      </c>
      <c r="S605" s="1" t="b">
        <f t="array" ref="S605">if(and(Y605 &lt;= 0, Z605 &lt;= 0, AA605 &lt;= 0), O605, False)</f>
        <v>0</v>
      </c>
      <c r="T605" s="1" t="b">
        <f t="array" ref="T605">or(Z604 &lt; 0, AA604 &lt; 0, AB604 &lt; 0)</f>
        <v>0</v>
      </c>
      <c r="U605" s="1" t="b">
        <f>if(or(and(AB605:AB2211 &lt; 0.5*AC605:AC2211, AD605:AD2211 &lt; 0.5*AC605:AC2211), and(AD605:AD2211 &lt; 0.5*AB605:AB2211, AC605:AC2211 &lt; 0.5*AB605:AB2211), and(AD605:AD2211 &lt; 0.5*AB605:AB2211, AC605:AC2211 &lt; 0.5*AB605:AB2211)), True, False)</f>
        <v>1</v>
      </c>
      <c r="V605" s="1" t="s">
        <v>1465</v>
      </c>
      <c r="W605" s="1">
        <v>2.0</v>
      </c>
      <c r="X605" s="1">
        <v>0.0</v>
      </c>
      <c r="Y605" s="3">
        <v>1.0</v>
      </c>
      <c r="Z605" s="3">
        <v>0.0</v>
      </c>
      <c r="AA605" s="3">
        <v>0.0</v>
      </c>
      <c r="AB605" s="3">
        <v>5200.0</v>
      </c>
      <c r="AC605" s="3">
        <v>2200.0</v>
      </c>
      <c r="AD605" s="3">
        <v>2100.0</v>
      </c>
    </row>
    <row r="606">
      <c r="A606" s="1">
        <v>41.0</v>
      </c>
      <c r="B606" s="1">
        <v>41.0</v>
      </c>
      <c r="C606" s="1">
        <v>41.0</v>
      </c>
      <c r="D606" s="1">
        <v>1013.0</v>
      </c>
      <c r="E606" s="2">
        <v>32526.0</v>
      </c>
      <c r="F606" s="1" t="s">
        <v>1374</v>
      </c>
      <c r="G606" s="1" t="s">
        <v>1375</v>
      </c>
      <c r="H606" s="1" t="s">
        <v>1376</v>
      </c>
      <c r="I606" s="1" t="s">
        <v>128</v>
      </c>
      <c r="J606" s="1">
        <v>6.0</v>
      </c>
      <c r="K606" s="1">
        <v>1.0</v>
      </c>
      <c r="L606" s="1">
        <v>14.0</v>
      </c>
      <c r="M606" s="1">
        <v>200.0</v>
      </c>
      <c r="N606" s="1" t="s">
        <v>1445</v>
      </c>
      <c r="O606" s="1" t="s">
        <v>1466</v>
      </c>
      <c r="P606" s="1">
        <v>81.0</v>
      </c>
      <c r="Q606" s="1">
        <f t="shared" si="1"/>
        <v>13</v>
      </c>
      <c r="R606" s="1" t="b">
        <f t="array" ref="R606">OR(AB605 = AC605, AC605 = AD605, AB605 = AD605)</f>
        <v>0</v>
      </c>
      <c r="S606" s="1" t="b">
        <f t="array" ref="S606">if(and(Y606 &lt;= 0, Z606 &lt;= 0, AA606 &lt;= 0), O606, False)</f>
        <v>0</v>
      </c>
      <c r="T606" s="1" t="b">
        <f t="array" ref="T606">or(Z605 &lt; 0, AA605 &lt; 0, AB605 &lt; 0)</f>
        <v>0</v>
      </c>
      <c r="U606" s="1" t="b">
        <f>if(or(and(AB606:AB2211 &lt; 0.5*AC606:AC2211, AD606:AD2211 &lt; 0.5*AC606:AC2211), and(AD606:AD2211 &lt; 0.5*AB606:AB2211, AC606:AC2211 &lt; 0.5*AB606:AB2211), and(AD606:AD2211 &lt; 0.5*AB606:AB2211, AC606:AC2211 &lt; 0.5*AB606:AB2211)), True, False)</f>
        <v>1</v>
      </c>
      <c r="V606" s="1" t="s">
        <v>1467</v>
      </c>
      <c r="W606" s="1">
        <v>2.0</v>
      </c>
      <c r="X606" s="1">
        <v>0.0</v>
      </c>
      <c r="Y606" s="3">
        <v>1.0</v>
      </c>
      <c r="Z606" s="3">
        <v>0.0</v>
      </c>
      <c r="AA606" s="3">
        <v>0.0</v>
      </c>
      <c r="AB606" s="3">
        <v>5400.0</v>
      </c>
      <c r="AC606" s="3">
        <v>2200.0</v>
      </c>
      <c r="AD606" s="3">
        <v>2100.0</v>
      </c>
    </row>
    <row r="607">
      <c r="A607" s="1">
        <v>42.0</v>
      </c>
      <c r="B607" s="1">
        <v>42.0</v>
      </c>
      <c r="C607" s="1">
        <v>42.0</v>
      </c>
      <c r="D607" s="1">
        <v>1013.0</v>
      </c>
      <c r="E607" s="2">
        <v>32526.0</v>
      </c>
      <c r="F607" s="1" t="s">
        <v>1374</v>
      </c>
      <c r="G607" s="1" t="s">
        <v>1375</v>
      </c>
      <c r="H607" s="1" t="s">
        <v>1376</v>
      </c>
      <c r="I607" s="1" t="s">
        <v>133</v>
      </c>
      <c r="J607" s="1">
        <v>6.0</v>
      </c>
      <c r="K607" s="1">
        <v>2.0</v>
      </c>
      <c r="L607" s="1">
        <v>15.0</v>
      </c>
      <c r="M607" s="1">
        <v>400.0</v>
      </c>
      <c r="N607" s="1" t="s">
        <v>1445</v>
      </c>
      <c r="O607" s="1" t="s">
        <v>1468</v>
      </c>
      <c r="P607" s="1">
        <v>99.0</v>
      </c>
      <c r="Q607" s="1">
        <f t="shared" si="1"/>
        <v>17</v>
      </c>
      <c r="R607" s="1" t="b">
        <f t="array" ref="R607">OR(AB606 = AC606, AC606 = AD606, AB606 = AD606)</f>
        <v>0</v>
      </c>
      <c r="S607" s="1" t="b">
        <f t="array" ref="S607">if(and(Y607 &lt;= 0, Z607 &lt;= 0, AA607 &lt;= 0), O607, False)</f>
        <v>0</v>
      </c>
      <c r="T607" s="1" t="b">
        <f t="array" ref="T607">or(Z606 &lt; 0, AA606 &lt; 0, AB606 &lt; 0)</f>
        <v>0</v>
      </c>
      <c r="U607" s="1" t="b">
        <f>if(or(and(AB607:AB2211 &lt; 0.5*AC607:AC2211, AD607:AD2211 &lt; 0.5*AC607:AC2211), and(AD607:AD2211 &lt; 0.5*AB607:AB2211, AC607:AC2211 &lt; 0.5*AB607:AB2211), and(AD607:AD2211 &lt; 0.5*AB607:AB2211, AC607:AC2211 &lt; 0.5*AB607:AB2211)), True, False)</f>
        <v>1</v>
      </c>
      <c r="V607" s="1" t="s">
        <v>1469</v>
      </c>
      <c r="W607" s="1">
        <v>2.0</v>
      </c>
      <c r="X607" s="1">
        <v>0.0</v>
      </c>
      <c r="Y607" s="3">
        <v>0.0</v>
      </c>
      <c r="Z607" s="3">
        <v>1.0</v>
      </c>
      <c r="AA607" s="3">
        <v>0.0</v>
      </c>
      <c r="AB607" s="3">
        <v>5400.0</v>
      </c>
      <c r="AC607" s="3">
        <v>2600.0</v>
      </c>
      <c r="AD607" s="3">
        <v>2100.0</v>
      </c>
    </row>
    <row r="608">
      <c r="A608" s="1">
        <v>43.0</v>
      </c>
      <c r="B608" s="1">
        <v>43.0</v>
      </c>
      <c r="C608" s="1">
        <v>43.0</v>
      </c>
      <c r="D608" s="1">
        <v>1013.0</v>
      </c>
      <c r="E608" s="2">
        <v>32526.0</v>
      </c>
      <c r="F608" s="1" t="s">
        <v>1374</v>
      </c>
      <c r="G608" s="1" t="s">
        <v>1375</v>
      </c>
      <c r="H608" s="1" t="s">
        <v>1376</v>
      </c>
      <c r="I608" s="1" t="s">
        <v>170</v>
      </c>
      <c r="J608" s="1">
        <v>2.0</v>
      </c>
      <c r="K608" s="1">
        <v>3.0</v>
      </c>
      <c r="L608" s="1">
        <v>16.0</v>
      </c>
      <c r="M608" s="1">
        <v>600.0</v>
      </c>
      <c r="N608" s="1" t="s">
        <v>1459</v>
      </c>
      <c r="O608" s="1" t="s">
        <v>1470</v>
      </c>
      <c r="P608" s="1">
        <v>15.0</v>
      </c>
      <c r="Q608" s="1">
        <f t="shared" si="1"/>
        <v>2</v>
      </c>
      <c r="R608" s="1" t="b">
        <f t="array" ref="R608">OR(AB607 = AC607, AC607 = AD607, AB607 = AD607)</f>
        <v>0</v>
      </c>
      <c r="S608" s="1" t="b">
        <f t="array" ref="S608">if(and(Y608 &lt;= 0, Z608 &lt;= 0, AA608 &lt;= 0), O608, False)</f>
        <v>0</v>
      </c>
      <c r="T608" s="1" t="b">
        <f t="array" ref="T608">or(Z607 &lt; 0, AA607 &lt; 0, AB607 &lt; 0)</f>
        <v>0</v>
      </c>
      <c r="U608" s="1" t="b">
        <f>if(or(and(AB608:AB2211 &lt; 0.5*AC608:AC2211, AD608:AD2211 &lt; 0.5*AC608:AC2211), and(AD608:AD2211 &lt; 0.5*AB608:AB2211, AC608:AC2211 &lt; 0.5*AB608:AB2211), and(AD608:AD2211 &lt; 0.5*AB608:AB2211, AC608:AC2211 &lt; 0.5*AB608:AB2211)), True, False)</f>
        <v>0</v>
      </c>
      <c r="V608" s="1" t="s">
        <v>1471</v>
      </c>
      <c r="W608" s="1">
        <v>2.0</v>
      </c>
      <c r="X608" s="1">
        <v>0.0</v>
      </c>
      <c r="Y608" s="3">
        <v>0.0</v>
      </c>
      <c r="Z608" s="3">
        <v>1.0</v>
      </c>
      <c r="AA608" s="3">
        <v>0.0</v>
      </c>
      <c r="AB608" s="3">
        <v>5400.0</v>
      </c>
      <c r="AC608" s="3">
        <v>3200.0</v>
      </c>
      <c r="AD608" s="3">
        <v>2100.0</v>
      </c>
    </row>
    <row r="609">
      <c r="A609" s="1">
        <v>44.0</v>
      </c>
      <c r="B609" s="1">
        <v>44.0</v>
      </c>
      <c r="C609" s="1">
        <v>44.0</v>
      </c>
      <c r="D609" s="1">
        <v>1013.0</v>
      </c>
      <c r="E609" s="2">
        <v>32526.0</v>
      </c>
      <c r="F609" s="1" t="s">
        <v>1374</v>
      </c>
      <c r="G609" s="1" t="s">
        <v>1375</v>
      </c>
      <c r="H609" s="1" t="s">
        <v>1376</v>
      </c>
      <c r="I609" s="1" t="s">
        <v>173</v>
      </c>
      <c r="J609" s="1">
        <v>2.0</v>
      </c>
      <c r="K609" s="1">
        <v>4.0</v>
      </c>
      <c r="L609" s="1">
        <v>17.0</v>
      </c>
      <c r="M609" s="1">
        <v>800.0</v>
      </c>
      <c r="N609" s="1" t="s">
        <v>1459</v>
      </c>
      <c r="O609" s="1" t="s">
        <v>1472</v>
      </c>
      <c r="P609" s="1">
        <v>32.0</v>
      </c>
      <c r="Q609" s="1">
        <f t="shared" si="1"/>
        <v>5</v>
      </c>
      <c r="R609" s="1" t="b">
        <f t="array" ref="R609">OR(AB608 = AC608, AC608 = AD608, AB608 = AD608)</f>
        <v>0</v>
      </c>
      <c r="S609" s="1" t="b">
        <f t="array" ref="S609">if(and(Y609 &lt;= 0, Z609 &lt;= 0, AA609 &lt;= 0), O609, False)</f>
        <v>0</v>
      </c>
      <c r="T609" s="1" t="b">
        <f t="array" ref="T609">or(Z608 &lt; 0, AA608 &lt; 0, AB608 &lt; 0)</f>
        <v>0</v>
      </c>
      <c r="U609" s="1" t="b">
        <f>if(or(and(AB609:AB2211 &lt; 0.5*AC609:AC2211, AD609:AD2211 &lt; 0.5*AC609:AC2211), and(AD609:AD2211 &lt; 0.5*AB609:AB2211, AC609:AC2211 &lt; 0.5*AB609:AB2211), and(AD609:AD2211 &lt; 0.5*AB609:AB2211, AC609:AC2211 &lt; 0.5*AB609:AB2211)), True, False)</f>
        <v>0</v>
      </c>
      <c r="V609" s="1" t="s">
        <v>1473</v>
      </c>
      <c r="W609" s="1">
        <v>2.0</v>
      </c>
      <c r="X609" s="1">
        <v>0.0</v>
      </c>
      <c r="Y609" s="3">
        <v>0.0</v>
      </c>
      <c r="Z609" s="3">
        <v>1.0</v>
      </c>
      <c r="AA609" s="3">
        <v>0.0</v>
      </c>
      <c r="AB609" s="3">
        <v>5400.0</v>
      </c>
      <c r="AC609" s="3">
        <v>4000.0</v>
      </c>
      <c r="AD609" s="3">
        <v>2100.0</v>
      </c>
    </row>
    <row r="610">
      <c r="A610" s="1">
        <v>45.0</v>
      </c>
      <c r="B610" s="1">
        <v>45.0</v>
      </c>
      <c r="C610" s="1">
        <v>45.0</v>
      </c>
      <c r="D610" s="1">
        <v>1013.0</v>
      </c>
      <c r="E610" s="2">
        <v>32526.0</v>
      </c>
      <c r="F610" s="1" t="s">
        <v>1374</v>
      </c>
      <c r="G610" s="1" t="s">
        <v>1375</v>
      </c>
      <c r="H610" s="1" t="s">
        <v>1376</v>
      </c>
      <c r="I610" s="1" t="s">
        <v>191</v>
      </c>
      <c r="J610" s="1">
        <v>2.0</v>
      </c>
      <c r="K610" s="1">
        <v>5.0</v>
      </c>
      <c r="L610" s="1">
        <v>18.0</v>
      </c>
      <c r="M610" s="1">
        <v>1000.0</v>
      </c>
      <c r="N610" s="1" t="s">
        <v>1459</v>
      </c>
      <c r="O610" s="1" t="s">
        <v>1474</v>
      </c>
      <c r="P610" s="1">
        <v>14.0</v>
      </c>
      <c r="Q610" s="1">
        <f t="shared" si="1"/>
        <v>3</v>
      </c>
      <c r="R610" s="1" t="b">
        <f t="array" ref="R610">OR(AB609 = AC609, AC609 = AD609, AB609 = AD609)</f>
        <v>0</v>
      </c>
      <c r="S610" s="1" t="b">
        <f t="array" ref="S610">if(and(Y610 &lt;= 0, Z610 &lt;= 0, AA610 &lt;= 0), O610, False)</f>
        <v>0</v>
      </c>
      <c r="T610" s="1" t="b">
        <f t="array" ref="T610">or(Z609 &lt; 0, AA609 &lt; 0, AB609 &lt; 0)</f>
        <v>0</v>
      </c>
      <c r="U610" s="1" t="b">
        <f>if(or(and(AB610:AB2211 &lt; 0.5*AC610:AC2211, AD610:AD2211 &lt; 0.5*AC610:AC2211), and(AD610:AD2211 &lt; 0.5*AB610:AB2211, AC610:AC2211 &lt; 0.5*AB610:AB2211), and(AD610:AD2211 &lt; 0.5*AB610:AB2211, AC610:AC2211 &lt; 0.5*AB610:AB2211)), True, False)</f>
        <v>0</v>
      </c>
      <c r="V610" s="1" t="s">
        <v>1475</v>
      </c>
      <c r="W610" s="1">
        <v>2.0</v>
      </c>
      <c r="X610" s="1">
        <v>0.0</v>
      </c>
      <c r="Y610" s="3">
        <v>0.0</v>
      </c>
      <c r="Z610" s="3">
        <v>1.0</v>
      </c>
      <c r="AA610" s="3">
        <v>0.0</v>
      </c>
      <c r="AB610" s="3">
        <v>5400.0</v>
      </c>
      <c r="AC610" s="3">
        <v>5000.0</v>
      </c>
      <c r="AD610" s="3">
        <v>2100.0</v>
      </c>
    </row>
    <row r="611">
      <c r="A611" s="1">
        <v>46.0</v>
      </c>
      <c r="B611" s="1">
        <v>46.0</v>
      </c>
      <c r="C611" s="1">
        <v>46.0</v>
      </c>
      <c r="D611" s="1">
        <v>1013.0</v>
      </c>
      <c r="E611" s="2">
        <v>32526.0</v>
      </c>
      <c r="F611" s="1" t="s">
        <v>1374</v>
      </c>
      <c r="G611" s="1" t="s">
        <v>1375</v>
      </c>
      <c r="H611" s="1" t="s">
        <v>1376</v>
      </c>
      <c r="I611" s="1" t="s">
        <v>155</v>
      </c>
      <c r="J611" s="1">
        <v>1.0</v>
      </c>
      <c r="K611" s="1">
        <v>2.0</v>
      </c>
      <c r="L611" s="1">
        <v>19.0</v>
      </c>
      <c r="M611" s="1">
        <v>400.0</v>
      </c>
      <c r="N611" s="1" t="s">
        <v>1436</v>
      </c>
      <c r="O611" s="1" t="s">
        <v>1476</v>
      </c>
      <c r="P611" s="1">
        <v>88.0</v>
      </c>
      <c r="Q611" s="1">
        <f t="shared" si="1"/>
        <v>14</v>
      </c>
      <c r="R611" s="1" t="b">
        <f t="array" ref="R611">OR(AB610 = AC610, AC610 = AD610, AB610 = AD610)</f>
        <v>0</v>
      </c>
      <c r="S611" s="1" t="b">
        <f t="array" ref="S611">if(and(Y611 &lt;= 0, Z611 &lt;= 0, AA611 &lt;= 0), O611, False)</f>
        <v>0</v>
      </c>
      <c r="T611" s="1" t="b">
        <f t="array" ref="T611">or(Z610 &lt; 0, AA610 &lt; 0, AB610 &lt; 0)</f>
        <v>0</v>
      </c>
      <c r="U611" s="1" t="b">
        <f>if(or(and(AB611:AB2211 &lt; 0.5*AC611:AC2211, AD611:AD2211 &lt; 0.5*AC611:AC2211), and(AD611:AD2211 &lt; 0.5*AB611:AB2211, AC611:AC2211 &lt; 0.5*AB611:AB2211), and(AD611:AD2211 &lt; 0.5*AB611:AB2211, AC611:AC2211 &lt; 0.5*AB611:AB2211)), True, False)</f>
        <v>0</v>
      </c>
      <c r="V611" s="1" t="s">
        <v>1477</v>
      </c>
      <c r="W611" s="1">
        <v>2.0</v>
      </c>
      <c r="X611" s="1">
        <v>0.0</v>
      </c>
      <c r="Y611" s="3">
        <v>0.0</v>
      </c>
      <c r="Z611" s="3">
        <v>0.0</v>
      </c>
      <c r="AA611" s="3">
        <v>1.0</v>
      </c>
      <c r="AB611" s="3">
        <v>5400.0</v>
      </c>
      <c r="AC611" s="3">
        <v>5000.0</v>
      </c>
      <c r="AD611" s="3">
        <v>2500.0</v>
      </c>
    </row>
    <row r="612">
      <c r="A612" s="1">
        <v>47.0</v>
      </c>
      <c r="B612" s="1">
        <v>47.0</v>
      </c>
      <c r="C612" s="1">
        <v>47.0</v>
      </c>
      <c r="D612" s="1">
        <v>1013.0</v>
      </c>
      <c r="E612" s="2">
        <v>32526.0</v>
      </c>
      <c r="F612" s="1" t="s">
        <v>1374</v>
      </c>
      <c r="G612" s="1" t="s">
        <v>1375</v>
      </c>
      <c r="H612" s="1" t="s">
        <v>1376</v>
      </c>
      <c r="I612" s="1" t="s">
        <v>176</v>
      </c>
      <c r="J612" s="1">
        <v>1.0</v>
      </c>
      <c r="K612" s="1">
        <v>3.0</v>
      </c>
      <c r="L612" s="1">
        <v>20.0</v>
      </c>
      <c r="M612" s="1">
        <v>600.0</v>
      </c>
      <c r="N612" s="1" t="s">
        <v>1436</v>
      </c>
      <c r="O612" s="1" t="s">
        <v>1478</v>
      </c>
      <c r="P612" s="1">
        <v>65.0</v>
      </c>
      <c r="Q612" s="1">
        <f t="shared" si="1"/>
        <v>11</v>
      </c>
      <c r="R612" s="1" t="b">
        <f t="array" ref="R612">OR(AB611 = AC611, AC611 = AD611, AB611 = AD611)</f>
        <v>0</v>
      </c>
      <c r="S612" s="1" t="str">
        <f t="array" ref="S612">if(and(Y612 &lt;= 0, Z612 &lt;= 0, AA612 &lt;= 0), O612, False)</f>
        <v>In 1951 Senator Estes Kefauver led a Senate investigation of this</v>
      </c>
      <c r="T612" s="1" t="b">
        <f t="array" ref="T612">or(Z611 &lt; 0, AA611 &lt; 0, AB611 &lt; 0)</f>
        <v>0</v>
      </c>
      <c r="U612" s="1" t="b">
        <f>if(or(and(AB612:AB2211 &lt; 0.5*AC612:AC2211, AD612:AD2211 &lt; 0.5*AC612:AC2211), and(AD612:AD2211 &lt; 0.5*AB612:AB2211, AC612:AC2211 &lt; 0.5*AB612:AB2211), and(AD612:AD2211 &lt; 0.5*AB612:AB2211, AC612:AC2211 &lt; 0.5*AB612:AB2211)), True, False)</f>
        <v>0</v>
      </c>
      <c r="V612" s="1" t="s">
        <v>1479</v>
      </c>
      <c r="W612" s="1">
        <v>2.0</v>
      </c>
      <c r="X612" s="1">
        <v>0.0</v>
      </c>
      <c r="Y612" s="3">
        <v>-1.0</v>
      </c>
      <c r="Z612" s="3">
        <v>-1.0</v>
      </c>
      <c r="AA612" s="3">
        <v>0.0</v>
      </c>
      <c r="AB612" s="3">
        <v>4800.0</v>
      </c>
      <c r="AC612" s="3">
        <v>4400.0</v>
      </c>
      <c r="AD612" s="3">
        <v>2500.0</v>
      </c>
    </row>
    <row r="613">
      <c r="A613" s="1">
        <v>48.0</v>
      </c>
      <c r="B613" s="1">
        <v>48.0</v>
      </c>
      <c r="C613" s="1">
        <v>48.0</v>
      </c>
      <c r="D613" s="1">
        <v>1013.0</v>
      </c>
      <c r="E613" s="2">
        <v>32526.0</v>
      </c>
      <c r="F613" s="1" t="s">
        <v>1374</v>
      </c>
      <c r="G613" s="1" t="s">
        <v>1375</v>
      </c>
      <c r="H613" s="1" t="s">
        <v>1376</v>
      </c>
      <c r="I613" s="1" t="s">
        <v>179</v>
      </c>
      <c r="J613" s="1">
        <v>1.0</v>
      </c>
      <c r="K613" s="1">
        <v>4.0</v>
      </c>
      <c r="L613" s="1">
        <v>21.0</v>
      </c>
      <c r="M613" s="1">
        <v>800.0</v>
      </c>
      <c r="N613" s="1" t="s">
        <v>1436</v>
      </c>
      <c r="O613" s="1" t="s">
        <v>1480</v>
      </c>
      <c r="P613" s="1">
        <v>99.0</v>
      </c>
      <c r="Q613" s="1">
        <f t="shared" si="1"/>
        <v>18</v>
      </c>
      <c r="R613" s="1" t="b">
        <f t="array" ref="R613">OR(AB612 = AC612, AC612 = AD612, AB612 = AD612)</f>
        <v>0</v>
      </c>
      <c r="S613" s="1" t="b">
        <f t="array" ref="S613">if(and(Y613 &lt;= 0, Z613 &lt;= 0, AA613 &lt;= 0), O613, False)</f>
        <v>0</v>
      </c>
      <c r="T613" s="1" t="b">
        <f t="array" ref="T613">or(Z612 &lt; 0, AA612 &lt; 0, AB612 &lt; 0)</f>
        <v>1</v>
      </c>
      <c r="U613" s="1" t="b">
        <f>if(or(and(AB613:AB2211 &lt; 0.5*AC613:AC2211, AD613:AD2211 &lt; 0.5*AC613:AC2211), and(AD613:AD2211 &lt; 0.5*AB613:AB2211, AC613:AC2211 &lt; 0.5*AB613:AB2211), and(AD613:AD2211 &lt; 0.5*AB613:AB2211, AC613:AC2211 &lt; 0.5*AB613:AB2211)), True, False)</f>
        <v>0</v>
      </c>
      <c r="V613" s="1" t="s">
        <v>1481</v>
      </c>
      <c r="W613" s="1">
        <v>2.0</v>
      </c>
      <c r="X613" s="1">
        <v>0.0</v>
      </c>
      <c r="Y613" s="3">
        <v>1.0</v>
      </c>
      <c r="Z613" s="3">
        <v>0.0</v>
      </c>
      <c r="AA613" s="3">
        <v>0.0</v>
      </c>
      <c r="AB613" s="3">
        <v>5600.0</v>
      </c>
      <c r="AC613" s="3">
        <v>4400.0</v>
      </c>
      <c r="AD613" s="3">
        <v>2500.0</v>
      </c>
    </row>
    <row r="614">
      <c r="A614" s="1">
        <v>49.0</v>
      </c>
      <c r="B614" s="1">
        <v>49.0</v>
      </c>
      <c r="C614" s="1">
        <v>49.0</v>
      </c>
      <c r="D614" s="1">
        <v>1013.0</v>
      </c>
      <c r="E614" s="2">
        <v>32526.0</v>
      </c>
      <c r="F614" s="1" t="s">
        <v>1374</v>
      </c>
      <c r="G614" s="1" t="s">
        <v>1375</v>
      </c>
      <c r="H614" s="1" t="s">
        <v>1376</v>
      </c>
      <c r="I614" s="1" t="s">
        <v>159</v>
      </c>
      <c r="J614" s="1">
        <v>3.0</v>
      </c>
      <c r="K614" s="1">
        <v>1.0</v>
      </c>
      <c r="L614" s="1">
        <v>22.0</v>
      </c>
      <c r="M614" s="1">
        <v>200.0</v>
      </c>
      <c r="N614" s="1" t="s">
        <v>1482</v>
      </c>
      <c r="O614" s="1" t="s">
        <v>1483</v>
      </c>
      <c r="P614" s="1">
        <v>83.0</v>
      </c>
      <c r="Q614" s="1">
        <f t="shared" si="1"/>
        <v>17</v>
      </c>
      <c r="R614" s="1" t="b">
        <f t="array" ref="R614">OR(AB613 = AC613, AC613 = AD613, AB613 = AD613)</f>
        <v>0</v>
      </c>
      <c r="S614" s="1" t="b">
        <f t="array" ref="S614">if(and(Y614 &lt;= 0, Z614 &lt;= 0, AA614 &lt;= 0), O614, False)</f>
        <v>0</v>
      </c>
      <c r="T614" s="1" t="b">
        <f t="array" ref="T614">or(Z613 &lt; 0, AA613 &lt; 0, AB613 &lt; 0)</f>
        <v>0</v>
      </c>
      <c r="U614" s="1" t="b">
        <f>if(or(and(AB614:AB2211 &lt; 0.5*AC614:AC2211, AD614:AD2211 &lt; 0.5*AC614:AC2211), and(AD614:AD2211 &lt; 0.5*AB614:AB2211, AC614:AC2211 &lt; 0.5*AB614:AB2211), and(AD614:AD2211 &lt; 0.5*AB614:AB2211, AC614:AC2211 &lt; 0.5*AB614:AB2211)), True, False)</f>
        <v>0</v>
      </c>
      <c r="V614" s="1" t="s">
        <v>1484</v>
      </c>
      <c r="W614" s="1">
        <v>2.0</v>
      </c>
      <c r="X614" s="1">
        <v>0.0</v>
      </c>
      <c r="Y614" s="3">
        <v>1.0</v>
      </c>
      <c r="Z614" s="3">
        <v>0.0</v>
      </c>
      <c r="AA614" s="3">
        <v>-1.0</v>
      </c>
      <c r="AB614" s="3">
        <v>5800.0</v>
      </c>
      <c r="AC614" s="3">
        <v>4400.0</v>
      </c>
      <c r="AD614" s="3">
        <v>2300.0</v>
      </c>
    </row>
    <row r="615">
      <c r="A615" s="1">
        <v>50.0</v>
      </c>
      <c r="B615" s="1">
        <v>50.0</v>
      </c>
      <c r="C615" s="1">
        <v>50.0</v>
      </c>
      <c r="D615" s="1">
        <v>1013.0</v>
      </c>
      <c r="E615" s="2">
        <v>32526.0</v>
      </c>
      <c r="F615" s="1" t="s">
        <v>1374</v>
      </c>
      <c r="G615" s="1" t="s">
        <v>1375</v>
      </c>
      <c r="H615" s="1" t="s">
        <v>1376</v>
      </c>
      <c r="I615" s="1" t="s">
        <v>137</v>
      </c>
      <c r="J615" s="1">
        <v>6.0</v>
      </c>
      <c r="K615" s="1">
        <v>3.0</v>
      </c>
      <c r="L615" s="1">
        <v>23.0</v>
      </c>
      <c r="M615" s="1">
        <v>600.0</v>
      </c>
      <c r="N615" s="1" t="s">
        <v>1445</v>
      </c>
      <c r="O615" s="1" t="s">
        <v>1485</v>
      </c>
      <c r="P615" s="1">
        <v>95.0</v>
      </c>
      <c r="Q615" s="1">
        <f t="shared" si="1"/>
        <v>17</v>
      </c>
      <c r="R615" s="1" t="b">
        <f t="array" ref="R615">OR(AB614 = AC614, AC614 = AD614, AB614 = AD614)</f>
        <v>0</v>
      </c>
      <c r="S615" s="1" t="b">
        <f t="array" ref="S615">if(and(Y615 &lt;= 0, Z615 &lt;= 0, AA615 &lt;= 0), O615, False)</f>
        <v>0</v>
      </c>
      <c r="T615" s="1" t="b">
        <f t="array" ref="T615">or(Z614 &lt; 0, AA614 &lt; 0, AB614 &lt; 0)</f>
        <v>1</v>
      </c>
      <c r="U615" s="1" t="b">
        <f>if(or(and(AB615:AB2211 &lt; 0.5*AC615:AC2211, AD615:AD2211 &lt; 0.5*AC615:AC2211), and(AD615:AD2211 &lt; 0.5*AB615:AB2211, AC615:AC2211 &lt; 0.5*AB615:AB2211), and(AD615:AD2211 &lt; 0.5*AB615:AB2211, AC615:AC2211 &lt; 0.5*AB615:AB2211)), True, False)</f>
        <v>0</v>
      </c>
      <c r="V615" s="1" t="s">
        <v>1486</v>
      </c>
      <c r="W615" s="1">
        <v>2.0</v>
      </c>
      <c r="X615" s="1">
        <v>0.0</v>
      </c>
      <c r="Y615" s="3">
        <v>0.0</v>
      </c>
      <c r="Z615" s="3">
        <v>1.0</v>
      </c>
      <c r="AA615" s="3">
        <v>0.0</v>
      </c>
      <c r="AB615" s="3">
        <v>5800.0</v>
      </c>
      <c r="AC615" s="3">
        <v>5000.0</v>
      </c>
      <c r="AD615" s="3">
        <v>2300.0</v>
      </c>
    </row>
    <row r="616">
      <c r="A616" s="1">
        <v>51.0</v>
      </c>
      <c r="B616" s="1">
        <v>51.0</v>
      </c>
      <c r="C616" s="1">
        <v>51.0</v>
      </c>
      <c r="D616" s="1">
        <v>1013.0</v>
      </c>
      <c r="E616" s="2">
        <v>32526.0</v>
      </c>
      <c r="F616" s="1" t="s">
        <v>1374</v>
      </c>
      <c r="G616" s="1" t="s">
        <v>1375</v>
      </c>
      <c r="H616" s="1" t="s">
        <v>1376</v>
      </c>
      <c r="I616" s="1" t="s">
        <v>185</v>
      </c>
      <c r="J616" s="1">
        <v>3.0</v>
      </c>
      <c r="K616" s="1">
        <v>2.0</v>
      </c>
      <c r="L616" s="1">
        <v>24.0</v>
      </c>
      <c r="M616" s="1">
        <v>400.0</v>
      </c>
      <c r="N616" s="1" t="s">
        <v>1482</v>
      </c>
      <c r="O616" s="1" t="s">
        <v>1487</v>
      </c>
      <c r="P616" s="1">
        <v>88.0</v>
      </c>
      <c r="Q616" s="1">
        <f t="shared" si="1"/>
        <v>11</v>
      </c>
      <c r="R616" s="1" t="b">
        <f t="array" ref="R616">OR(AB615 = AC615, AC615 = AD615, AB615 = AD615)</f>
        <v>0</v>
      </c>
      <c r="S616" s="1" t="b">
        <f t="array" ref="S616">if(and(Y616 &lt;= 0, Z616 &lt;= 0, AA616 &lt;= 0), O616, False)</f>
        <v>0</v>
      </c>
      <c r="T616" s="1" t="b">
        <f t="array" ref="T616">or(Z615 &lt; 0, AA615 &lt; 0, AB615 &lt; 0)</f>
        <v>0</v>
      </c>
      <c r="U616" s="1" t="b">
        <f>if(or(and(AB616:AB2211 &lt; 0.5*AC616:AC2211, AD616:AD2211 &lt; 0.5*AC616:AC2211), and(AD616:AD2211 &lt; 0.5*AB616:AB2211, AC616:AC2211 &lt; 0.5*AB616:AB2211), and(AD616:AD2211 &lt; 0.5*AB616:AB2211, AC616:AC2211 &lt; 0.5*AB616:AB2211)), True, False)</f>
        <v>0</v>
      </c>
      <c r="V616" s="1" t="s">
        <v>1488</v>
      </c>
      <c r="W616" s="1">
        <v>2.0</v>
      </c>
      <c r="X616" s="1">
        <v>0.0</v>
      </c>
      <c r="Y616" s="3">
        <v>1.0</v>
      </c>
      <c r="Z616" s="3">
        <v>0.0</v>
      </c>
      <c r="AA616" s="3">
        <v>0.0</v>
      </c>
      <c r="AB616" s="3">
        <v>6200.0</v>
      </c>
      <c r="AC616" s="3">
        <v>5000.0</v>
      </c>
      <c r="AD616" s="3">
        <v>2300.0</v>
      </c>
    </row>
    <row r="617">
      <c r="A617" s="1">
        <v>52.0</v>
      </c>
      <c r="B617" s="1">
        <v>52.0</v>
      </c>
      <c r="C617" s="1">
        <v>52.0</v>
      </c>
      <c r="D617" s="1">
        <v>1013.0</v>
      </c>
      <c r="E617" s="2">
        <v>32526.0</v>
      </c>
      <c r="F617" s="1" t="s">
        <v>1374</v>
      </c>
      <c r="G617" s="1" t="s">
        <v>1375</v>
      </c>
      <c r="H617" s="1" t="s">
        <v>1376</v>
      </c>
      <c r="I617" s="1" t="s">
        <v>197</v>
      </c>
      <c r="J617" s="1">
        <v>3.0</v>
      </c>
      <c r="K617" s="1">
        <v>3.0</v>
      </c>
      <c r="L617" s="1">
        <v>25.0</v>
      </c>
      <c r="M617" s="1">
        <v>600.0</v>
      </c>
      <c r="N617" s="1" t="s">
        <v>1482</v>
      </c>
      <c r="O617" s="1" t="s">
        <v>1489</v>
      </c>
      <c r="P617" s="1">
        <v>18.0</v>
      </c>
      <c r="Q617" s="1">
        <f t="shared" si="1"/>
        <v>3</v>
      </c>
      <c r="R617" s="1" t="b">
        <f t="array" ref="R617">OR(AB616 = AC616, AC616 = AD616, AB616 = AD616)</f>
        <v>0</v>
      </c>
      <c r="S617" s="1" t="b">
        <f t="array" ref="S617">if(and(Y617 &lt;= 0, Z617 &lt;= 0, AA617 &lt;= 0), O617, False)</f>
        <v>0</v>
      </c>
      <c r="T617" s="1" t="b">
        <f t="array" ref="T617">or(Z616 &lt; 0, AA616 &lt; 0, AB616 &lt; 0)</f>
        <v>0</v>
      </c>
      <c r="U617" s="1" t="b">
        <f>if(or(and(AB617:AB2211 &lt; 0.5*AC617:AC2211, AD617:AD2211 &lt; 0.5*AC617:AC2211), and(AD617:AD2211 &lt; 0.5*AB617:AB2211, AC617:AC2211 &lt; 0.5*AB617:AB2211), and(AD617:AD2211 &lt; 0.5*AB617:AB2211, AC617:AC2211 &lt; 0.5*AB617:AB2211)), True, False)</f>
        <v>0</v>
      </c>
      <c r="V617" s="1" t="s">
        <v>1490</v>
      </c>
      <c r="W617" s="1">
        <v>2.0</v>
      </c>
      <c r="X617" s="1">
        <v>0.0</v>
      </c>
      <c r="Y617" s="3">
        <v>0.0</v>
      </c>
      <c r="Z617" s="3">
        <v>0.0</v>
      </c>
      <c r="AA617" s="3">
        <v>1.0</v>
      </c>
      <c r="AB617" s="3">
        <v>6200.0</v>
      </c>
      <c r="AC617" s="3">
        <v>5000.0</v>
      </c>
      <c r="AD617" s="3">
        <v>2900.0</v>
      </c>
    </row>
    <row r="618">
      <c r="A618" s="1">
        <v>53.0</v>
      </c>
      <c r="B618" s="1">
        <v>53.0</v>
      </c>
      <c r="C618" s="1">
        <v>53.0</v>
      </c>
      <c r="D618" s="1">
        <v>1013.0</v>
      </c>
      <c r="E618" s="2">
        <v>32526.0</v>
      </c>
      <c r="F618" s="1" t="s">
        <v>1374</v>
      </c>
      <c r="G618" s="1" t="s">
        <v>1375</v>
      </c>
      <c r="H618" s="1" t="s">
        <v>1376</v>
      </c>
      <c r="I618" s="1" t="s">
        <v>194</v>
      </c>
      <c r="J618" s="1">
        <v>3.0</v>
      </c>
      <c r="K618" s="1">
        <v>4.0</v>
      </c>
      <c r="L618" s="1">
        <v>26.0</v>
      </c>
      <c r="M618" s="1">
        <v>800.0</v>
      </c>
      <c r="N618" s="1" t="s">
        <v>1482</v>
      </c>
      <c r="O618" s="1" t="s">
        <v>1491</v>
      </c>
      <c r="P618" s="1">
        <v>39.0</v>
      </c>
      <c r="Q618" s="1">
        <f t="shared" si="1"/>
        <v>7</v>
      </c>
      <c r="R618" s="1" t="b">
        <f t="array" ref="R618">OR(AB617 = AC617, AC617 = AD617, AB617 = AD617)</f>
        <v>0</v>
      </c>
      <c r="S618" s="1" t="str">
        <f t="array" ref="S618">if(and(Y618 &lt;= 0, Z618 &lt;= 0, AA618 &lt;= 0), O618, False)</f>
        <v>The "B" who wrote the "Egmont Overture"</v>
      </c>
      <c r="T618" s="1" t="b">
        <f t="array" ref="T618">or(Z617 &lt; 0, AA617 &lt; 0, AB617 &lt; 0)</f>
        <v>0</v>
      </c>
      <c r="U618" s="1" t="b">
        <f>if(or(and(AB618:AB2211 &lt; 0.5*AC618:AC2211, AD618:AD2211 &lt; 0.5*AC618:AC2211), and(AD618:AD2211 &lt; 0.5*AB618:AB2211, AC618:AC2211 &lt; 0.5*AB618:AB2211), and(AD618:AD2211 &lt; 0.5*AB618:AB2211, AC618:AC2211 &lt; 0.5*AB618:AB2211)), True, False)</f>
        <v>0</v>
      </c>
      <c r="V618" s="1" t="s">
        <v>1492</v>
      </c>
      <c r="W618" s="1">
        <v>2.0</v>
      </c>
      <c r="X618" s="1">
        <v>0.0</v>
      </c>
      <c r="Y618" s="3">
        <v>0.0</v>
      </c>
      <c r="Z618" s="3">
        <v>0.0</v>
      </c>
      <c r="AA618" s="3">
        <v>0.0</v>
      </c>
      <c r="AB618" s="3">
        <v>6200.0</v>
      </c>
      <c r="AC618" s="3">
        <v>5000.0</v>
      </c>
      <c r="AD618" s="3">
        <v>2900.0</v>
      </c>
    </row>
    <row r="619">
      <c r="A619" s="1">
        <v>54.0</v>
      </c>
      <c r="B619" s="1">
        <v>54.0</v>
      </c>
      <c r="C619" s="1">
        <v>54.0</v>
      </c>
      <c r="D619" s="1">
        <v>1013.0</v>
      </c>
      <c r="E619" s="2">
        <v>32526.0</v>
      </c>
      <c r="F619" s="1" t="s">
        <v>1374</v>
      </c>
      <c r="G619" s="1" t="s">
        <v>1375</v>
      </c>
      <c r="H619" s="1" t="s">
        <v>1376</v>
      </c>
      <c r="I619" s="1" t="s">
        <v>188</v>
      </c>
      <c r="J619" s="1">
        <v>3.0</v>
      </c>
      <c r="K619" s="1">
        <v>5.0</v>
      </c>
      <c r="L619" s="1">
        <v>27.0</v>
      </c>
      <c r="M619" s="1">
        <v>2000.0</v>
      </c>
      <c r="N619" s="1" t="s">
        <v>1482</v>
      </c>
      <c r="O619" s="1" t="s">
        <v>1493</v>
      </c>
      <c r="P619" s="1">
        <v>113.0</v>
      </c>
      <c r="Q619" s="1">
        <f t="shared" si="1"/>
        <v>17</v>
      </c>
      <c r="R619" s="1" t="b">
        <f t="array" ref="R619">OR(AB618 = AC618, AC618 = AD618, AB618 = AD618)</f>
        <v>0</v>
      </c>
      <c r="S619" s="1" t="str">
        <f t="array" ref="S619">if(and(Y619 &lt;= 0, Z619 &lt;= 0, AA619 &lt;= 0), O619, False)</f>
        <v>[AUDIO DAILY DOUBLE] Famous student song on which Brahms based this section  of the "Academic Festival Overture":</v>
      </c>
      <c r="T619" s="1" t="b">
        <f t="array" ref="T619">or(Z618 &lt; 0, AA618 &lt; 0, AB618 &lt; 0)</f>
        <v>0</v>
      </c>
      <c r="U619" s="1" t="b">
        <f>if(or(and(AB619:AB2211 &lt; 0.5*AC619:AC2211, AD619:AD2211 &lt; 0.5*AC619:AC2211), and(AD619:AD2211 &lt; 0.5*AB619:AB2211, AC619:AC2211 &lt; 0.5*AB619:AB2211), and(AD619:AD2211 &lt; 0.5*AB619:AB2211, AC619:AC2211 &lt; 0.5*AB619:AB2211)), True, False)</f>
        <v>0</v>
      </c>
      <c r="V619" s="1" t="s">
        <v>1494</v>
      </c>
      <c r="W619" s="1">
        <v>2.0</v>
      </c>
      <c r="X619" s="1">
        <v>1.0</v>
      </c>
      <c r="Y619" s="3">
        <v>0.0</v>
      </c>
      <c r="Z619" s="3">
        <v>0.0</v>
      </c>
      <c r="AA619" s="3">
        <v>-1.0</v>
      </c>
      <c r="AB619" s="3">
        <v>6200.0</v>
      </c>
      <c r="AC619" s="3">
        <v>5000.0</v>
      </c>
      <c r="AD619" s="3">
        <v>900.0</v>
      </c>
    </row>
    <row r="620">
      <c r="A620" s="1">
        <v>55.0</v>
      </c>
      <c r="B620" s="1">
        <v>55.0</v>
      </c>
      <c r="C620" s="1">
        <v>55.0</v>
      </c>
      <c r="D620" s="1">
        <v>1013.0</v>
      </c>
      <c r="E620" s="2">
        <v>32526.0</v>
      </c>
      <c r="F620" s="1" t="s">
        <v>1374</v>
      </c>
      <c r="G620" s="1" t="s">
        <v>1375</v>
      </c>
      <c r="H620" s="1" t="s">
        <v>1376</v>
      </c>
      <c r="I620" s="1" t="s">
        <v>182</v>
      </c>
      <c r="J620" s="1">
        <v>1.0</v>
      </c>
      <c r="K620" s="1">
        <v>5.0</v>
      </c>
      <c r="L620" s="1">
        <v>28.0</v>
      </c>
      <c r="M620" s="1">
        <v>1000.0</v>
      </c>
      <c r="N620" s="1" t="s">
        <v>1436</v>
      </c>
      <c r="O620" s="1" t="s">
        <v>1495</v>
      </c>
      <c r="P620" s="1">
        <v>89.0</v>
      </c>
      <c r="Q620" s="1">
        <f t="shared" si="1"/>
        <v>15</v>
      </c>
      <c r="R620" s="1" t="b">
        <f t="array" ref="R620">OR(AB619 = AC619, AC619 = AD619, AB619 = AD619)</f>
        <v>0</v>
      </c>
      <c r="S620" s="1" t="str">
        <f t="array" ref="S620">if(and(Y620 &lt;= 0, Z620 &lt;= 0, AA620 &lt;= 0), O620, False)</f>
        <v>1919 massacre of Indian nationalists in this city was portrayed in the 1982 film "Gandhi"</v>
      </c>
      <c r="T620" s="1" t="b">
        <f t="array" ref="T620">or(Z619 &lt; 0, AA619 &lt; 0, AB619 &lt; 0)</f>
        <v>1</v>
      </c>
      <c r="U620" s="1" t="b">
        <f>if(or(and(AB620:AB2211 &lt; 0.5*AC620:AC2211, AD620:AD2211 &lt; 0.5*AC620:AC2211), and(AD620:AD2211 &lt; 0.5*AB620:AB2211, AC620:AC2211 &lt; 0.5*AB620:AB2211), and(AD620:AD2211 &lt; 0.5*AB620:AB2211, AC620:AC2211 &lt; 0.5*AB620:AB2211)), True, False)</f>
        <v>0</v>
      </c>
      <c r="V620" s="1" t="s">
        <v>1496</v>
      </c>
      <c r="W620" s="1">
        <v>2.0</v>
      </c>
      <c r="X620" s="1">
        <v>0.0</v>
      </c>
      <c r="Y620" s="3">
        <v>0.0</v>
      </c>
      <c r="Z620" s="3">
        <v>0.0</v>
      </c>
      <c r="AA620" s="3">
        <v>0.0</v>
      </c>
      <c r="AB620" s="3">
        <v>6200.0</v>
      </c>
      <c r="AC620" s="3">
        <v>5000.0</v>
      </c>
      <c r="AD620" s="3">
        <v>900.0</v>
      </c>
    </row>
    <row r="621">
      <c r="A621" s="1">
        <v>56.0</v>
      </c>
      <c r="B621" s="1">
        <v>56.0</v>
      </c>
      <c r="C621" s="1">
        <v>56.0</v>
      </c>
      <c r="D621" s="1">
        <v>1013.0</v>
      </c>
      <c r="E621" s="2">
        <v>32526.0</v>
      </c>
      <c r="F621" s="1" t="s">
        <v>1374</v>
      </c>
      <c r="G621" s="1" t="s">
        <v>1375</v>
      </c>
      <c r="H621" s="1" t="s">
        <v>1376</v>
      </c>
      <c r="I621" s="1" t="s">
        <v>212</v>
      </c>
      <c r="J621" s="1">
        <v>6.0</v>
      </c>
      <c r="K621" s="1">
        <v>6.0</v>
      </c>
      <c r="L621" s="1">
        <v>61.0</v>
      </c>
      <c r="M621" s="1">
        <v>0.0</v>
      </c>
      <c r="N621" s="1" t="s">
        <v>1497</v>
      </c>
      <c r="O621" s="1" t="s">
        <v>1498</v>
      </c>
      <c r="P621" s="1">
        <v>91.0</v>
      </c>
      <c r="Q621" s="1">
        <f t="shared" si="1"/>
        <v>18</v>
      </c>
      <c r="R621" s="1" t="b">
        <f t="array" ref="R621">OR(AB620 = AC620, AC620 = AD620, AB620 = AD620)</f>
        <v>0</v>
      </c>
      <c r="S621" s="1" t="b">
        <f t="array" ref="S621">if(and(Y621 &lt;= 0, Z621 &lt;= 0, AA621 &lt;= 0), O621, False)</f>
        <v>0</v>
      </c>
      <c r="T621" s="1" t="b">
        <f t="array" ref="T621">or(Z620 &lt; 0, AA620 &lt; 0, AB620 &lt; 0)</f>
        <v>0</v>
      </c>
      <c r="U621" s="1" t="b">
        <f>if(or(and(AB621:AB2211 &lt; 0.5*AC621:AC2211, AD621:AD2211 &lt; 0.5*AC621:AC2211), and(AD621:AD2211 &lt; 0.5*AB621:AB2211, AC621:AC2211 &lt; 0.5*AB621:AB2211), and(AD621:AD2211 &lt; 0.5*AB621:AB2211, AC621:AC2211 &lt; 0.5*AB621:AB2211)), True, False)</f>
        <v>1</v>
      </c>
      <c r="V621" s="1" t="s">
        <v>1499</v>
      </c>
      <c r="W621" s="1">
        <v>3.0</v>
      </c>
      <c r="X621" s="1">
        <v>0.0</v>
      </c>
      <c r="Y621" s="3">
        <v>1.0</v>
      </c>
      <c r="Z621" s="3">
        <v>-1.0</v>
      </c>
      <c r="AA621" s="3">
        <v>1.0</v>
      </c>
      <c r="AB621" s="3">
        <v>10001.0</v>
      </c>
      <c r="AC621" s="3">
        <v>5.0</v>
      </c>
      <c r="AD621" s="3">
        <v>1800.0</v>
      </c>
    </row>
    <row r="622">
      <c r="A622" s="1">
        <v>0.0</v>
      </c>
      <c r="B622" s="1">
        <v>0.0</v>
      </c>
      <c r="C622" s="1">
        <v>0.0</v>
      </c>
      <c r="D622" s="1">
        <v>1014.0</v>
      </c>
      <c r="E622" s="2">
        <v>32527.0</v>
      </c>
      <c r="F622" s="1" t="s">
        <v>1500</v>
      </c>
      <c r="G622" s="1" t="s">
        <v>1501</v>
      </c>
      <c r="H622" s="1" t="s">
        <v>1374</v>
      </c>
      <c r="I622" s="1" t="s">
        <v>267</v>
      </c>
      <c r="J622" s="1">
        <v>6.0</v>
      </c>
      <c r="K622" s="1">
        <v>1.0</v>
      </c>
      <c r="L622" s="1">
        <v>1.0</v>
      </c>
      <c r="M622" s="1">
        <v>100.0</v>
      </c>
      <c r="N622" s="1" t="s">
        <v>1502</v>
      </c>
      <c r="O622" s="1" t="s">
        <v>1503</v>
      </c>
      <c r="P622" s="1">
        <v>94.0</v>
      </c>
      <c r="Q622" s="1">
        <f t="shared" si="1"/>
        <v>19</v>
      </c>
      <c r="R622" s="1" t="b">
        <f t="array" ref="R622">OR(AB621 = AC621, AC621 = AD621, AB621 = AD621)</f>
        <v>0</v>
      </c>
      <c r="S622" s="1" t="b">
        <f t="array" ref="S622">if(and(Y622 &lt;= 0, Z622 &lt;= 0, AA622 &lt;= 0), O622, False)</f>
        <v>0</v>
      </c>
      <c r="T622" s="1" t="b">
        <f t="array" ref="T622">or(Z621 &lt; 0, AA621 &lt; 0, AB621 &lt; 0)</f>
        <v>1</v>
      </c>
      <c r="U622" s="1" t="b">
        <f>if(or(and(AB622:AB2211 &lt; 0.5*AC622:AC2211, AD622:AD2211 &lt; 0.5*AC622:AC2211), and(AD622:AD2211 &lt; 0.5*AB622:AB2211, AC622:AC2211 &lt; 0.5*AB622:AB2211), and(AD622:AD2211 &lt; 0.5*AB622:AB2211, AC622:AC2211 &lt; 0.5*AB622:AB2211)), True, False)</f>
        <v>0</v>
      </c>
      <c r="V622" s="1" t="s">
        <v>1504</v>
      </c>
      <c r="W622" s="1">
        <v>1.0</v>
      </c>
      <c r="X622" s="1">
        <v>0.0</v>
      </c>
      <c r="Y622" s="3">
        <v>0.0</v>
      </c>
      <c r="Z622" s="3">
        <v>0.0</v>
      </c>
      <c r="AA622" s="3">
        <v>1.0</v>
      </c>
      <c r="AB622" s="3">
        <v>0.0</v>
      </c>
      <c r="AC622" s="3">
        <v>0.0</v>
      </c>
      <c r="AD622" s="3">
        <v>100.0</v>
      </c>
    </row>
    <row r="623">
      <c r="A623" s="1">
        <v>1.0</v>
      </c>
      <c r="B623" s="1">
        <v>1.0</v>
      </c>
      <c r="C623" s="1">
        <v>1.0</v>
      </c>
      <c r="D623" s="1">
        <v>1014.0</v>
      </c>
      <c r="E623" s="2">
        <v>32527.0</v>
      </c>
      <c r="F623" s="1" t="s">
        <v>1500</v>
      </c>
      <c r="G623" s="1" t="s">
        <v>1501</v>
      </c>
      <c r="H623" s="1" t="s">
        <v>1374</v>
      </c>
      <c r="I623" s="1" t="s">
        <v>406</v>
      </c>
      <c r="J623" s="1">
        <v>6.0</v>
      </c>
      <c r="K623" s="1">
        <v>2.0</v>
      </c>
      <c r="L623" s="1">
        <v>2.0</v>
      </c>
      <c r="M623" s="1">
        <v>200.0</v>
      </c>
      <c r="N623" s="1" t="s">
        <v>1502</v>
      </c>
      <c r="O623" s="1" t="s">
        <v>1505</v>
      </c>
      <c r="P623" s="1">
        <v>63.0</v>
      </c>
      <c r="Q623" s="1">
        <f t="shared" si="1"/>
        <v>11</v>
      </c>
      <c r="R623" s="1" t="b">
        <f t="array" ref="R623">OR(AB622 = AC622, AC622 = AD622, AB622 = AD622)</f>
        <v>1</v>
      </c>
      <c r="S623" s="1" t="str">
        <f t="array" ref="S623">if(and(Y623 &lt;= 0, Z623 &lt;= 0, AA623 &lt;= 0), O623, False)</f>
        <v>Term for a community of ants, its population can reach millions</v>
      </c>
      <c r="T623" s="1" t="b">
        <f t="array" ref="T623">or(Z622 &lt; 0, AA622 &lt; 0, AB622 &lt; 0)</f>
        <v>0</v>
      </c>
      <c r="U623" s="1" t="b">
        <f>if(or(and(AB623:AB2211 &lt; 0.5*AC623:AC2211, AD623:AD2211 &lt; 0.5*AC623:AC2211), and(AD623:AD2211 &lt; 0.5*AB623:AB2211, AC623:AC2211 &lt; 0.5*AB623:AB2211), and(AD623:AD2211 &lt; 0.5*AB623:AB2211, AC623:AC2211 &lt; 0.5*AB623:AB2211)), True, False)</f>
        <v>0</v>
      </c>
      <c r="V623" s="1" t="s">
        <v>1506</v>
      </c>
      <c r="W623" s="1">
        <v>1.0</v>
      </c>
      <c r="X623" s="1">
        <v>0.0</v>
      </c>
      <c r="Y623" s="3">
        <v>0.0</v>
      </c>
      <c r="Z623" s="3">
        <v>0.0</v>
      </c>
      <c r="AA623" s="3">
        <v>0.0</v>
      </c>
      <c r="AB623" s="3">
        <v>0.0</v>
      </c>
      <c r="AC623" s="3">
        <v>0.0</v>
      </c>
      <c r="AD623" s="3">
        <v>100.0</v>
      </c>
    </row>
    <row r="624">
      <c r="A624" s="1">
        <v>2.0</v>
      </c>
      <c r="B624" s="1">
        <v>2.0</v>
      </c>
      <c r="C624" s="1">
        <v>2.0</v>
      </c>
      <c r="D624" s="1">
        <v>1014.0</v>
      </c>
      <c r="E624" s="2">
        <v>32527.0</v>
      </c>
      <c r="F624" s="1" t="s">
        <v>1500</v>
      </c>
      <c r="G624" s="1" t="s">
        <v>1501</v>
      </c>
      <c r="H624" s="1" t="s">
        <v>1374</v>
      </c>
      <c r="I624" s="1" t="s">
        <v>489</v>
      </c>
      <c r="J624" s="1">
        <v>6.0</v>
      </c>
      <c r="K624" s="1">
        <v>3.0</v>
      </c>
      <c r="L624" s="1">
        <v>3.0</v>
      </c>
      <c r="M624" s="1">
        <v>300.0</v>
      </c>
      <c r="N624" s="1" t="s">
        <v>1502</v>
      </c>
      <c r="O624" s="1" t="s">
        <v>1507</v>
      </c>
      <c r="P624" s="1">
        <v>76.0</v>
      </c>
      <c r="Q624" s="1">
        <f t="shared" si="1"/>
        <v>13</v>
      </c>
      <c r="R624" s="1" t="b">
        <f t="array" ref="R624">OR(AB623 = AC623, AC623 = AD623, AB623 = AD623)</f>
        <v>1</v>
      </c>
      <c r="S624" s="1" t="b">
        <f t="array" ref="S624">if(and(Y624 &lt;= 0, Z624 &lt;= 0, AA624 &lt;= 0), O624, False)</f>
        <v>0</v>
      </c>
      <c r="T624" s="1" t="b">
        <f t="array" ref="T624">or(Z623 &lt; 0, AA623 &lt; 0, AB623 &lt; 0)</f>
        <v>0</v>
      </c>
      <c r="U624" s="1" t="b">
        <f>if(or(and(AB624:AB2211 &lt; 0.5*AC624:AC2211, AD624:AD2211 &lt; 0.5*AC624:AC2211), and(AD624:AD2211 &lt; 0.5*AB624:AB2211, AC624:AC2211 &lt; 0.5*AB624:AB2211), and(AD624:AD2211 &lt; 0.5*AB624:AB2211, AC624:AC2211 &lt; 0.5*AB624:AB2211)), True, False)</f>
        <v>0</v>
      </c>
      <c r="V624" s="1" t="s">
        <v>1508</v>
      </c>
      <c r="W624" s="1">
        <v>1.0</v>
      </c>
      <c r="X624" s="1">
        <v>0.0</v>
      </c>
      <c r="Y624" s="3">
        <v>0.0</v>
      </c>
      <c r="Z624" s="3">
        <v>-1.0</v>
      </c>
      <c r="AA624" s="3">
        <v>1.0</v>
      </c>
      <c r="AB624" s="3">
        <v>0.0</v>
      </c>
      <c r="AC624" s="3">
        <v>-300.0</v>
      </c>
      <c r="AD624" s="3">
        <v>400.0</v>
      </c>
    </row>
    <row r="625">
      <c r="A625" s="1">
        <v>3.0</v>
      </c>
      <c r="B625" s="1">
        <v>3.0</v>
      </c>
      <c r="C625" s="1">
        <v>3.0</v>
      </c>
      <c r="D625" s="1">
        <v>1014.0</v>
      </c>
      <c r="E625" s="2">
        <v>32527.0</v>
      </c>
      <c r="F625" s="1" t="s">
        <v>1500</v>
      </c>
      <c r="G625" s="1" t="s">
        <v>1501</v>
      </c>
      <c r="H625" s="1" t="s">
        <v>1374</v>
      </c>
      <c r="I625" s="1" t="s">
        <v>492</v>
      </c>
      <c r="J625" s="1">
        <v>6.0</v>
      </c>
      <c r="K625" s="1">
        <v>4.0</v>
      </c>
      <c r="L625" s="1">
        <v>4.0</v>
      </c>
      <c r="M625" s="1">
        <v>400.0</v>
      </c>
      <c r="N625" s="1" t="s">
        <v>1502</v>
      </c>
      <c r="O625" s="1" t="s">
        <v>1509</v>
      </c>
      <c r="P625" s="1">
        <v>62.0</v>
      </c>
      <c r="Q625" s="1">
        <f t="shared" si="1"/>
        <v>13</v>
      </c>
      <c r="R625" s="1" t="b">
        <f t="array" ref="R625">OR(AB624 = AC624, AC624 = AD624, AB624 = AD624)</f>
        <v>0</v>
      </c>
      <c r="S625" s="1" t="b">
        <f t="array" ref="S625">if(and(Y625 &lt;= 0, Z625 &lt;= 0, AA625 &lt;= 0), O625, False)</f>
        <v>0</v>
      </c>
      <c r="T625" s="1" t="b">
        <f t="array" ref="T625">or(Z624 &lt; 0, AA624 &lt; 0, AB624 &lt; 0)</f>
        <v>1</v>
      </c>
      <c r="U625" s="1" t="b">
        <f>if(or(and(AB625:AB2211 &lt; 0.5*AC625:AC2211, AD625:AD2211 &lt; 0.5*AC625:AC2211), and(AD625:AD2211 &lt; 0.5*AB625:AB2211, AC625:AC2211 &lt; 0.5*AB625:AB2211), and(AD625:AD2211 &lt; 0.5*AB625:AB2211, AC625:AC2211 &lt; 0.5*AB625:AB2211)), True, False)</f>
        <v>0</v>
      </c>
      <c r="V625" s="1" t="s">
        <v>1510</v>
      </c>
      <c r="W625" s="1">
        <v>1.0</v>
      </c>
      <c r="X625" s="1">
        <v>0.0</v>
      </c>
      <c r="Y625" s="3">
        <v>0.0</v>
      </c>
      <c r="Z625" s="3">
        <v>1.0</v>
      </c>
      <c r="AA625" s="3">
        <v>0.0</v>
      </c>
      <c r="AB625" s="3">
        <v>0.0</v>
      </c>
      <c r="AC625" s="3">
        <v>100.0</v>
      </c>
      <c r="AD625" s="3">
        <v>400.0</v>
      </c>
    </row>
    <row r="626">
      <c r="A626" s="1">
        <v>4.0</v>
      </c>
      <c r="B626" s="1">
        <v>4.0</v>
      </c>
      <c r="C626" s="1">
        <v>4.0</v>
      </c>
      <c r="D626" s="1">
        <v>1014.0</v>
      </c>
      <c r="E626" s="2">
        <v>32527.0</v>
      </c>
      <c r="F626" s="1" t="s">
        <v>1500</v>
      </c>
      <c r="G626" s="1" t="s">
        <v>1501</v>
      </c>
      <c r="H626" s="1" t="s">
        <v>1374</v>
      </c>
      <c r="I626" s="1" t="s">
        <v>82</v>
      </c>
      <c r="J626" s="1">
        <v>2.0</v>
      </c>
      <c r="K626" s="1">
        <v>1.0</v>
      </c>
      <c r="L626" s="1">
        <v>5.0</v>
      </c>
      <c r="M626" s="1">
        <v>100.0</v>
      </c>
      <c r="N626" s="1" t="s">
        <v>1511</v>
      </c>
      <c r="O626" s="1" t="s">
        <v>1512</v>
      </c>
      <c r="P626" s="1">
        <v>43.0</v>
      </c>
      <c r="Q626" s="1">
        <f t="shared" si="1"/>
        <v>9</v>
      </c>
      <c r="R626" s="1" t="b">
        <f t="array" ref="R626">OR(AB625 = AC625, AC625 = AD625, AB625 = AD625)</f>
        <v>0</v>
      </c>
      <c r="S626" s="1" t="b">
        <f t="array" ref="S626">if(and(Y626 &lt;= 0, Z626 &lt;= 0, AA626 &lt;= 0), O626, False)</f>
        <v>0</v>
      </c>
      <c r="T626" s="1" t="b">
        <f t="array" ref="T626">or(Z625 &lt; 0, AA625 &lt; 0, AB625 &lt; 0)</f>
        <v>0</v>
      </c>
      <c r="U626" s="1" t="b">
        <f>if(or(and(AB626:AB2211 &lt; 0.5*AC626:AC2211, AD626:AD2211 &lt; 0.5*AC626:AC2211), and(AD626:AD2211 &lt; 0.5*AB626:AB2211, AC626:AC2211 &lt; 0.5*AB626:AB2211), and(AD626:AD2211 &lt; 0.5*AB626:AB2211, AC626:AC2211 &lt; 0.5*AB626:AB2211)), True, False)</f>
        <v>0</v>
      </c>
      <c r="V626" s="1" t="s">
        <v>1513</v>
      </c>
      <c r="W626" s="1">
        <v>1.0</v>
      </c>
      <c r="X626" s="1">
        <v>0.0</v>
      </c>
      <c r="Y626" s="3">
        <v>0.0</v>
      </c>
      <c r="Z626" s="3">
        <v>0.0</v>
      </c>
      <c r="AA626" s="3">
        <v>1.0</v>
      </c>
      <c r="AB626" s="3">
        <v>0.0</v>
      </c>
      <c r="AC626" s="3">
        <v>100.0</v>
      </c>
      <c r="AD626" s="3">
        <v>500.0</v>
      </c>
    </row>
    <row r="627">
      <c r="A627" s="1">
        <v>5.0</v>
      </c>
      <c r="B627" s="1">
        <v>5.0</v>
      </c>
      <c r="C627" s="1">
        <v>5.0</v>
      </c>
      <c r="D627" s="1">
        <v>1014.0</v>
      </c>
      <c r="E627" s="2">
        <v>32527.0</v>
      </c>
      <c r="F627" s="1" t="s">
        <v>1500</v>
      </c>
      <c r="G627" s="1" t="s">
        <v>1501</v>
      </c>
      <c r="H627" s="1" t="s">
        <v>1374</v>
      </c>
      <c r="I627" s="1" t="s">
        <v>73</v>
      </c>
      <c r="J627" s="1">
        <v>1.0</v>
      </c>
      <c r="K627" s="1">
        <v>1.0</v>
      </c>
      <c r="L627" s="1">
        <v>6.0</v>
      </c>
      <c r="M627" s="1">
        <v>100.0</v>
      </c>
      <c r="N627" s="1" t="s">
        <v>1514</v>
      </c>
      <c r="O627" s="1" t="s">
        <v>1515</v>
      </c>
      <c r="P627" s="1">
        <v>67.0</v>
      </c>
      <c r="Q627" s="1">
        <f t="shared" si="1"/>
        <v>11</v>
      </c>
      <c r="R627" s="1" t="b">
        <f t="array" ref="R627">OR(AB626 = AC626, AC626 = AD626, AB626 = AD626)</f>
        <v>0</v>
      </c>
      <c r="S627" s="1" t="b">
        <f t="array" ref="S627">if(and(Y627 &lt;= 0, Z627 &lt;= 0, AA627 &lt;= 0), O627, False)</f>
        <v>0</v>
      </c>
      <c r="T627" s="1" t="b">
        <f t="array" ref="T627">or(Z626 &lt; 0, AA626 &lt; 0, AB626 &lt; 0)</f>
        <v>0</v>
      </c>
      <c r="U627" s="1" t="b">
        <f>if(or(and(AB627:AB2211 &lt; 0.5*AC627:AC2211, AD627:AD2211 &lt; 0.5*AC627:AC2211), and(AD627:AD2211 &lt; 0.5*AB627:AB2211, AC627:AC2211 &lt; 0.5*AB627:AB2211), and(AD627:AD2211 &lt; 0.5*AB627:AB2211, AC627:AC2211 &lt; 0.5*AB627:AB2211)), True, False)</f>
        <v>0</v>
      </c>
      <c r="V627" s="1" t="s">
        <v>211</v>
      </c>
      <c r="W627" s="1">
        <v>1.0</v>
      </c>
      <c r="X627" s="1">
        <v>0.0</v>
      </c>
      <c r="Y627" s="3">
        <v>0.0</v>
      </c>
      <c r="Z627" s="3">
        <v>0.0</v>
      </c>
      <c r="AA627" s="3">
        <v>1.0</v>
      </c>
      <c r="AB627" s="3">
        <v>0.0</v>
      </c>
      <c r="AC627" s="3">
        <v>100.0</v>
      </c>
      <c r="AD627" s="3">
        <v>600.0</v>
      </c>
    </row>
    <row r="628">
      <c r="A628" s="1">
        <v>6.0</v>
      </c>
      <c r="B628" s="1">
        <v>6.0</v>
      </c>
      <c r="C628" s="1">
        <v>6.0</v>
      </c>
      <c r="D628" s="1">
        <v>1014.0</v>
      </c>
      <c r="E628" s="2">
        <v>32527.0</v>
      </c>
      <c r="F628" s="1" t="s">
        <v>1500</v>
      </c>
      <c r="G628" s="1" t="s">
        <v>1501</v>
      </c>
      <c r="H628" s="1" t="s">
        <v>1374</v>
      </c>
      <c r="I628" s="1" t="s">
        <v>78</v>
      </c>
      <c r="J628" s="1">
        <v>1.0</v>
      </c>
      <c r="K628" s="1">
        <v>2.0</v>
      </c>
      <c r="L628" s="1">
        <v>7.0</v>
      </c>
      <c r="M628" s="1">
        <v>200.0</v>
      </c>
      <c r="N628" s="1" t="s">
        <v>1514</v>
      </c>
      <c r="O628" s="1" t="s">
        <v>1516</v>
      </c>
      <c r="P628" s="1">
        <v>99.0</v>
      </c>
      <c r="Q628" s="1">
        <f t="shared" si="1"/>
        <v>18</v>
      </c>
      <c r="R628" s="1" t="b">
        <f t="array" ref="R628">OR(AB627 = AC627, AC627 = AD627, AB627 = AD627)</f>
        <v>0</v>
      </c>
      <c r="S628" s="1" t="b">
        <f t="array" ref="S628">if(and(Y628 &lt;= 0, Z628 &lt;= 0, AA628 &lt;= 0), O628, False)</f>
        <v>0</v>
      </c>
      <c r="T628" s="1" t="b">
        <f t="array" ref="T628">or(Z627 &lt; 0, AA627 &lt; 0, AB627 &lt; 0)</f>
        <v>0</v>
      </c>
      <c r="U628" s="1" t="b">
        <f>if(or(and(AB628:AB2211 &lt; 0.5*AC628:AC2211, AD628:AD2211 &lt; 0.5*AC628:AC2211), and(AD628:AD2211 &lt; 0.5*AB628:AB2211, AC628:AC2211 &lt; 0.5*AB628:AB2211), and(AD628:AD2211 &lt; 0.5*AB628:AB2211, AC628:AC2211 &lt; 0.5*AB628:AB2211)), True, False)</f>
        <v>0</v>
      </c>
      <c r="V628" s="1" t="s">
        <v>1517</v>
      </c>
      <c r="W628" s="1">
        <v>1.0</v>
      </c>
      <c r="X628" s="1">
        <v>0.0</v>
      </c>
      <c r="Y628" s="3">
        <v>0.0</v>
      </c>
      <c r="Z628" s="3">
        <v>0.0</v>
      </c>
      <c r="AA628" s="3">
        <v>1.0</v>
      </c>
      <c r="AB628" s="3">
        <v>0.0</v>
      </c>
      <c r="AC628" s="3">
        <v>100.0</v>
      </c>
      <c r="AD628" s="3">
        <v>800.0</v>
      </c>
    </row>
    <row r="629">
      <c r="A629" s="1">
        <v>7.0</v>
      </c>
      <c r="B629" s="1">
        <v>7.0</v>
      </c>
      <c r="C629" s="1">
        <v>7.0</v>
      </c>
      <c r="D629" s="1">
        <v>1014.0</v>
      </c>
      <c r="E629" s="2">
        <v>32527.0</v>
      </c>
      <c r="F629" s="1" t="s">
        <v>1500</v>
      </c>
      <c r="G629" s="1" t="s">
        <v>1501</v>
      </c>
      <c r="H629" s="1" t="s">
        <v>1374</v>
      </c>
      <c r="I629" s="1" t="s">
        <v>87</v>
      </c>
      <c r="J629" s="1">
        <v>1.0</v>
      </c>
      <c r="K629" s="1">
        <v>3.0</v>
      </c>
      <c r="L629" s="1">
        <v>8.0</v>
      </c>
      <c r="M629" s="1">
        <v>300.0</v>
      </c>
      <c r="N629" s="1" t="s">
        <v>1514</v>
      </c>
      <c r="O629" s="1" t="s">
        <v>1518</v>
      </c>
      <c r="P629" s="1">
        <v>83.0</v>
      </c>
      <c r="Q629" s="1">
        <f t="shared" si="1"/>
        <v>15</v>
      </c>
      <c r="R629" s="1" t="b">
        <f t="array" ref="R629">OR(AB628 = AC628, AC628 = AD628, AB628 = AD628)</f>
        <v>0</v>
      </c>
      <c r="S629" s="1" t="b">
        <f t="array" ref="S629">if(and(Y629 &lt;= 0, Z629 &lt;= 0, AA629 &lt;= 0), O629, False)</f>
        <v>0</v>
      </c>
      <c r="T629" s="1" t="b">
        <f t="array" ref="T629">or(Z628 &lt; 0, AA628 &lt; 0, AB628 &lt; 0)</f>
        <v>0</v>
      </c>
      <c r="U629" s="1" t="b">
        <f>if(or(and(AB629:AB2211 &lt; 0.5*AC629:AC2211, AD629:AD2211 &lt; 0.5*AC629:AC2211), and(AD629:AD2211 &lt; 0.5*AB629:AB2211, AC629:AC2211 &lt; 0.5*AB629:AB2211), and(AD629:AD2211 &lt; 0.5*AB629:AB2211, AC629:AC2211 &lt; 0.5*AB629:AB2211)), True, False)</f>
        <v>0</v>
      </c>
      <c r="V629" s="1" t="s">
        <v>1519</v>
      </c>
      <c r="W629" s="1">
        <v>1.0</v>
      </c>
      <c r="X629" s="1">
        <v>0.0</v>
      </c>
      <c r="Y629" s="3">
        <v>0.0</v>
      </c>
      <c r="Z629" s="3">
        <v>0.0</v>
      </c>
      <c r="AA629" s="3">
        <v>1.0</v>
      </c>
      <c r="AB629" s="3">
        <v>0.0</v>
      </c>
      <c r="AC629" s="3">
        <v>100.0</v>
      </c>
      <c r="AD629" s="3">
        <v>1100.0</v>
      </c>
    </row>
    <row r="630">
      <c r="A630" s="1">
        <v>8.0</v>
      </c>
      <c r="B630" s="1">
        <v>8.0</v>
      </c>
      <c r="C630" s="1">
        <v>8.0</v>
      </c>
      <c r="D630" s="1">
        <v>1014.0</v>
      </c>
      <c r="E630" s="2">
        <v>32527.0</v>
      </c>
      <c r="F630" s="1" t="s">
        <v>1500</v>
      </c>
      <c r="G630" s="1" t="s">
        <v>1501</v>
      </c>
      <c r="H630" s="1" t="s">
        <v>1374</v>
      </c>
      <c r="I630" s="1" t="s">
        <v>91</v>
      </c>
      <c r="J630" s="1">
        <v>1.0</v>
      </c>
      <c r="K630" s="1">
        <v>4.0</v>
      </c>
      <c r="L630" s="1">
        <v>9.0</v>
      </c>
      <c r="M630" s="1">
        <v>400.0</v>
      </c>
      <c r="N630" s="1" t="s">
        <v>1514</v>
      </c>
      <c r="O630" s="1" t="s">
        <v>1520</v>
      </c>
      <c r="P630" s="1">
        <v>85.0</v>
      </c>
      <c r="Q630" s="1">
        <f t="shared" si="1"/>
        <v>15</v>
      </c>
      <c r="R630" s="1" t="b">
        <f t="array" ref="R630">OR(AB629 = AC629, AC629 = AD629, AB629 = AD629)</f>
        <v>0</v>
      </c>
      <c r="S630" s="1" t="b">
        <f t="array" ref="S630">if(and(Y630 &lt;= 0, Z630 &lt;= 0, AA630 &lt;= 0), O630, False)</f>
        <v>0</v>
      </c>
      <c r="T630" s="1" t="b">
        <f t="array" ref="T630">or(Z629 &lt; 0, AA629 &lt; 0, AB629 &lt; 0)</f>
        <v>0</v>
      </c>
      <c r="U630" s="1" t="b">
        <f>if(or(and(AB630:AB2211 &lt; 0.5*AC630:AC2211, AD630:AD2211 &lt; 0.5*AC630:AC2211), and(AD630:AD2211 &lt; 0.5*AB630:AB2211, AC630:AC2211 &lt; 0.5*AB630:AB2211), and(AD630:AD2211 &lt; 0.5*AB630:AB2211, AC630:AC2211 &lt; 0.5*AB630:AB2211)), True, False)</f>
        <v>0</v>
      </c>
      <c r="V630" s="1" t="s">
        <v>1521</v>
      </c>
      <c r="W630" s="1">
        <v>1.0</v>
      </c>
      <c r="X630" s="1">
        <v>0.0</v>
      </c>
      <c r="Y630" s="3">
        <v>0.0</v>
      </c>
      <c r="Z630" s="3">
        <v>0.0</v>
      </c>
      <c r="AA630" s="3">
        <v>1.0</v>
      </c>
      <c r="AB630" s="3">
        <v>0.0</v>
      </c>
      <c r="AC630" s="3">
        <v>100.0</v>
      </c>
      <c r="AD630" s="3">
        <v>1500.0</v>
      </c>
    </row>
    <row r="631">
      <c r="A631" s="1">
        <v>9.0</v>
      </c>
      <c r="B631" s="1">
        <v>9.0</v>
      </c>
      <c r="C631" s="1">
        <v>9.0</v>
      </c>
      <c r="D631" s="1">
        <v>1014.0</v>
      </c>
      <c r="E631" s="2">
        <v>32527.0</v>
      </c>
      <c r="F631" s="1" t="s">
        <v>1500</v>
      </c>
      <c r="G631" s="1" t="s">
        <v>1501</v>
      </c>
      <c r="H631" s="1" t="s">
        <v>1374</v>
      </c>
      <c r="I631" s="1" t="s">
        <v>95</v>
      </c>
      <c r="J631" s="1">
        <v>1.0</v>
      </c>
      <c r="K631" s="1">
        <v>5.0</v>
      </c>
      <c r="L631" s="1">
        <v>10.0</v>
      </c>
      <c r="M631" s="1">
        <v>500.0</v>
      </c>
      <c r="N631" s="1" t="s">
        <v>1514</v>
      </c>
      <c r="O631" s="1" t="s">
        <v>1522</v>
      </c>
      <c r="P631" s="1">
        <v>69.0</v>
      </c>
      <c r="Q631" s="1">
        <f t="shared" si="1"/>
        <v>13</v>
      </c>
      <c r="R631" s="1" t="b">
        <f t="array" ref="R631">OR(AB630 = AC630, AC630 = AD630, AB630 = AD630)</f>
        <v>0</v>
      </c>
      <c r="S631" s="1" t="b">
        <f t="array" ref="S631">if(and(Y631 &lt;= 0, Z631 &lt;= 0, AA631 &lt;= 0), O631, False)</f>
        <v>0</v>
      </c>
      <c r="T631" s="1" t="b">
        <f t="array" ref="T631">or(Z630 &lt; 0, AA630 &lt; 0, AB630 &lt; 0)</f>
        <v>0</v>
      </c>
      <c r="U631" s="1" t="b">
        <f>if(or(and(AB631:AB2211 &lt; 0.5*AC631:AC2211, AD631:AD2211 &lt; 0.5*AC631:AC2211), and(AD631:AD2211 &lt; 0.5*AB631:AB2211, AC631:AC2211 &lt; 0.5*AB631:AB2211), and(AD631:AD2211 &lt; 0.5*AB631:AB2211, AC631:AC2211 &lt; 0.5*AB631:AB2211)), True, False)</f>
        <v>0</v>
      </c>
      <c r="V631" s="1" t="s">
        <v>1523</v>
      </c>
      <c r="W631" s="1">
        <v>1.0</v>
      </c>
      <c r="X631" s="1">
        <v>0.0</v>
      </c>
      <c r="Y631" s="3">
        <v>0.0</v>
      </c>
      <c r="Z631" s="3">
        <v>0.0</v>
      </c>
      <c r="AA631" s="3">
        <v>1.0</v>
      </c>
      <c r="AB631" s="3">
        <v>0.0</v>
      </c>
      <c r="AC631" s="3">
        <v>100.0</v>
      </c>
      <c r="AD631" s="3">
        <v>2000.0</v>
      </c>
    </row>
    <row r="632">
      <c r="A632" s="1">
        <v>10.0</v>
      </c>
      <c r="B632" s="1">
        <v>10.0</v>
      </c>
      <c r="C632" s="1">
        <v>10.0</v>
      </c>
      <c r="D632" s="1">
        <v>1014.0</v>
      </c>
      <c r="E632" s="2">
        <v>32527.0</v>
      </c>
      <c r="F632" s="1" t="s">
        <v>1500</v>
      </c>
      <c r="G632" s="1" t="s">
        <v>1501</v>
      </c>
      <c r="H632" s="1" t="s">
        <v>1374</v>
      </c>
      <c r="I632" s="1" t="s">
        <v>111</v>
      </c>
      <c r="J632" s="1">
        <v>4.0</v>
      </c>
      <c r="K632" s="1">
        <v>1.0</v>
      </c>
      <c r="L632" s="1">
        <v>11.0</v>
      </c>
      <c r="M632" s="1">
        <v>100.0</v>
      </c>
      <c r="N632" s="1" t="s">
        <v>533</v>
      </c>
      <c r="O632" s="1" t="s">
        <v>1524</v>
      </c>
      <c r="P632" s="1">
        <v>72.0</v>
      </c>
      <c r="Q632" s="1">
        <f t="shared" si="1"/>
        <v>12</v>
      </c>
      <c r="R632" s="1" t="b">
        <f t="array" ref="R632">OR(AB631 = AC631, AC631 = AD631, AB631 = AD631)</f>
        <v>0</v>
      </c>
      <c r="S632" s="1" t="b">
        <f t="array" ref="S632">if(and(Y632 &lt;= 0, Z632 &lt;= 0, AA632 &lt;= 0), O632, False)</f>
        <v>0</v>
      </c>
      <c r="T632" s="1" t="b">
        <f t="array" ref="T632">or(Z631 &lt; 0, AA631 &lt; 0, AB631 &lt; 0)</f>
        <v>0</v>
      </c>
      <c r="U632" s="1" t="b">
        <f>if(or(and(AB632:AB2211 &lt; 0.5*AC632:AC2211, AD632:AD2211 &lt; 0.5*AC632:AC2211), and(AD632:AD2211 &lt; 0.5*AB632:AB2211, AC632:AC2211 &lt; 0.5*AB632:AB2211), and(AD632:AD2211 &lt; 0.5*AB632:AB2211, AC632:AC2211 &lt; 0.5*AB632:AB2211)), True, False)</f>
        <v>0</v>
      </c>
      <c r="V632" s="1" t="s">
        <v>1525</v>
      </c>
      <c r="W632" s="1">
        <v>1.0</v>
      </c>
      <c r="X632" s="1">
        <v>0.0</v>
      </c>
      <c r="Y632" s="3">
        <v>0.0</v>
      </c>
      <c r="Z632" s="3">
        <v>0.0</v>
      </c>
      <c r="AA632" s="3">
        <v>1.0</v>
      </c>
      <c r="AB632" s="3">
        <v>0.0</v>
      </c>
      <c r="AC632" s="3">
        <v>100.0</v>
      </c>
      <c r="AD632" s="3">
        <v>2100.0</v>
      </c>
    </row>
    <row r="633">
      <c r="A633" s="1">
        <v>11.0</v>
      </c>
      <c r="B633" s="1">
        <v>11.0</v>
      </c>
      <c r="C633" s="1">
        <v>11.0</v>
      </c>
      <c r="D633" s="1">
        <v>1014.0</v>
      </c>
      <c r="E633" s="2">
        <v>32527.0</v>
      </c>
      <c r="F633" s="1" t="s">
        <v>1500</v>
      </c>
      <c r="G633" s="1" t="s">
        <v>1501</v>
      </c>
      <c r="H633" s="1" t="s">
        <v>1374</v>
      </c>
      <c r="I633" s="1" t="s">
        <v>99</v>
      </c>
      <c r="J633" s="1">
        <v>2.0</v>
      </c>
      <c r="K633" s="1">
        <v>2.0</v>
      </c>
      <c r="L633" s="1">
        <v>12.0</v>
      </c>
      <c r="M633" s="1">
        <v>200.0</v>
      </c>
      <c r="N633" s="1" t="s">
        <v>1511</v>
      </c>
      <c r="O633" s="1" t="s">
        <v>1526</v>
      </c>
      <c r="P633" s="1">
        <v>71.0</v>
      </c>
      <c r="Q633" s="1">
        <f t="shared" si="1"/>
        <v>13</v>
      </c>
      <c r="R633" s="1" t="b">
        <f t="array" ref="R633">OR(AB632 = AC632, AC632 = AD632, AB632 = AD632)</f>
        <v>0</v>
      </c>
      <c r="S633" s="1" t="b">
        <f t="array" ref="S633">if(and(Y633 &lt;= 0, Z633 &lt;= 0, AA633 &lt;= 0), O633, False)</f>
        <v>0</v>
      </c>
      <c r="T633" s="1" t="b">
        <f t="array" ref="T633">or(Z632 &lt; 0, AA632 &lt; 0, AB632 &lt; 0)</f>
        <v>0</v>
      </c>
      <c r="U633" s="1" t="b">
        <f>if(or(and(AB633:AB2211 &lt; 0.5*AC633:AC2211, AD633:AD2211 &lt; 0.5*AC633:AC2211), and(AD633:AD2211 &lt; 0.5*AB633:AB2211, AC633:AC2211 &lt; 0.5*AB633:AB2211), and(AD633:AD2211 &lt; 0.5*AB633:AB2211, AC633:AC2211 &lt; 0.5*AB633:AB2211)), True, False)</f>
        <v>0</v>
      </c>
      <c r="V633" s="1" t="s">
        <v>1527</v>
      </c>
      <c r="W633" s="1">
        <v>1.0</v>
      </c>
      <c r="X633" s="1">
        <v>0.0</v>
      </c>
      <c r="Y633" s="3">
        <v>0.0</v>
      </c>
      <c r="Z633" s="3">
        <v>1.0</v>
      </c>
      <c r="AA633" s="3">
        <v>0.0</v>
      </c>
      <c r="AB633" s="3">
        <v>0.0</v>
      </c>
      <c r="AC633" s="3">
        <v>300.0</v>
      </c>
      <c r="AD633" s="3">
        <v>2100.0</v>
      </c>
    </row>
    <row r="634">
      <c r="A634" s="1">
        <v>12.0</v>
      </c>
      <c r="B634" s="1">
        <v>12.0</v>
      </c>
      <c r="C634" s="1">
        <v>12.0</v>
      </c>
      <c r="D634" s="1">
        <v>1014.0</v>
      </c>
      <c r="E634" s="2">
        <v>32527.0</v>
      </c>
      <c r="F634" s="1" t="s">
        <v>1500</v>
      </c>
      <c r="G634" s="1" t="s">
        <v>1501</v>
      </c>
      <c r="H634" s="1" t="s">
        <v>1374</v>
      </c>
      <c r="I634" s="1" t="s">
        <v>103</v>
      </c>
      <c r="J634" s="1">
        <v>2.0</v>
      </c>
      <c r="K634" s="1">
        <v>3.0</v>
      </c>
      <c r="L634" s="1">
        <v>13.0</v>
      </c>
      <c r="M634" s="1">
        <v>300.0</v>
      </c>
      <c r="N634" s="1" t="s">
        <v>1511</v>
      </c>
      <c r="O634" s="1" t="s">
        <v>1528</v>
      </c>
      <c r="P634" s="1">
        <v>71.0</v>
      </c>
      <c r="Q634" s="1">
        <f t="shared" si="1"/>
        <v>15</v>
      </c>
      <c r="R634" s="1" t="b">
        <f t="array" ref="R634">OR(AB633 = AC633, AC633 = AD633, AB633 = AD633)</f>
        <v>0</v>
      </c>
      <c r="S634" s="1" t="b">
        <f t="array" ref="S634">if(and(Y634 &lt;= 0, Z634 &lt;= 0, AA634 &lt;= 0), O634, False)</f>
        <v>0</v>
      </c>
      <c r="T634" s="1" t="b">
        <f t="array" ref="T634">or(Z633 &lt; 0, AA633 &lt; 0, AB633 &lt; 0)</f>
        <v>0</v>
      </c>
      <c r="U634" s="1" t="b">
        <f>if(or(and(AB634:AB2211 &lt; 0.5*AC634:AC2211, AD634:AD2211 &lt; 0.5*AC634:AC2211), and(AD634:AD2211 &lt; 0.5*AB634:AB2211, AC634:AC2211 &lt; 0.5*AB634:AB2211), and(AD634:AD2211 &lt; 0.5*AB634:AB2211, AC634:AC2211 &lt; 0.5*AB634:AB2211)), True, False)</f>
        <v>0</v>
      </c>
      <c r="V634" s="1" t="s">
        <v>1529</v>
      </c>
      <c r="W634" s="1">
        <v>1.0</v>
      </c>
      <c r="X634" s="1">
        <v>0.0</v>
      </c>
      <c r="Y634" s="3">
        <v>0.0</v>
      </c>
      <c r="Z634" s="3">
        <v>0.0</v>
      </c>
      <c r="AA634" s="3">
        <v>1.0</v>
      </c>
      <c r="AB634" s="3">
        <v>0.0</v>
      </c>
      <c r="AC634" s="3">
        <v>300.0</v>
      </c>
      <c r="AD634" s="3">
        <v>2400.0</v>
      </c>
    </row>
    <row r="635">
      <c r="A635" s="1">
        <v>13.0</v>
      </c>
      <c r="B635" s="1">
        <v>13.0</v>
      </c>
      <c r="C635" s="1">
        <v>13.0</v>
      </c>
      <c r="D635" s="1">
        <v>1014.0</v>
      </c>
      <c r="E635" s="2">
        <v>32527.0</v>
      </c>
      <c r="F635" s="1" t="s">
        <v>1500</v>
      </c>
      <c r="G635" s="1" t="s">
        <v>1501</v>
      </c>
      <c r="H635" s="1" t="s">
        <v>1374</v>
      </c>
      <c r="I635" s="1" t="s">
        <v>41</v>
      </c>
      <c r="J635" s="1">
        <v>5.0</v>
      </c>
      <c r="K635" s="1">
        <v>1.0</v>
      </c>
      <c r="L635" s="1">
        <v>14.0</v>
      </c>
      <c r="M635" s="1">
        <v>100.0</v>
      </c>
      <c r="N635" s="1" t="s">
        <v>1530</v>
      </c>
      <c r="O635" s="1" t="s">
        <v>1531</v>
      </c>
      <c r="P635" s="1">
        <v>75.0</v>
      </c>
      <c r="Q635" s="1">
        <f t="shared" si="1"/>
        <v>13</v>
      </c>
      <c r="R635" s="1" t="b">
        <f t="array" ref="R635">OR(AB634 = AC634, AC634 = AD634, AB634 = AD634)</f>
        <v>0</v>
      </c>
      <c r="S635" s="1" t="b">
        <f t="array" ref="S635">if(and(Y635 &lt;= 0, Z635 &lt;= 0, AA635 &lt;= 0), O635, False)</f>
        <v>0</v>
      </c>
      <c r="T635" s="1" t="b">
        <f t="array" ref="T635">or(Z634 &lt; 0, AA634 &lt; 0, AB634 &lt; 0)</f>
        <v>0</v>
      </c>
      <c r="U635" s="1" t="b">
        <f>if(or(and(AB635:AB2211 &lt; 0.5*AC635:AC2211, AD635:AD2211 &lt; 0.5*AC635:AC2211), and(AD635:AD2211 &lt; 0.5*AB635:AB2211, AC635:AC2211 &lt; 0.5*AB635:AB2211), and(AD635:AD2211 &lt; 0.5*AB635:AB2211, AC635:AC2211 &lt; 0.5*AB635:AB2211)), True, False)</f>
        <v>0</v>
      </c>
      <c r="V635" s="1" t="s">
        <v>1532</v>
      </c>
      <c r="W635" s="1">
        <v>1.0</v>
      </c>
      <c r="X635" s="1">
        <v>0.0</v>
      </c>
      <c r="Y635" s="3">
        <v>1.0</v>
      </c>
      <c r="Z635" s="3">
        <v>0.0</v>
      </c>
      <c r="AA635" s="3">
        <v>0.0</v>
      </c>
      <c r="AB635" s="3">
        <v>100.0</v>
      </c>
      <c r="AC635" s="3">
        <v>300.0</v>
      </c>
      <c r="AD635" s="3">
        <v>2400.0</v>
      </c>
    </row>
    <row r="636">
      <c r="A636" s="1">
        <v>14.0</v>
      </c>
      <c r="B636" s="1">
        <v>14.0</v>
      </c>
      <c r="C636" s="1">
        <v>14.0</v>
      </c>
      <c r="D636" s="1">
        <v>1014.0</v>
      </c>
      <c r="E636" s="2">
        <v>32527.0</v>
      </c>
      <c r="F636" s="1" t="s">
        <v>1500</v>
      </c>
      <c r="G636" s="1" t="s">
        <v>1501</v>
      </c>
      <c r="H636" s="1" t="s">
        <v>1374</v>
      </c>
      <c r="I636" s="1" t="s">
        <v>116</v>
      </c>
      <c r="J636" s="1">
        <v>4.0</v>
      </c>
      <c r="K636" s="1">
        <v>2.0</v>
      </c>
      <c r="L636" s="1">
        <v>15.0</v>
      </c>
      <c r="M636" s="1">
        <v>200.0</v>
      </c>
      <c r="N636" s="1" t="s">
        <v>533</v>
      </c>
      <c r="O636" s="1" t="s">
        <v>1533</v>
      </c>
      <c r="P636" s="1">
        <v>93.0</v>
      </c>
      <c r="Q636" s="1">
        <f t="shared" si="1"/>
        <v>16</v>
      </c>
      <c r="R636" s="1" t="b">
        <f t="array" ref="R636">OR(AB635 = AC635, AC635 = AD635, AB635 = AD635)</f>
        <v>0</v>
      </c>
      <c r="S636" s="1" t="b">
        <f t="array" ref="S636">if(and(Y636 &lt;= 0, Z636 &lt;= 0, AA636 &lt;= 0), O636, False)</f>
        <v>0</v>
      </c>
      <c r="T636" s="1" t="b">
        <f t="array" ref="T636">or(Z635 &lt; 0, AA635 &lt; 0, AB635 &lt; 0)</f>
        <v>0</v>
      </c>
      <c r="U636" s="1" t="b">
        <f>if(or(and(AB636:AB2211 &lt; 0.5*AC636:AC2211, AD636:AD2211 &lt; 0.5*AC636:AC2211), and(AD636:AD2211 &lt; 0.5*AB636:AB2211, AC636:AC2211 &lt; 0.5*AB636:AB2211), and(AD636:AD2211 &lt; 0.5*AB636:AB2211, AC636:AC2211 &lt; 0.5*AB636:AB2211)), True, False)</f>
        <v>0</v>
      </c>
      <c r="V636" s="1" t="s">
        <v>1534</v>
      </c>
      <c r="W636" s="1">
        <v>1.0</v>
      </c>
      <c r="X636" s="1">
        <v>0.0</v>
      </c>
      <c r="Y636" s="3">
        <v>1.0</v>
      </c>
      <c r="Z636" s="3">
        <v>0.0</v>
      </c>
      <c r="AA636" s="3">
        <v>0.0</v>
      </c>
      <c r="AB636" s="3">
        <v>300.0</v>
      </c>
      <c r="AC636" s="3">
        <v>300.0</v>
      </c>
      <c r="AD636" s="3">
        <v>2400.0</v>
      </c>
    </row>
    <row r="637">
      <c r="A637" s="1">
        <v>15.0</v>
      </c>
      <c r="B637" s="1">
        <v>15.0</v>
      </c>
      <c r="C637" s="1">
        <v>15.0</v>
      </c>
      <c r="D637" s="1">
        <v>1014.0</v>
      </c>
      <c r="E637" s="2">
        <v>32527.0</v>
      </c>
      <c r="F637" s="1" t="s">
        <v>1500</v>
      </c>
      <c r="G637" s="1" t="s">
        <v>1501</v>
      </c>
      <c r="H637" s="1" t="s">
        <v>1374</v>
      </c>
      <c r="I637" s="1" t="s">
        <v>120</v>
      </c>
      <c r="J637" s="1">
        <v>4.0</v>
      </c>
      <c r="K637" s="1">
        <v>3.0</v>
      </c>
      <c r="L637" s="1">
        <v>16.0</v>
      </c>
      <c r="M637" s="1">
        <v>300.0</v>
      </c>
      <c r="N637" s="1" t="s">
        <v>533</v>
      </c>
      <c r="O637" s="1" t="s">
        <v>1535</v>
      </c>
      <c r="P637" s="1">
        <v>87.0</v>
      </c>
      <c r="Q637" s="1">
        <f t="shared" si="1"/>
        <v>13</v>
      </c>
      <c r="R637" s="1" t="b">
        <f t="array" ref="R637">OR(AB636 = AC636, AC636 = AD636, AB636 = AD636)</f>
        <v>1</v>
      </c>
      <c r="S637" s="1" t="b">
        <f t="array" ref="S637">if(and(Y637 &lt;= 0, Z637 &lt;= 0, AA637 &lt;= 0), O637, False)</f>
        <v>0</v>
      </c>
      <c r="T637" s="1" t="b">
        <f t="array" ref="T637">or(Z636 &lt; 0, AA636 &lt; 0, AB636 &lt; 0)</f>
        <v>0</v>
      </c>
      <c r="U637" s="1" t="b">
        <f>if(or(and(AB637:AB2211 &lt; 0.5*AC637:AC2211, AD637:AD2211 &lt; 0.5*AC637:AC2211), and(AD637:AD2211 &lt; 0.5*AB637:AB2211, AC637:AC2211 &lt; 0.5*AB637:AB2211), and(AD637:AD2211 &lt; 0.5*AB637:AB2211, AC637:AC2211 &lt; 0.5*AB637:AB2211)), True, False)</f>
        <v>0</v>
      </c>
      <c r="V637" s="1" t="s">
        <v>1536</v>
      </c>
      <c r="W637" s="1">
        <v>1.0</v>
      </c>
      <c r="X637" s="1">
        <v>0.0</v>
      </c>
      <c r="Y637" s="3">
        <v>0.0</v>
      </c>
      <c r="Z637" s="3">
        <v>1.0</v>
      </c>
      <c r="AA637" s="3">
        <v>0.0</v>
      </c>
      <c r="AB637" s="3">
        <v>300.0</v>
      </c>
      <c r="AC637" s="3">
        <v>600.0</v>
      </c>
      <c r="AD637" s="3">
        <v>2400.0</v>
      </c>
    </row>
    <row r="638">
      <c r="A638" s="1">
        <v>16.0</v>
      </c>
      <c r="B638" s="1">
        <v>16.0</v>
      </c>
      <c r="C638" s="1">
        <v>16.0</v>
      </c>
      <c r="D638" s="1">
        <v>1014.0</v>
      </c>
      <c r="E638" s="2">
        <v>32527.0</v>
      </c>
      <c r="F638" s="1" t="s">
        <v>1500</v>
      </c>
      <c r="G638" s="1" t="s">
        <v>1501</v>
      </c>
      <c r="H638" s="1" t="s">
        <v>1374</v>
      </c>
      <c r="I638" s="1" t="s">
        <v>107</v>
      </c>
      <c r="J638" s="1">
        <v>2.0</v>
      </c>
      <c r="K638" s="1">
        <v>4.0</v>
      </c>
      <c r="L638" s="1">
        <v>17.0</v>
      </c>
      <c r="M638" s="1">
        <v>400.0</v>
      </c>
      <c r="N638" s="1" t="s">
        <v>1511</v>
      </c>
      <c r="O638" s="1" t="s">
        <v>1537</v>
      </c>
      <c r="P638" s="1">
        <v>57.0</v>
      </c>
      <c r="Q638" s="1">
        <f t="shared" si="1"/>
        <v>10</v>
      </c>
      <c r="R638" s="1" t="b">
        <f t="array" ref="R638">OR(AB637 = AC637, AC637 = AD637, AB637 = AD637)</f>
        <v>0</v>
      </c>
      <c r="S638" s="1" t="str">
        <f t="array" ref="S638">if(and(Y638 &lt;= 0, Z638 &lt;= 0, AA638 &lt;= 0), O638, False)</f>
        <v>Misogyny is the hatred of women, whereas misogamy is this</v>
      </c>
      <c r="T638" s="1" t="b">
        <f t="array" ref="T638">or(Z637 &lt; 0, AA637 &lt; 0, AB637 &lt; 0)</f>
        <v>0</v>
      </c>
      <c r="U638" s="1" t="b">
        <f>if(or(and(AB638:AB2211 &lt; 0.5*AC638:AC2211, AD638:AD2211 &lt; 0.5*AC638:AC2211), and(AD638:AD2211 &lt; 0.5*AB638:AB2211, AC638:AC2211 &lt; 0.5*AB638:AB2211), and(AD638:AD2211 &lt; 0.5*AB638:AB2211, AC638:AC2211 &lt; 0.5*AB638:AB2211)), True, False)</f>
        <v>0</v>
      </c>
      <c r="V638" s="1" t="s">
        <v>1538</v>
      </c>
      <c r="W638" s="1">
        <v>1.0</v>
      </c>
      <c r="X638" s="1">
        <v>0.0</v>
      </c>
      <c r="Y638" s="3">
        <v>-1.0</v>
      </c>
      <c r="Z638" s="3">
        <v>-1.0</v>
      </c>
      <c r="AA638" s="3">
        <v>0.0</v>
      </c>
      <c r="AB638" s="3">
        <v>-100.0</v>
      </c>
      <c r="AC638" s="3">
        <v>200.0</v>
      </c>
      <c r="AD638" s="3">
        <v>2400.0</v>
      </c>
    </row>
    <row r="639">
      <c r="A639" s="1">
        <v>17.0</v>
      </c>
      <c r="B639" s="1">
        <v>17.0</v>
      </c>
      <c r="C639" s="1">
        <v>17.0</v>
      </c>
      <c r="D639" s="1">
        <v>1014.0</v>
      </c>
      <c r="E639" s="2">
        <v>32527.0</v>
      </c>
      <c r="F639" s="1" t="s">
        <v>1500</v>
      </c>
      <c r="G639" s="1" t="s">
        <v>1501</v>
      </c>
      <c r="H639" s="1" t="s">
        <v>1374</v>
      </c>
      <c r="I639" s="1" t="s">
        <v>257</v>
      </c>
      <c r="J639" s="1">
        <v>2.0</v>
      </c>
      <c r="K639" s="1">
        <v>5.0</v>
      </c>
      <c r="L639" s="1">
        <v>18.0</v>
      </c>
      <c r="M639" s="1">
        <v>500.0</v>
      </c>
      <c r="N639" s="1" t="s">
        <v>1511</v>
      </c>
      <c r="O639" s="1" t="s">
        <v>1539</v>
      </c>
      <c r="P639" s="1">
        <v>67.0</v>
      </c>
      <c r="Q639" s="1">
        <f t="shared" si="1"/>
        <v>13</v>
      </c>
      <c r="R639" s="1" t="b">
        <f t="array" ref="R639">OR(AB638 = AC638, AC638 = AD638, AB638 = AD638)</f>
        <v>0</v>
      </c>
      <c r="S639" s="1" t="b">
        <f t="array" ref="S639">if(and(Y639 &lt;= 0, Z639 &lt;= 0, AA639 &lt;= 0), O639, False)</f>
        <v>0</v>
      </c>
      <c r="T639" s="1" t="b">
        <f t="array" ref="T639">or(Z638 &lt; 0, AA638 &lt; 0, AB638 &lt; 0)</f>
        <v>1</v>
      </c>
      <c r="U639" s="1" t="b">
        <f>if(or(and(AB639:AB2211 &lt; 0.5*AC639:AC2211, AD639:AD2211 &lt; 0.5*AC639:AC2211), and(AD639:AD2211 &lt; 0.5*AB639:AB2211, AC639:AC2211 &lt; 0.5*AB639:AB2211), and(AD639:AD2211 &lt; 0.5*AB639:AB2211, AC639:AC2211 &lt; 0.5*AB639:AB2211)), True, False)</f>
        <v>0</v>
      </c>
      <c r="V639" s="1" t="s">
        <v>1540</v>
      </c>
      <c r="W639" s="1">
        <v>1.0</v>
      </c>
      <c r="X639" s="1">
        <v>0.0</v>
      </c>
      <c r="Y639" s="3">
        <v>0.0</v>
      </c>
      <c r="Z639" s="3">
        <v>1.0</v>
      </c>
      <c r="AA639" s="3">
        <v>0.0</v>
      </c>
      <c r="AB639" s="3">
        <v>-100.0</v>
      </c>
      <c r="AC639" s="3">
        <v>700.0</v>
      </c>
      <c r="AD639" s="3">
        <v>2400.0</v>
      </c>
    </row>
    <row r="640">
      <c r="A640" s="1">
        <v>18.0</v>
      </c>
      <c r="B640" s="1">
        <v>18.0</v>
      </c>
      <c r="C640" s="1">
        <v>18.0</v>
      </c>
      <c r="D640" s="1">
        <v>1014.0</v>
      </c>
      <c r="E640" s="2">
        <v>32527.0</v>
      </c>
      <c r="F640" s="1" t="s">
        <v>1500</v>
      </c>
      <c r="G640" s="1" t="s">
        <v>1501</v>
      </c>
      <c r="H640" s="1" t="s">
        <v>1374</v>
      </c>
      <c r="I640" s="1" t="s">
        <v>124</v>
      </c>
      <c r="J640" s="1">
        <v>4.0</v>
      </c>
      <c r="K640" s="1">
        <v>4.0</v>
      </c>
      <c r="L640" s="1">
        <v>19.0</v>
      </c>
      <c r="M640" s="1">
        <v>400.0</v>
      </c>
      <c r="N640" s="1" t="s">
        <v>533</v>
      </c>
      <c r="O640" s="1" t="s">
        <v>1541</v>
      </c>
      <c r="P640" s="1">
        <v>104.0</v>
      </c>
      <c r="Q640" s="1">
        <f t="shared" si="1"/>
        <v>19</v>
      </c>
      <c r="R640" s="1" t="b">
        <f t="array" ref="R640">OR(AB639 = AC639, AC639 = AD639, AB639 = AD639)</f>
        <v>0</v>
      </c>
      <c r="S640" s="1" t="b">
        <f t="array" ref="S640">if(and(Y640 &lt;= 0, Z640 &lt;= 0, AA640 &lt;= 0), O640, False)</f>
        <v>0</v>
      </c>
      <c r="T640" s="1" t="b">
        <f t="array" ref="T640">or(Z639 &lt; 0, AA639 &lt; 0, AB639 &lt; 0)</f>
        <v>1</v>
      </c>
      <c r="U640" s="1" t="b">
        <f>if(or(and(AB640:AB2211 &lt; 0.5*AC640:AC2211, AD640:AD2211 &lt; 0.5*AC640:AC2211), and(AD640:AD2211 &lt; 0.5*AB640:AB2211, AC640:AC2211 &lt; 0.5*AB640:AB2211), and(AD640:AD2211 &lt; 0.5*AB640:AB2211, AC640:AC2211 &lt; 0.5*AB640:AB2211)), True, False)</f>
        <v>0</v>
      </c>
      <c r="V640" s="1" t="s">
        <v>1542</v>
      </c>
      <c r="W640" s="1">
        <v>1.0</v>
      </c>
      <c r="X640" s="1">
        <v>0.0</v>
      </c>
      <c r="Y640" s="3">
        <v>0.0</v>
      </c>
      <c r="Z640" s="3">
        <v>0.0</v>
      </c>
      <c r="AA640" s="3">
        <v>1.0</v>
      </c>
      <c r="AB640" s="3">
        <v>-100.0</v>
      </c>
      <c r="AC640" s="3">
        <v>700.0</v>
      </c>
      <c r="AD640" s="3">
        <v>2800.0</v>
      </c>
    </row>
    <row r="641">
      <c r="A641" s="1">
        <v>19.0</v>
      </c>
      <c r="B641" s="1">
        <v>19.0</v>
      </c>
      <c r="C641" s="1">
        <v>19.0</v>
      </c>
      <c r="D641" s="1">
        <v>1014.0</v>
      </c>
      <c r="E641" s="2">
        <v>32527.0</v>
      </c>
      <c r="F641" s="1" t="s">
        <v>1500</v>
      </c>
      <c r="G641" s="1" t="s">
        <v>1501</v>
      </c>
      <c r="H641" s="1" t="s">
        <v>1374</v>
      </c>
      <c r="I641" s="1" t="s">
        <v>46</v>
      </c>
      <c r="J641" s="1">
        <v>5.0</v>
      </c>
      <c r="K641" s="1">
        <v>2.0</v>
      </c>
      <c r="L641" s="1">
        <v>20.0</v>
      </c>
      <c r="M641" s="1">
        <v>200.0</v>
      </c>
      <c r="N641" s="1" t="s">
        <v>1530</v>
      </c>
      <c r="O641" s="1" t="s">
        <v>1543</v>
      </c>
      <c r="P641" s="1">
        <v>84.0</v>
      </c>
      <c r="Q641" s="1">
        <f t="shared" si="1"/>
        <v>17</v>
      </c>
      <c r="R641" s="1" t="b">
        <f t="array" ref="R641">OR(AB640 = AC640, AC640 = AD640, AB640 = AD640)</f>
        <v>0</v>
      </c>
      <c r="S641" s="1" t="b">
        <f t="array" ref="S641">if(and(Y641 &lt;= 0, Z641 &lt;= 0, AA641 &lt;= 0), O641, False)</f>
        <v>0</v>
      </c>
      <c r="T641" s="1" t="b">
        <f t="array" ref="T641">or(Z640 &lt; 0, AA640 &lt; 0, AB640 &lt; 0)</f>
        <v>1</v>
      </c>
      <c r="U641" s="1" t="b">
        <f>if(or(and(AB641:AB2211 &lt; 0.5*AC641:AC2211, AD641:AD2211 &lt; 0.5*AC641:AC2211), and(AD641:AD2211 &lt; 0.5*AB641:AB2211, AC641:AC2211 &lt; 0.5*AB641:AB2211), and(AD641:AD2211 &lt; 0.5*AB641:AB2211, AC641:AC2211 &lt; 0.5*AB641:AB2211)), True, False)</f>
        <v>0</v>
      </c>
      <c r="V641" s="1" t="s">
        <v>1544</v>
      </c>
      <c r="W641" s="1">
        <v>1.0</v>
      </c>
      <c r="X641" s="1">
        <v>0.0</v>
      </c>
      <c r="Y641" s="3">
        <v>0.0</v>
      </c>
      <c r="Z641" s="3">
        <v>0.0</v>
      </c>
      <c r="AA641" s="3">
        <v>1.0</v>
      </c>
      <c r="AB641" s="3">
        <v>-100.0</v>
      </c>
      <c r="AC641" s="3">
        <v>700.0</v>
      </c>
      <c r="AD641" s="3">
        <v>3000.0</v>
      </c>
    </row>
    <row r="642">
      <c r="A642" s="1">
        <v>20.0</v>
      </c>
      <c r="B642" s="1">
        <v>20.0</v>
      </c>
      <c r="C642" s="1">
        <v>20.0</v>
      </c>
      <c r="D642" s="1">
        <v>1014.0</v>
      </c>
      <c r="E642" s="2">
        <v>32527.0</v>
      </c>
      <c r="F642" s="1" t="s">
        <v>1500</v>
      </c>
      <c r="G642" s="1" t="s">
        <v>1501</v>
      </c>
      <c r="H642" s="1" t="s">
        <v>1374</v>
      </c>
      <c r="I642" s="1" t="s">
        <v>50</v>
      </c>
      <c r="J642" s="1">
        <v>5.0</v>
      </c>
      <c r="K642" s="1">
        <v>3.0</v>
      </c>
      <c r="L642" s="1">
        <v>21.0</v>
      </c>
      <c r="M642" s="1">
        <v>300.0</v>
      </c>
      <c r="N642" s="1" t="s">
        <v>1530</v>
      </c>
      <c r="O642" s="1" t="s">
        <v>1545</v>
      </c>
      <c r="P642" s="1">
        <v>77.0</v>
      </c>
      <c r="Q642" s="1">
        <f t="shared" si="1"/>
        <v>14</v>
      </c>
      <c r="R642" s="1" t="b">
        <f t="array" ref="R642">OR(AB641 = AC641, AC641 = AD641, AB641 = AD641)</f>
        <v>0</v>
      </c>
      <c r="S642" s="1" t="b">
        <f t="array" ref="S642">if(and(Y642 &lt;= 0, Z642 &lt;= 0, AA642 &lt;= 0), O642, False)</f>
        <v>0</v>
      </c>
      <c r="T642" s="1" t="b">
        <f t="array" ref="T642">or(Z641 &lt; 0, AA641 &lt; 0, AB641 &lt; 0)</f>
        <v>1</v>
      </c>
      <c r="U642" s="1" t="b">
        <f>if(or(and(AB642:AB2211 &lt; 0.5*AC642:AC2211, AD642:AD2211 &lt; 0.5*AC642:AC2211), and(AD642:AD2211 &lt; 0.5*AB642:AB2211, AC642:AC2211 &lt; 0.5*AB642:AB2211), and(AD642:AD2211 &lt; 0.5*AB642:AB2211, AC642:AC2211 &lt; 0.5*AB642:AB2211)), True, False)</f>
        <v>0</v>
      </c>
      <c r="V642" s="1" t="s">
        <v>1546</v>
      </c>
      <c r="W642" s="1">
        <v>1.0</v>
      </c>
      <c r="X642" s="1">
        <v>0.0</v>
      </c>
      <c r="Y642" s="3">
        <v>0.0</v>
      </c>
      <c r="Z642" s="3">
        <v>0.0</v>
      </c>
      <c r="AA642" s="3">
        <v>1.0</v>
      </c>
      <c r="AB642" s="3">
        <v>-100.0</v>
      </c>
      <c r="AC642" s="3">
        <v>700.0</v>
      </c>
      <c r="AD642" s="3">
        <v>3300.0</v>
      </c>
    </row>
    <row r="643">
      <c r="A643" s="1">
        <v>21.0</v>
      </c>
      <c r="B643" s="1">
        <v>21.0</v>
      </c>
      <c r="C643" s="1">
        <v>21.0</v>
      </c>
      <c r="D643" s="1">
        <v>1014.0</v>
      </c>
      <c r="E643" s="2">
        <v>32527.0</v>
      </c>
      <c r="F643" s="1" t="s">
        <v>1500</v>
      </c>
      <c r="G643" s="1" t="s">
        <v>1501</v>
      </c>
      <c r="H643" s="1" t="s">
        <v>1374</v>
      </c>
      <c r="I643" s="1" t="s">
        <v>53</v>
      </c>
      <c r="J643" s="1">
        <v>5.0</v>
      </c>
      <c r="K643" s="1">
        <v>4.0</v>
      </c>
      <c r="L643" s="1">
        <v>22.0</v>
      </c>
      <c r="M643" s="1">
        <v>1300.0</v>
      </c>
      <c r="N643" s="1" t="s">
        <v>1530</v>
      </c>
      <c r="O643" s="1" t="s">
        <v>1547</v>
      </c>
      <c r="P643" s="1">
        <v>146.0</v>
      </c>
      <c r="Q643" s="1">
        <f t="shared" si="1"/>
        <v>21</v>
      </c>
      <c r="R643" s="1" t="b">
        <f t="array" ref="R643">OR(AB642 = AC642, AC642 = AD642, AB642 = AD642)</f>
        <v>0</v>
      </c>
      <c r="S643" s="1" t="str">
        <f t="array" ref="S643">if(and(Y643 &lt;= 0, Z643 &lt;= 0, AA643 &lt;= 0), O643, False)</f>
        <v>Grotesque character played by Jackie Coogan in the TV series with the following theme:"They're creepy and they're kooky /Mysterious and spooky..."</v>
      </c>
      <c r="T643" s="1" t="b">
        <f t="array" ref="T643">or(Z642 &lt; 0, AA642 &lt; 0, AB642 &lt; 0)</f>
        <v>1</v>
      </c>
      <c r="U643" s="1" t="b">
        <f>if(or(and(AB643:AB2211 &lt; 0.5*AC643:AC2211, AD643:AD2211 &lt; 0.5*AC643:AC2211), and(AD643:AD2211 &lt; 0.5*AB643:AB2211, AC643:AC2211 &lt; 0.5*AB643:AB2211), and(AD643:AD2211 &lt; 0.5*AB643:AB2211, AC643:AC2211 &lt; 0.5*AB643:AB2211)), True, False)</f>
        <v>0</v>
      </c>
      <c r="V643" s="1" t="s">
        <v>1548</v>
      </c>
      <c r="W643" s="1">
        <v>1.0</v>
      </c>
      <c r="X643" s="1">
        <v>1.0</v>
      </c>
      <c r="Y643" s="3">
        <v>0.0</v>
      </c>
      <c r="Z643" s="3">
        <v>0.0</v>
      </c>
      <c r="AA643" s="3">
        <v>-1.0</v>
      </c>
      <c r="AB643" s="3">
        <v>-100.0</v>
      </c>
      <c r="AC643" s="3">
        <v>700.0</v>
      </c>
      <c r="AD643" s="3">
        <v>2000.0</v>
      </c>
    </row>
    <row r="644">
      <c r="A644" s="1">
        <v>22.0</v>
      </c>
      <c r="B644" s="1">
        <v>22.0</v>
      </c>
      <c r="C644" s="1">
        <v>22.0</v>
      </c>
      <c r="D644" s="1">
        <v>1014.0</v>
      </c>
      <c r="E644" s="2">
        <v>32527.0</v>
      </c>
      <c r="F644" s="1" t="s">
        <v>1500</v>
      </c>
      <c r="G644" s="1" t="s">
        <v>1501</v>
      </c>
      <c r="H644" s="1" t="s">
        <v>1374</v>
      </c>
      <c r="I644" s="1" t="s">
        <v>57</v>
      </c>
      <c r="J644" s="1">
        <v>5.0</v>
      </c>
      <c r="K644" s="1">
        <v>5.0</v>
      </c>
      <c r="L644" s="1">
        <v>23.0</v>
      </c>
      <c r="M644" s="1">
        <v>500.0</v>
      </c>
      <c r="N644" s="1" t="s">
        <v>1530</v>
      </c>
      <c r="O644" s="1" t="s">
        <v>1549</v>
      </c>
      <c r="P644" s="1">
        <v>98.0</v>
      </c>
      <c r="Q644" s="1">
        <f t="shared" si="1"/>
        <v>19</v>
      </c>
      <c r="R644" s="1" t="b">
        <f t="array" ref="R644">OR(AB643 = AC643, AC643 = AD643, AB643 = AD643)</f>
        <v>0</v>
      </c>
      <c r="S644" s="1" t="b">
        <f t="array" ref="S644">if(and(Y644 &lt;= 0, Z644 &lt;= 0, AA644 &lt;= 0), O644, False)</f>
        <v>0</v>
      </c>
      <c r="T644" s="1" t="b">
        <f t="array" ref="T644">or(Z643 &lt; 0, AA643 &lt; 0, AB643 &lt; 0)</f>
        <v>1</v>
      </c>
      <c r="U644" s="1" t="b">
        <f>if(or(and(AB644:AB2211 &lt; 0.5*AC644:AC2211, AD644:AD2211 &lt; 0.5*AC644:AC2211), and(AD644:AD2211 &lt; 0.5*AB644:AB2211, AC644:AC2211 &lt; 0.5*AB644:AB2211), and(AD644:AD2211 &lt; 0.5*AB644:AB2211, AC644:AC2211 &lt; 0.5*AB644:AB2211)), True, False)</f>
        <v>0</v>
      </c>
      <c r="V644" s="1" t="s">
        <v>1550</v>
      </c>
      <c r="W644" s="1">
        <v>1.0</v>
      </c>
      <c r="X644" s="1">
        <v>0.0</v>
      </c>
      <c r="Y644" s="3">
        <v>0.0</v>
      </c>
      <c r="Z644" s="3">
        <v>1.0</v>
      </c>
      <c r="AA644" s="3">
        <v>0.0</v>
      </c>
      <c r="AB644" s="3">
        <v>-100.0</v>
      </c>
      <c r="AC644" s="3">
        <v>1200.0</v>
      </c>
      <c r="AD644" s="3">
        <v>2000.0</v>
      </c>
    </row>
    <row r="645">
      <c r="A645" s="1">
        <v>23.0</v>
      </c>
      <c r="B645" s="1">
        <v>23.0</v>
      </c>
      <c r="C645" s="1">
        <v>23.0</v>
      </c>
      <c r="D645" s="1">
        <v>1014.0</v>
      </c>
      <c r="E645" s="2">
        <v>32527.0</v>
      </c>
      <c r="F645" s="1" t="s">
        <v>1500</v>
      </c>
      <c r="G645" s="1" t="s">
        <v>1501</v>
      </c>
      <c r="H645" s="1" t="s">
        <v>1374</v>
      </c>
      <c r="I645" s="1" t="s">
        <v>273</v>
      </c>
      <c r="J645" s="1">
        <v>4.0</v>
      </c>
      <c r="K645" s="1">
        <v>5.0</v>
      </c>
      <c r="L645" s="1">
        <v>24.0</v>
      </c>
      <c r="M645" s="1">
        <v>500.0</v>
      </c>
      <c r="N645" s="1" t="s">
        <v>533</v>
      </c>
      <c r="O645" s="1" t="s">
        <v>1551</v>
      </c>
      <c r="P645" s="1">
        <v>76.0</v>
      </c>
      <c r="Q645" s="1">
        <f t="shared" si="1"/>
        <v>15</v>
      </c>
      <c r="R645" s="1" t="b">
        <f t="array" ref="R645">OR(AB644 = AC644, AC644 = AD644, AB644 = AD644)</f>
        <v>0</v>
      </c>
      <c r="S645" s="1" t="b">
        <f t="array" ref="S645">if(and(Y645 &lt;= 0, Z645 &lt;= 0, AA645 &lt;= 0), O645, False)</f>
        <v>0</v>
      </c>
      <c r="T645" s="1" t="b">
        <f t="array" ref="T645">or(Z644 &lt; 0, AA644 &lt; 0, AB644 &lt; 0)</f>
        <v>1</v>
      </c>
      <c r="U645" s="1" t="b">
        <f>if(or(and(AB645:AB2211 &lt; 0.5*AC645:AC2211, AD645:AD2211 &lt; 0.5*AC645:AC2211), and(AD645:AD2211 &lt; 0.5*AB645:AB2211, AC645:AC2211 &lt; 0.5*AB645:AB2211), and(AD645:AD2211 &lt; 0.5*AB645:AB2211, AC645:AC2211 &lt; 0.5*AB645:AB2211)), True, False)</f>
        <v>0</v>
      </c>
      <c r="V645" s="1" t="s">
        <v>1552</v>
      </c>
      <c r="W645" s="1">
        <v>1.0</v>
      </c>
      <c r="X645" s="1">
        <v>0.0</v>
      </c>
      <c r="Y645" s="3">
        <v>1.0</v>
      </c>
      <c r="Z645" s="3">
        <v>0.0</v>
      </c>
      <c r="AA645" s="3">
        <v>0.0</v>
      </c>
      <c r="AB645" s="3">
        <v>400.0</v>
      </c>
      <c r="AC645" s="3">
        <v>1200.0</v>
      </c>
      <c r="AD645" s="3">
        <v>2000.0</v>
      </c>
    </row>
    <row r="646">
      <c r="A646" s="1">
        <v>24.0</v>
      </c>
      <c r="B646" s="1">
        <v>24.0</v>
      </c>
      <c r="C646" s="1">
        <v>24.0</v>
      </c>
      <c r="D646" s="1">
        <v>1014.0</v>
      </c>
      <c r="E646" s="2">
        <v>32527.0</v>
      </c>
      <c r="F646" s="1" t="s">
        <v>1500</v>
      </c>
      <c r="G646" s="1" t="s">
        <v>1501</v>
      </c>
      <c r="H646" s="1" t="s">
        <v>1374</v>
      </c>
      <c r="I646" s="1" t="s">
        <v>32</v>
      </c>
      <c r="J646" s="1">
        <v>3.0</v>
      </c>
      <c r="K646" s="1">
        <v>1.0</v>
      </c>
      <c r="L646" s="1">
        <v>25.0</v>
      </c>
      <c r="M646" s="1">
        <v>100.0</v>
      </c>
      <c r="N646" s="1" t="s">
        <v>1553</v>
      </c>
      <c r="O646" s="1" t="s">
        <v>1554</v>
      </c>
      <c r="P646" s="1">
        <v>103.0</v>
      </c>
      <c r="Q646" s="1">
        <f t="shared" si="1"/>
        <v>19</v>
      </c>
      <c r="R646" s="1" t="b">
        <f t="array" ref="R646">OR(AB645 = AC645, AC645 = AD645, AB645 = AD645)</f>
        <v>0</v>
      </c>
      <c r="S646" s="1" t="b">
        <f t="array" ref="S646">if(and(Y646 &lt;= 0, Z646 &lt;= 0, AA646 &lt;= 0), O646, False)</f>
        <v>0</v>
      </c>
      <c r="T646" s="1" t="b">
        <f t="array" ref="T646">or(Z645 &lt; 0, AA645 &lt; 0, AB645 &lt; 0)</f>
        <v>0</v>
      </c>
      <c r="U646" s="1" t="b">
        <f>if(or(and(AB646:AB2211 &lt; 0.5*AC646:AC2211, AD646:AD2211 &lt; 0.5*AC646:AC2211), and(AD646:AD2211 &lt; 0.5*AB646:AB2211, AC646:AC2211 &lt; 0.5*AB646:AB2211), and(AD646:AD2211 &lt; 0.5*AB646:AB2211, AC646:AC2211 &lt; 0.5*AB646:AB2211)), True, False)</f>
        <v>0</v>
      </c>
      <c r="V646" s="1" t="s">
        <v>1555</v>
      </c>
      <c r="W646" s="1">
        <v>1.0</v>
      </c>
      <c r="X646" s="1">
        <v>0.0</v>
      </c>
      <c r="Y646" s="3">
        <v>0.0</v>
      </c>
      <c r="Z646" s="3">
        <v>0.0</v>
      </c>
      <c r="AA646" s="3">
        <v>1.0</v>
      </c>
      <c r="AB646" s="3">
        <v>400.0</v>
      </c>
      <c r="AC646" s="3">
        <v>1200.0</v>
      </c>
      <c r="AD646" s="3">
        <v>2100.0</v>
      </c>
    </row>
    <row r="647">
      <c r="A647" s="1">
        <v>25.0</v>
      </c>
      <c r="B647" s="1">
        <v>25.0</v>
      </c>
      <c r="C647" s="1">
        <v>25.0</v>
      </c>
      <c r="D647" s="1">
        <v>1014.0</v>
      </c>
      <c r="E647" s="2">
        <v>32527.0</v>
      </c>
      <c r="F647" s="1" t="s">
        <v>1500</v>
      </c>
      <c r="G647" s="1" t="s">
        <v>1501</v>
      </c>
      <c r="H647" s="1" t="s">
        <v>1374</v>
      </c>
      <c r="I647" s="1" t="s">
        <v>37</v>
      </c>
      <c r="J647" s="1">
        <v>3.0</v>
      </c>
      <c r="K647" s="1">
        <v>2.0</v>
      </c>
      <c r="L647" s="1">
        <v>26.0</v>
      </c>
      <c r="M647" s="1">
        <v>200.0</v>
      </c>
      <c r="N647" s="1" t="s">
        <v>1553</v>
      </c>
      <c r="O647" s="1" t="s">
        <v>1556</v>
      </c>
      <c r="P647" s="1">
        <v>76.0</v>
      </c>
      <c r="Q647" s="1">
        <f t="shared" si="1"/>
        <v>15</v>
      </c>
      <c r="R647" s="1" t="b">
        <f t="array" ref="R647">OR(AB646 = AC646, AC646 = AD646, AB646 = AD646)</f>
        <v>0</v>
      </c>
      <c r="S647" s="1" t="b">
        <f t="array" ref="S647">if(and(Y647 &lt;= 0, Z647 &lt;= 0, AA647 &lt;= 0), O647, False)</f>
        <v>0</v>
      </c>
      <c r="T647" s="1" t="b">
        <f t="array" ref="T647">or(Z646 &lt; 0, AA646 &lt; 0, AB646 &lt; 0)</f>
        <v>0</v>
      </c>
      <c r="U647" s="1" t="b">
        <f>if(or(and(AB647:AB2211 &lt; 0.5*AC647:AC2211, AD647:AD2211 &lt; 0.5*AC647:AC2211), and(AD647:AD2211 &lt; 0.5*AB647:AB2211, AC647:AC2211 &lt; 0.5*AB647:AB2211), and(AD647:AD2211 &lt; 0.5*AB647:AB2211, AC647:AC2211 &lt; 0.5*AB647:AB2211)), True, False)</f>
        <v>0</v>
      </c>
      <c r="V647" s="1" t="s">
        <v>1557</v>
      </c>
      <c r="W647" s="1">
        <v>1.0</v>
      </c>
      <c r="X647" s="1">
        <v>0.0</v>
      </c>
      <c r="Y647" s="3">
        <v>0.0</v>
      </c>
      <c r="Z647" s="3">
        <v>1.0</v>
      </c>
      <c r="AA647" s="3">
        <v>0.0</v>
      </c>
      <c r="AB647" s="3">
        <v>400.0</v>
      </c>
      <c r="AC647" s="3">
        <v>1400.0</v>
      </c>
      <c r="AD647" s="3">
        <v>2100.0</v>
      </c>
    </row>
    <row r="648">
      <c r="A648" s="1">
        <v>26.0</v>
      </c>
      <c r="B648" s="1">
        <v>26.0</v>
      </c>
      <c r="C648" s="1">
        <v>26.0</v>
      </c>
      <c r="D648" s="1">
        <v>1014.0</v>
      </c>
      <c r="E648" s="2">
        <v>32527.0</v>
      </c>
      <c r="F648" s="1" t="s">
        <v>1500</v>
      </c>
      <c r="G648" s="1" t="s">
        <v>1501</v>
      </c>
      <c r="H648" s="1" t="s">
        <v>1374</v>
      </c>
      <c r="I648" s="1" t="s">
        <v>61</v>
      </c>
      <c r="J648" s="1">
        <v>3.0</v>
      </c>
      <c r="K648" s="1">
        <v>3.0</v>
      </c>
      <c r="L648" s="1">
        <v>27.0</v>
      </c>
      <c r="M648" s="1">
        <v>300.0</v>
      </c>
      <c r="N648" s="1" t="s">
        <v>1553</v>
      </c>
      <c r="O648" s="1" t="s">
        <v>1558</v>
      </c>
      <c r="P648" s="1">
        <v>100.0</v>
      </c>
      <c r="Q648" s="1">
        <f t="shared" si="1"/>
        <v>19</v>
      </c>
      <c r="R648" s="1" t="b">
        <f t="array" ref="R648">OR(AB647 = AC647, AC647 = AD647, AB647 = AD647)</f>
        <v>0</v>
      </c>
      <c r="S648" s="1" t="b">
        <f t="array" ref="S648">if(and(Y648 &lt;= 0, Z648 &lt;= 0, AA648 &lt;= 0), O648, False)</f>
        <v>0</v>
      </c>
      <c r="T648" s="1" t="b">
        <f t="array" ref="T648">or(Z647 &lt; 0, AA647 &lt; 0, AB647 &lt; 0)</f>
        <v>0</v>
      </c>
      <c r="U648" s="1" t="b">
        <f>if(or(and(AB648:AB2211 &lt; 0.5*AC648:AC2211, AD648:AD2211 &lt; 0.5*AC648:AC2211), and(AD648:AD2211 &lt; 0.5*AB648:AB2211, AC648:AC2211 &lt; 0.5*AB648:AB2211), and(AD648:AD2211 &lt; 0.5*AB648:AB2211, AC648:AC2211 &lt; 0.5*AB648:AB2211)), True, False)</f>
        <v>0</v>
      </c>
      <c r="V648" s="1" t="s">
        <v>1559</v>
      </c>
      <c r="W648" s="1">
        <v>1.0</v>
      </c>
      <c r="X648" s="1">
        <v>0.0</v>
      </c>
      <c r="Y648" s="3">
        <v>0.0</v>
      </c>
      <c r="Z648" s="3">
        <v>0.0</v>
      </c>
      <c r="AA648" s="3">
        <v>1.0</v>
      </c>
      <c r="AB648" s="3">
        <v>400.0</v>
      </c>
      <c r="AC648" s="3">
        <v>1400.0</v>
      </c>
      <c r="AD648" s="3">
        <v>2400.0</v>
      </c>
    </row>
    <row r="649">
      <c r="A649" s="1">
        <v>27.0</v>
      </c>
      <c r="B649" s="1">
        <v>27.0</v>
      </c>
      <c r="C649" s="1">
        <v>27.0</v>
      </c>
      <c r="D649" s="1">
        <v>1014.0</v>
      </c>
      <c r="E649" s="2">
        <v>32527.0</v>
      </c>
      <c r="F649" s="1" t="s">
        <v>1500</v>
      </c>
      <c r="G649" s="1" t="s">
        <v>1501</v>
      </c>
      <c r="H649" s="1" t="s">
        <v>1374</v>
      </c>
      <c r="I649" s="1" t="s">
        <v>65</v>
      </c>
      <c r="J649" s="1">
        <v>3.0</v>
      </c>
      <c r="K649" s="1">
        <v>4.0</v>
      </c>
      <c r="L649" s="1">
        <v>28.0</v>
      </c>
      <c r="M649" s="1">
        <v>400.0</v>
      </c>
      <c r="N649" s="1" t="s">
        <v>1553</v>
      </c>
      <c r="O649" s="1" t="s">
        <v>1560</v>
      </c>
      <c r="P649" s="1">
        <v>79.0</v>
      </c>
      <c r="Q649" s="1">
        <f t="shared" si="1"/>
        <v>13</v>
      </c>
      <c r="R649" s="1" t="b">
        <f t="array" ref="R649">OR(AB648 = AC648, AC648 = AD648, AB648 = AD648)</f>
        <v>0</v>
      </c>
      <c r="S649" s="1" t="b">
        <f t="array" ref="S649">if(and(Y649 &lt;= 0, Z649 &lt;= 0, AA649 &lt;= 0), O649, False)</f>
        <v>0</v>
      </c>
      <c r="T649" s="1" t="b">
        <f t="array" ref="T649">or(Z648 &lt; 0, AA648 &lt; 0, AB648 &lt; 0)</f>
        <v>0</v>
      </c>
      <c r="U649" s="1" t="b">
        <f>if(or(and(AB649:AB2211 &lt; 0.5*AC649:AC2211, AD649:AD2211 &lt; 0.5*AC649:AC2211), and(AD649:AD2211 &lt; 0.5*AB649:AB2211, AC649:AC2211 &lt; 0.5*AB649:AB2211), and(AD649:AD2211 &lt; 0.5*AB649:AB2211, AC649:AC2211 &lt; 0.5*AB649:AB2211)), True, False)</f>
        <v>0</v>
      </c>
      <c r="V649" s="1" t="s">
        <v>1561</v>
      </c>
      <c r="W649" s="1">
        <v>1.0</v>
      </c>
      <c r="X649" s="1">
        <v>0.0</v>
      </c>
      <c r="Y649" s="3">
        <v>0.0</v>
      </c>
      <c r="Z649" s="3">
        <v>1.0</v>
      </c>
      <c r="AA649" s="3">
        <v>0.0</v>
      </c>
      <c r="AB649" s="3">
        <v>400.0</v>
      </c>
      <c r="AC649" s="3">
        <v>1800.0</v>
      </c>
      <c r="AD649" s="3">
        <v>2400.0</v>
      </c>
    </row>
    <row r="650">
      <c r="A650" s="1">
        <v>28.0</v>
      </c>
      <c r="B650" s="1">
        <v>28.0</v>
      </c>
      <c r="C650" s="1">
        <v>28.0</v>
      </c>
      <c r="D650" s="1">
        <v>1014.0</v>
      </c>
      <c r="E650" s="2">
        <v>32527.0</v>
      </c>
      <c r="F650" s="1" t="s">
        <v>1500</v>
      </c>
      <c r="G650" s="1" t="s">
        <v>1501</v>
      </c>
      <c r="H650" s="1" t="s">
        <v>1374</v>
      </c>
      <c r="I650" s="1" t="s">
        <v>159</v>
      </c>
      <c r="J650" s="1">
        <v>3.0</v>
      </c>
      <c r="K650" s="1">
        <v>1.0</v>
      </c>
      <c r="L650" s="1">
        <v>1.0</v>
      </c>
      <c r="M650" s="1">
        <v>200.0</v>
      </c>
      <c r="N650" s="1" t="s">
        <v>284</v>
      </c>
      <c r="O650" s="1" t="s">
        <v>1562</v>
      </c>
      <c r="P650" s="1">
        <v>81.0</v>
      </c>
      <c r="Q650" s="1">
        <f t="shared" si="1"/>
        <v>15</v>
      </c>
      <c r="R650" s="1" t="b">
        <f t="array" ref="R650">OR(AB649 = AC649, AC649 = AD649, AB649 = AD649)</f>
        <v>0</v>
      </c>
      <c r="S650" s="1" t="b">
        <f t="array" ref="S650">if(and(Y650 &lt;= 0, Z650 &lt;= 0, AA650 &lt;= 0), O650, False)</f>
        <v>0</v>
      </c>
      <c r="T650" s="1" t="b">
        <f t="array" ref="T650">or(Z649 &lt; 0, AA649 &lt; 0, AB649 &lt; 0)</f>
        <v>0</v>
      </c>
      <c r="U650" s="1" t="b">
        <f>if(or(and(AB650:AB2211 &lt; 0.5*AC650:AC2211, AD650:AD2211 &lt; 0.5*AC650:AC2211), and(AD650:AD2211 &lt; 0.5*AB650:AB2211, AC650:AC2211 &lt; 0.5*AB650:AB2211), and(AD650:AD2211 &lt; 0.5*AB650:AB2211, AC650:AC2211 &lt; 0.5*AB650:AB2211)), True, False)</f>
        <v>0</v>
      </c>
      <c r="V650" s="1" t="s">
        <v>1563</v>
      </c>
      <c r="W650" s="1">
        <v>2.0</v>
      </c>
      <c r="X650" s="1">
        <v>0.0</v>
      </c>
      <c r="Y650" s="3">
        <v>0.0</v>
      </c>
      <c r="Z650" s="3">
        <v>0.0</v>
      </c>
      <c r="AA650" s="3">
        <v>1.0</v>
      </c>
      <c r="AB650" s="3">
        <v>400.0</v>
      </c>
      <c r="AC650" s="3">
        <v>1800.0</v>
      </c>
      <c r="AD650" s="3">
        <v>2600.0</v>
      </c>
    </row>
    <row r="651">
      <c r="A651" s="1">
        <v>29.0</v>
      </c>
      <c r="B651" s="1">
        <v>29.0</v>
      </c>
      <c r="C651" s="1">
        <v>29.0</v>
      </c>
      <c r="D651" s="1">
        <v>1014.0</v>
      </c>
      <c r="E651" s="2">
        <v>32527.0</v>
      </c>
      <c r="F651" s="1" t="s">
        <v>1500</v>
      </c>
      <c r="G651" s="1" t="s">
        <v>1501</v>
      </c>
      <c r="H651" s="1" t="s">
        <v>1374</v>
      </c>
      <c r="I651" s="1" t="s">
        <v>200</v>
      </c>
      <c r="J651" s="1">
        <v>5.0</v>
      </c>
      <c r="K651" s="1">
        <v>1.0</v>
      </c>
      <c r="L651" s="1">
        <v>2.0</v>
      </c>
      <c r="M651" s="1">
        <v>200.0</v>
      </c>
      <c r="N651" s="1">
        <v>1952.0</v>
      </c>
      <c r="O651" s="1" t="s">
        <v>1564</v>
      </c>
      <c r="P651" s="1">
        <v>74.0</v>
      </c>
      <c r="Q651" s="1">
        <f t="shared" si="1"/>
        <v>12</v>
      </c>
      <c r="R651" s="1" t="b">
        <f t="array" ref="R651">OR(AB650 = AC650, AC650 = AD650, AB650 = AD650)</f>
        <v>0</v>
      </c>
      <c r="S651" s="1" t="b">
        <f t="array" ref="S651">if(and(Y651 &lt;= 0, Z651 &lt;= 0, AA651 &lt;= 0), O651, False)</f>
        <v>0</v>
      </c>
      <c r="T651" s="1" t="b">
        <f t="array" ref="T651">or(Z650 &lt; 0, AA650 &lt; 0, AB650 &lt; 0)</f>
        <v>0</v>
      </c>
      <c r="U651" s="1" t="b">
        <f>if(or(and(AB651:AB2211 &lt; 0.5*AC651:AC2211, AD651:AD2211 &lt; 0.5*AC651:AC2211), and(AD651:AD2211 &lt; 0.5*AB651:AB2211, AC651:AC2211 &lt; 0.5*AB651:AB2211), and(AD651:AD2211 &lt; 0.5*AB651:AB2211, AC651:AC2211 &lt; 0.5*AB651:AB2211)), True, False)</f>
        <v>0</v>
      </c>
      <c r="V651" s="1" t="s">
        <v>1565</v>
      </c>
      <c r="W651" s="1">
        <v>2.0</v>
      </c>
      <c r="X651" s="1">
        <v>0.0</v>
      </c>
      <c r="Y651" s="3">
        <v>0.0</v>
      </c>
      <c r="Z651" s="3">
        <v>0.0</v>
      </c>
      <c r="AA651" s="3">
        <v>1.0</v>
      </c>
      <c r="AB651" s="3">
        <v>400.0</v>
      </c>
      <c r="AC651" s="3">
        <v>1800.0</v>
      </c>
      <c r="AD651" s="3">
        <v>2800.0</v>
      </c>
    </row>
    <row r="652">
      <c r="A652" s="1">
        <v>30.0</v>
      </c>
      <c r="B652" s="1">
        <v>30.0</v>
      </c>
      <c r="C652" s="1">
        <v>30.0</v>
      </c>
      <c r="D652" s="1">
        <v>1014.0</v>
      </c>
      <c r="E652" s="2">
        <v>32527.0</v>
      </c>
      <c r="F652" s="1" t="s">
        <v>1500</v>
      </c>
      <c r="G652" s="1" t="s">
        <v>1501</v>
      </c>
      <c r="H652" s="1" t="s">
        <v>1374</v>
      </c>
      <c r="I652" s="1" t="s">
        <v>203</v>
      </c>
      <c r="J652" s="1">
        <v>5.0</v>
      </c>
      <c r="K652" s="1">
        <v>2.0</v>
      </c>
      <c r="L652" s="1">
        <v>3.0</v>
      </c>
      <c r="M652" s="1">
        <v>400.0</v>
      </c>
      <c r="N652" s="1">
        <v>1952.0</v>
      </c>
      <c r="O652" s="1" t="s">
        <v>1566</v>
      </c>
      <c r="P652" s="1">
        <v>84.0</v>
      </c>
      <c r="Q652" s="1">
        <f t="shared" si="1"/>
        <v>13</v>
      </c>
      <c r="R652" s="1" t="b">
        <f t="array" ref="R652">OR(AB651 = AC651, AC651 = AD651, AB651 = AD651)</f>
        <v>0</v>
      </c>
      <c r="S652" s="1" t="b">
        <f t="array" ref="S652">if(and(Y652 &lt;= 0, Z652 &lt;= 0, AA652 &lt;= 0), O652, False)</f>
        <v>0</v>
      </c>
      <c r="T652" s="1" t="b">
        <f t="array" ref="T652">or(Z651 &lt; 0, AA651 &lt; 0, AB651 &lt; 0)</f>
        <v>0</v>
      </c>
      <c r="U652" s="1" t="b">
        <f>if(or(and(AB652:AB2211 &lt; 0.5*AC652:AC2211, AD652:AD2211 &lt; 0.5*AC652:AC2211), and(AD652:AD2211 &lt; 0.5*AB652:AB2211, AC652:AC2211 &lt; 0.5*AB652:AB2211), and(AD652:AD2211 &lt; 0.5*AB652:AB2211, AC652:AC2211 &lt; 0.5*AB652:AB2211)), True, False)</f>
        <v>0</v>
      </c>
      <c r="V652" s="1" t="s">
        <v>1567</v>
      </c>
      <c r="W652" s="1">
        <v>2.0</v>
      </c>
      <c r="X652" s="1">
        <v>0.0</v>
      </c>
      <c r="Y652" s="3">
        <v>1.0</v>
      </c>
      <c r="Z652" s="3">
        <v>0.0</v>
      </c>
      <c r="AA652" s="3">
        <v>0.0</v>
      </c>
      <c r="AB652" s="3">
        <v>800.0</v>
      </c>
      <c r="AC652" s="3">
        <v>1800.0</v>
      </c>
      <c r="AD652" s="3">
        <v>2800.0</v>
      </c>
    </row>
    <row r="653">
      <c r="A653" s="1">
        <v>31.0</v>
      </c>
      <c r="B653" s="1">
        <v>31.0</v>
      </c>
      <c r="C653" s="1">
        <v>31.0</v>
      </c>
      <c r="D653" s="1">
        <v>1014.0</v>
      </c>
      <c r="E653" s="2">
        <v>32527.0</v>
      </c>
      <c r="F653" s="1" t="s">
        <v>1500</v>
      </c>
      <c r="G653" s="1" t="s">
        <v>1501</v>
      </c>
      <c r="H653" s="1" t="s">
        <v>1374</v>
      </c>
      <c r="I653" s="1" t="s">
        <v>185</v>
      </c>
      <c r="J653" s="1">
        <v>3.0</v>
      </c>
      <c r="K653" s="1">
        <v>2.0</v>
      </c>
      <c r="L653" s="1">
        <v>4.0</v>
      </c>
      <c r="M653" s="1">
        <v>400.0</v>
      </c>
      <c r="N653" s="1" t="s">
        <v>284</v>
      </c>
      <c r="O653" s="1" t="s">
        <v>1568</v>
      </c>
      <c r="P653" s="1">
        <v>90.0</v>
      </c>
      <c r="Q653" s="1">
        <f t="shared" si="1"/>
        <v>14</v>
      </c>
      <c r="R653" s="1" t="b">
        <f t="array" ref="R653">OR(AB652 = AC652, AC652 = AD652, AB652 = AD652)</f>
        <v>0</v>
      </c>
      <c r="S653" s="1" t="b">
        <f t="array" ref="S653">if(and(Y653 &lt;= 0, Z653 &lt;= 0, AA653 &lt;= 0), O653, False)</f>
        <v>0</v>
      </c>
      <c r="T653" s="1" t="b">
        <f t="array" ref="T653">or(Z652 &lt; 0, AA652 &lt; 0, AB652 &lt; 0)</f>
        <v>0</v>
      </c>
      <c r="U653" s="1" t="b">
        <f>if(or(and(AB653:AB2211 &lt; 0.5*AC653:AC2211, AD653:AD2211 &lt; 0.5*AC653:AC2211), and(AD653:AD2211 &lt; 0.5*AB653:AB2211, AC653:AC2211 &lt; 0.5*AB653:AB2211), and(AD653:AD2211 &lt; 0.5*AB653:AB2211, AC653:AC2211 &lt; 0.5*AB653:AB2211)), True, False)</f>
        <v>0</v>
      </c>
      <c r="V653" s="1" t="s">
        <v>1569</v>
      </c>
      <c r="W653" s="1">
        <v>2.0</v>
      </c>
      <c r="X653" s="1">
        <v>0.0</v>
      </c>
      <c r="Y653" s="3">
        <v>0.0</v>
      </c>
      <c r="Z653" s="3">
        <v>0.0</v>
      </c>
      <c r="AA653" s="3">
        <v>1.0</v>
      </c>
      <c r="AB653" s="3">
        <v>800.0</v>
      </c>
      <c r="AC653" s="3">
        <v>1800.0</v>
      </c>
      <c r="AD653" s="3">
        <v>3200.0</v>
      </c>
    </row>
    <row r="654">
      <c r="A654" s="1">
        <v>32.0</v>
      </c>
      <c r="B654" s="1">
        <v>32.0</v>
      </c>
      <c r="C654" s="1">
        <v>32.0</v>
      </c>
      <c r="D654" s="1">
        <v>1014.0</v>
      </c>
      <c r="E654" s="2">
        <v>32527.0</v>
      </c>
      <c r="F654" s="1" t="s">
        <v>1500</v>
      </c>
      <c r="G654" s="1" t="s">
        <v>1501</v>
      </c>
      <c r="H654" s="1" t="s">
        <v>1374</v>
      </c>
      <c r="I654" s="1" t="s">
        <v>206</v>
      </c>
      <c r="J654" s="1">
        <v>5.0</v>
      </c>
      <c r="K654" s="1">
        <v>3.0</v>
      </c>
      <c r="L654" s="1">
        <v>5.0</v>
      </c>
      <c r="M654" s="1">
        <v>600.0</v>
      </c>
      <c r="N654" s="1">
        <v>1952.0</v>
      </c>
      <c r="O654" s="1" t="s">
        <v>1570</v>
      </c>
      <c r="P654" s="1">
        <v>95.0</v>
      </c>
      <c r="Q654" s="1">
        <f t="shared" si="1"/>
        <v>15</v>
      </c>
      <c r="R654" s="1" t="b">
        <f t="array" ref="R654">OR(AB653 = AC653, AC653 = AD653, AB653 = AD653)</f>
        <v>0</v>
      </c>
      <c r="S654" s="1" t="b">
        <f t="array" ref="S654">if(and(Y654 &lt;= 0, Z654 &lt;= 0, AA654 &lt;= 0), O654, False)</f>
        <v>0</v>
      </c>
      <c r="T654" s="1" t="b">
        <f t="array" ref="T654">or(Z653 &lt; 0, AA653 &lt; 0, AB653 &lt; 0)</f>
        <v>0</v>
      </c>
      <c r="U654" s="1" t="b">
        <f>if(or(and(AB654:AB2211 &lt; 0.5*AC654:AC2211, AD654:AD2211 &lt; 0.5*AC654:AC2211), and(AD654:AD2211 &lt; 0.5*AB654:AB2211, AC654:AC2211 &lt; 0.5*AB654:AB2211), and(AD654:AD2211 &lt; 0.5*AB654:AB2211, AC654:AC2211 &lt; 0.5*AB654:AB2211)), True, False)</f>
        <v>0</v>
      </c>
      <c r="V654" s="1" t="s">
        <v>1571</v>
      </c>
      <c r="W654" s="1">
        <v>2.0</v>
      </c>
      <c r="X654" s="1">
        <v>0.0</v>
      </c>
      <c r="Y654" s="3">
        <v>0.0</v>
      </c>
      <c r="Z654" s="3">
        <v>0.0</v>
      </c>
      <c r="AA654" s="3">
        <v>1.0</v>
      </c>
      <c r="AB654" s="3">
        <v>800.0</v>
      </c>
      <c r="AC654" s="3">
        <v>1800.0</v>
      </c>
      <c r="AD654" s="3">
        <v>3800.0</v>
      </c>
    </row>
    <row r="655">
      <c r="A655" s="1">
        <v>33.0</v>
      </c>
      <c r="B655" s="1">
        <v>33.0</v>
      </c>
      <c r="C655" s="1">
        <v>33.0</v>
      </c>
      <c r="D655" s="1">
        <v>1014.0</v>
      </c>
      <c r="E655" s="2">
        <v>32527.0</v>
      </c>
      <c r="F655" s="1" t="s">
        <v>1500</v>
      </c>
      <c r="G655" s="1" t="s">
        <v>1501</v>
      </c>
      <c r="H655" s="1" t="s">
        <v>1374</v>
      </c>
      <c r="I655" s="1" t="s">
        <v>310</v>
      </c>
      <c r="J655" s="1">
        <v>5.0</v>
      </c>
      <c r="K655" s="1">
        <v>4.0</v>
      </c>
      <c r="L655" s="1">
        <v>6.0</v>
      </c>
      <c r="M655" s="1">
        <v>800.0</v>
      </c>
      <c r="N655" s="1">
        <v>1952.0</v>
      </c>
      <c r="O655" s="1" t="s">
        <v>1572</v>
      </c>
      <c r="P655" s="1">
        <v>96.0</v>
      </c>
      <c r="Q655" s="1">
        <f t="shared" si="1"/>
        <v>17</v>
      </c>
      <c r="R655" s="1" t="b">
        <f t="array" ref="R655">OR(AB654 = AC654, AC654 = AD654, AB654 = AD654)</f>
        <v>0</v>
      </c>
      <c r="S655" s="1" t="b">
        <f t="array" ref="S655">if(and(Y655 &lt;= 0, Z655 &lt;= 0, AA655 &lt;= 0), O655, False)</f>
        <v>0</v>
      </c>
      <c r="T655" s="1" t="b">
        <f t="array" ref="T655">or(Z654 &lt; 0, AA654 &lt; 0, AB654 &lt; 0)</f>
        <v>0</v>
      </c>
      <c r="U655" s="1" t="b">
        <f>if(or(and(AB655:AB2211 &lt; 0.5*AC655:AC2211, AD655:AD2211 &lt; 0.5*AC655:AC2211), and(AD655:AD2211 &lt; 0.5*AB655:AB2211, AC655:AC2211 &lt; 0.5*AB655:AB2211), and(AD655:AD2211 &lt; 0.5*AB655:AB2211, AC655:AC2211 &lt; 0.5*AB655:AB2211)), True, False)</f>
        <v>0</v>
      </c>
      <c r="V655" s="1" t="s">
        <v>1573</v>
      </c>
      <c r="W655" s="1">
        <v>2.0</v>
      </c>
      <c r="X655" s="1">
        <v>0.0</v>
      </c>
      <c r="Y655" s="3">
        <v>0.0</v>
      </c>
      <c r="Z655" s="3">
        <v>0.0</v>
      </c>
      <c r="AA655" s="3">
        <v>1.0</v>
      </c>
      <c r="AB655" s="3">
        <v>800.0</v>
      </c>
      <c r="AC655" s="3">
        <v>1800.0</v>
      </c>
      <c r="AD655" s="3">
        <v>4600.0</v>
      </c>
    </row>
    <row r="656">
      <c r="A656" s="1">
        <v>34.0</v>
      </c>
      <c r="B656" s="1">
        <v>34.0</v>
      </c>
      <c r="C656" s="1">
        <v>34.0</v>
      </c>
      <c r="D656" s="1">
        <v>1014.0</v>
      </c>
      <c r="E656" s="2">
        <v>32527.0</v>
      </c>
      <c r="F656" s="1" t="s">
        <v>1500</v>
      </c>
      <c r="G656" s="1" t="s">
        <v>1501</v>
      </c>
      <c r="H656" s="1" t="s">
        <v>1374</v>
      </c>
      <c r="I656" s="1" t="s">
        <v>209</v>
      </c>
      <c r="J656" s="1">
        <v>5.0</v>
      </c>
      <c r="K656" s="1">
        <v>5.0</v>
      </c>
      <c r="L656" s="1">
        <v>7.0</v>
      </c>
      <c r="M656" s="1">
        <v>1000.0</v>
      </c>
      <c r="N656" s="1" t="s">
        <v>1574</v>
      </c>
      <c r="O656" s="1" t="s">
        <v>1575</v>
      </c>
      <c r="P656" s="1">
        <v>87.0</v>
      </c>
      <c r="Q656" s="1">
        <f t="shared" si="1"/>
        <v>16</v>
      </c>
      <c r="R656" s="1" t="b">
        <f t="array" ref="R656">OR(AB655 = AC655, AC655 = AD655, AB655 = AD655)</f>
        <v>0</v>
      </c>
      <c r="S656" s="1" t="b">
        <f t="array" ref="S656">if(and(Y656 &lt;= 0, Z656 &lt;= 0, AA656 &lt;= 0), O656, False)</f>
        <v>0</v>
      </c>
      <c r="T656" s="1" t="b">
        <f t="array" ref="T656">or(Z655 &lt; 0, AA655 &lt; 0, AB655 &lt; 0)</f>
        <v>0</v>
      </c>
      <c r="U656" s="1" t="b">
        <f>if(or(and(AB656:AB2211 &lt; 0.5*AC656:AC2211, AD656:AD2211 &lt; 0.5*AC656:AC2211), and(AD656:AD2211 &lt; 0.5*AB656:AB2211, AC656:AC2211 &lt; 0.5*AB656:AB2211), and(AD656:AD2211 &lt; 0.5*AB656:AB2211, AC656:AC2211 &lt; 0.5*AB656:AB2211)), True, False)</f>
        <v>0</v>
      </c>
      <c r="V656" s="1" t="s">
        <v>1576</v>
      </c>
      <c r="W656" s="1">
        <v>2.0</v>
      </c>
      <c r="X656" s="1">
        <v>0.0</v>
      </c>
      <c r="Y656" s="3">
        <v>-1.0</v>
      </c>
      <c r="Z656" s="3">
        <v>1.0</v>
      </c>
      <c r="AA656" s="3">
        <v>0.0</v>
      </c>
      <c r="AB656" s="3">
        <v>-200.0</v>
      </c>
      <c r="AC656" s="3">
        <v>2800.0</v>
      </c>
      <c r="AD656" s="3">
        <v>4600.0</v>
      </c>
    </row>
    <row r="657">
      <c r="A657" s="1">
        <v>35.0</v>
      </c>
      <c r="B657" s="1">
        <v>35.0</v>
      </c>
      <c r="C657" s="1">
        <v>35.0</v>
      </c>
      <c r="D657" s="1">
        <v>1014.0</v>
      </c>
      <c r="E657" s="2">
        <v>32527.0</v>
      </c>
      <c r="F657" s="1" t="s">
        <v>1500</v>
      </c>
      <c r="G657" s="1" t="s">
        <v>1501</v>
      </c>
      <c r="H657" s="1" t="s">
        <v>1374</v>
      </c>
      <c r="I657" s="1" t="s">
        <v>163</v>
      </c>
      <c r="J657" s="1">
        <v>2.0</v>
      </c>
      <c r="K657" s="1">
        <v>1.0</v>
      </c>
      <c r="L657" s="1">
        <v>8.0</v>
      </c>
      <c r="M657" s="1">
        <v>200.0</v>
      </c>
      <c r="N657" s="1" t="s">
        <v>1577</v>
      </c>
      <c r="O657" s="1" t="s">
        <v>1578</v>
      </c>
      <c r="P657" s="1">
        <v>50.0</v>
      </c>
      <c r="Q657" s="1">
        <f t="shared" si="1"/>
        <v>8</v>
      </c>
      <c r="R657" s="1" t="b">
        <f t="array" ref="R657">OR(AB656 = AC656, AC656 = AD656, AB656 = AD656)</f>
        <v>0</v>
      </c>
      <c r="S657" s="1" t="b">
        <f t="array" ref="S657">if(and(Y657 &lt;= 0, Z657 &lt;= 0, AA657 &lt;= 0), O657, False)</f>
        <v>0</v>
      </c>
      <c r="T657" s="1" t="b">
        <f t="array" ref="T657">or(Z656 &lt; 0, AA656 &lt; 0, AB656 &lt; 0)</f>
        <v>1</v>
      </c>
      <c r="U657" s="1" t="b">
        <f>if(or(and(AB657:AB2211 &lt; 0.5*AC657:AC2211, AD657:AD2211 &lt; 0.5*AC657:AC2211), and(AD657:AD2211 &lt; 0.5*AB657:AB2211, AC657:AC2211 &lt; 0.5*AB657:AB2211), and(AD657:AD2211 &lt; 0.5*AB657:AB2211, AC657:AC2211 &lt; 0.5*AB657:AB2211)), True, False)</f>
        <v>0</v>
      </c>
      <c r="V657" s="1" t="s">
        <v>1579</v>
      </c>
      <c r="W657" s="1">
        <v>2.0</v>
      </c>
      <c r="X657" s="1">
        <v>0.0</v>
      </c>
      <c r="Y657" s="3">
        <v>0.0</v>
      </c>
      <c r="Z657" s="3">
        <v>0.0</v>
      </c>
      <c r="AA657" s="3">
        <v>1.0</v>
      </c>
      <c r="AB657" s="3">
        <v>-200.0</v>
      </c>
      <c r="AC657" s="3">
        <v>2800.0</v>
      </c>
      <c r="AD657" s="3">
        <v>4800.0</v>
      </c>
    </row>
    <row r="658">
      <c r="A658" s="1">
        <v>36.0</v>
      </c>
      <c r="B658" s="1">
        <v>36.0</v>
      </c>
      <c r="C658" s="1">
        <v>36.0</v>
      </c>
      <c r="D658" s="1">
        <v>1014.0</v>
      </c>
      <c r="E658" s="2">
        <v>32527.0</v>
      </c>
      <c r="F658" s="1" t="s">
        <v>1500</v>
      </c>
      <c r="G658" s="1" t="s">
        <v>1501</v>
      </c>
      <c r="H658" s="1" t="s">
        <v>1374</v>
      </c>
      <c r="I658" s="1" t="s">
        <v>197</v>
      </c>
      <c r="J658" s="1">
        <v>3.0</v>
      </c>
      <c r="K658" s="1">
        <v>3.0</v>
      </c>
      <c r="L658" s="1">
        <v>9.0</v>
      </c>
      <c r="M658" s="1">
        <v>600.0</v>
      </c>
      <c r="N658" s="1" t="s">
        <v>284</v>
      </c>
      <c r="O658" s="1" t="s">
        <v>1580</v>
      </c>
      <c r="P658" s="1">
        <v>101.0</v>
      </c>
      <c r="Q658" s="1">
        <f t="shared" si="1"/>
        <v>18</v>
      </c>
      <c r="R658" s="1" t="b">
        <f t="array" ref="R658">OR(AB657 = AC657, AC657 = AD657, AB657 = AD657)</f>
        <v>0</v>
      </c>
      <c r="S658" s="1" t="b">
        <f t="array" ref="S658">if(and(Y658 &lt;= 0, Z658 &lt;= 0, AA658 &lt;= 0), O658, False)</f>
        <v>0</v>
      </c>
      <c r="T658" s="1" t="b">
        <f t="array" ref="T658">or(Z657 &lt; 0, AA657 &lt; 0, AB657 &lt; 0)</f>
        <v>1</v>
      </c>
      <c r="U658" s="1" t="b">
        <f>if(or(and(AB658:AB2211 &lt; 0.5*AC658:AC2211, AD658:AD2211 &lt; 0.5*AC658:AC2211), and(AD658:AD2211 &lt; 0.5*AB658:AB2211, AC658:AC2211 &lt; 0.5*AB658:AB2211), and(AD658:AD2211 &lt; 0.5*AB658:AB2211, AC658:AC2211 &lt; 0.5*AB658:AB2211)), True, False)</f>
        <v>0</v>
      </c>
      <c r="V658" s="1" t="s">
        <v>1581</v>
      </c>
      <c r="W658" s="1">
        <v>2.0</v>
      </c>
      <c r="X658" s="1">
        <v>0.0</v>
      </c>
      <c r="Y658" s="3">
        <v>0.0</v>
      </c>
      <c r="Z658" s="3">
        <v>0.0</v>
      </c>
      <c r="AA658" s="3">
        <v>1.0</v>
      </c>
      <c r="AB658" s="3">
        <v>-200.0</v>
      </c>
      <c r="AC658" s="3">
        <v>2800.0</v>
      </c>
      <c r="AD658" s="3">
        <v>5400.0</v>
      </c>
    </row>
    <row r="659">
      <c r="A659" s="1">
        <v>37.0</v>
      </c>
      <c r="B659" s="1">
        <v>37.0</v>
      </c>
      <c r="C659" s="1">
        <v>37.0</v>
      </c>
      <c r="D659" s="1">
        <v>1014.0</v>
      </c>
      <c r="E659" s="2">
        <v>32527.0</v>
      </c>
      <c r="F659" s="1" t="s">
        <v>1500</v>
      </c>
      <c r="G659" s="1" t="s">
        <v>1501</v>
      </c>
      <c r="H659" s="1" t="s">
        <v>1374</v>
      </c>
      <c r="I659" s="1" t="s">
        <v>194</v>
      </c>
      <c r="J659" s="1">
        <v>3.0</v>
      </c>
      <c r="K659" s="1">
        <v>4.0</v>
      </c>
      <c r="L659" s="1">
        <v>10.0</v>
      </c>
      <c r="M659" s="1">
        <v>800.0</v>
      </c>
      <c r="N659" s="1" t="s">
        <v>284</v>
      </c>
      <c r="O659" s="1" t="s">
        <v>1582</v>
      </c>
      <c r="P659" s="1">
        <v>63.0</v>
      </c>
      <c r="Q659" s="1">
        <f t="shared" si="1"/>
        <v>11</v>
      </c>
      <c r="R659" s="1" t="b">
        <f t="array" ref="R659">OR(AB658 = AC658, AC658 = AD658, AB658 = AD658)</f>
        <v>0</v>
      </c>
      <c r="S659" s="1" t="b">
        <f t="array" ref="S659">if(and(Y659 &lt;= 0, Z659 &lt;= 0, AA659 &lt;= 0), O659, False)</f>
        <v>0</v>
      </c>
      <c r="T659" s="1" t="b">
        <f t="array" ref="T659">or(Z658 &lt; 0, AA658 &lt; 0, AB658 &lt; 0)</f>
        <v>1</v>
      </c>
      <c r="U659" s="1" t="b">
        <f>if(or(and(AB659:AB2211 &lt; 0.5*AC659:AC2211, AD659:AD2211 &lt; 0.5*AC659:AC2211), and(AD659:AD2211 &lt; 0.5*AB659:AB2211, AC659:AC2211 &lt; 0.5*AB659:AB2211), and(AD659:AD2211 &lt; 0.5*AB659:AB2211, AC659:AC2211 &lt; 0.5*AB659:AB2211)), True, False)</f>
        <v>0</v>
      </c>
      <c r="V659" s="1" t="s">
        <v>1583</v>
      </c>
      <c r="W659" s="1">
        <v>2.0</v>
      </c>
      <c r="X659" s="1">
        <v>0.0</v>
      </c>
      <c r="Y659" s="3">
        <v>1.0</v>
      </c>
      <c r="Z659" s="3">
        <v>0.0</v>
      </c>
      <c r="AA659" s="3">
        <v>0.0</v>
      </c>
      <c r="AB659" s="3">
        <v>600.0</v>
      </c>
      <c r="AC659" s="3">
        <v>2800.0</v>
      </c>
      <c r="AD659" s="3">
        <v>5400.0</v>
      </c>
    </row>
    <row r="660">
      <c r="A660" s="1">
        <v>38.0</v>
      </c>
      <c r="B660" s="1">
        <v>38.0</v>
      </c>
      <c r="C660" s="1">
        <v>38.0</v>
      </c>
      <c r="D660" s="1">
        <v>1014.0</v>
      </c>
      <c r="E660" s="2">
        <v>32527.0</v>
      </c>
      <c r="F660" s="1" t="s">
        <v>1500</v>
      </c>
      <c r="G660" s="1" t="s">
        <v>1501</v>
      </c>
      <c r="H660" s="1" t="s">
        <v>1374</v>
      </c>
      <c r="I660" s="1" t="s">
        <v>188</v>
      </c>
      <c r="J660" s="1">
        <v>3.0</v>
      </c>
      <c r="K660" s="1">
        <v>5.0</v>
      </c>
      <c r="L660" s="1">
        <v>11.0</v>
      </c>
      <c r="M660" s="1">
        <v>1000.0</v>
      </c>
      <c r="N660" s="1" t="s">
        <v>395</v>
      </c>
      <c r="O660" s="1" t="s">
        <v>1584</v>
      </c>
      <c r="P660" s="1">
        <v>49.0</v>
      </c>
      <c r="Q660" s="1">
        <f t="shared" si="1"/>
        <v>10</v>
      </c>
      <c r="R660" s="1" t="b">
        <f t="array" ref="R660">OR(AB659 = AC659, AC659 = AD659, AB659 = AD659)</f>
        <v>0</v>
      </c>
      <c r="S660" s="1" t="str">
        <f t="array" ref="S660">if(and(Y660 &lt;= 0, Z660 &lt;= 0, AA660 &lt;= 0), O660, False)</f>
        <v>Her last words to Alice were "Off with her head!"</v>
      </c>
      <c r="T660" s="1" t="b">
        <f t="array" ref="T660">or(Z659 &lt; 0, AA659 &lt; 0, AB659 &lt; 0)</f>
        <v>0</v>
      </c>
      <c r="U660" s="1" t="b">
        <f>if(or(and(AB660:AB2211 &lt; 0.5*AC660:AC2211, AD660:AD2211 &lt; 0.5*AC660:AC2211), and(AD660:AD2211 &lt; 0.5*AB660:AB2211, AC660:AC2211 &lt; 0.5*AB660:AB2211), and(AD660:AD2211 &lt; 0.5*AB660:AB2211, AC660:AC2211 &lt; 0.5*AB660:AB2211)), True, False)</f>
        <v>0</v>
      </c>
      <c r="V660" s="1" t="s">
        <v>1585</v>
      </c>
      <c r="W660" s="1">
        <v>2.0</v>
      </c>
      <c r="X660" s="1">
        <v>0.0</v>
      </c>
      <c r="Y660" s="3">
        <v>0.0</v>
      </c>
      <c r="Z660" s="3">
        <v>-1.0</v>
      </c>
      <c r="AA660" s="3">
        <v>0.0</v>
      </c>
      <c r="AB660" s="3">
        <v>600.0</v>
      </c>
      <c r="AC660" s="3">
        <v>1800.0</v>
      </c>
      <c r="AD660" s="3">
        <v>5400.0</v>
      </c>
    </row>
    <row r="661">
      <c r="A661" s="1">
        <v>39.0</v>
      </c>
      <c r="B661" s="1">
        <v>39.0</v>
      </c>
      <c r="C661" s="1">
        <v>39.0</v>
      </c>
      <c r="D661" s="1">
        <v>1014.0</v>
      </c>
      <c r="E661" s="2">
        <v>32527.0</v>
      </c>
      <c r="F661" s="1" t="s">
        <v>1500</v>
      </c>
      <c r="G661" s="1" t="s">
        <v>1501</v>
      </c>
      <c r="H661" s="1" t="s">
        <v>1374</v>
      </c>
      <c r="I661" s="1" t="s">
        <v>128</v>
      </c>
      <c r="J661" s="1">
        <v>6.0</v>
      </c>
      <c r="K661" s="1">
        <v>1.0</v>
      </c>
      <c r="L661" s="1">
        <v>12.0</v>
      </c>
      <c r="M661" s="1">
        <v>200.0</v>
      </c>
      <c r="N661" s="1" t="s">
        <v>1586</v>
      </c>
      <c r="O661" s="1" t="s">
        <v>1587</v>
      </c>
      <c r="P661" s="1">
        <v>66.0</v>
      </c>
      <c r="Q661" s="1">
        <f t="shared" si="1"/>
        <v>12</v>
      </c>
      <c r="R661" s="1" t="b">
        <f t="array" ref="R661">OR(AB660 = AC660, AC660 = AD660, AB660 = AD660)</f>
        <v>0</v>
      </c>
      <c r="S661" s="1" t="b">
        <f t="array" ref="S661">if(and(Y661 &lt;= 0, Z661 &lt;= 0, AA661 &lt;= 0), O661, False)</f>
        <v>0</v>
      </c>
      <c r="T661" s="1" t="b">
        <f t="array" ref="T661">or(Z660 &lt; 0, AA660 &lt; 0, AB660 &lt; 0)</f>
        <v>1</v>
      </c>
      <c r="U661" s="1" t="b">
        <f>if(or(and(AB661:AB2211 &lt; 0.5*AC661:AC2211, AD661:AD2211 &lt; 0.5*AC661:AC2211), and(AD661:AD2211 &lt; 0.5*AB661:AB2211, AC661:AC2211 &lt; 0.5*AB661:AB2211), and(AD661:AD2211 &lt; 0.5*AB661:AB2211, AC661:AC2211 &lt; 0.5*AB661:AB2211)), True, False)</f>
        <v>0</v>
      </c>
      <c r="V661" s="1" t="s">
        <v>1588</v>
      </c>
      <c r="W661" s="1">
        <v>2.0</v>
      </c>
      <c r="X661" s="1">
        <v>0.0</v>
      </c>
      <c r="Y661" s="3">
        <v>0.0</v>
      </c>
      <c r="Z661" s="3">
        <v>0.0</v>
      </c>
      <c r="AA661" s="3">
        <v>1.0</v>
      </c>
      <c r="AB661" s="3">
        <v>600.0</v>
      </c>
      <c r="AC661" s="3">
        <v>1800.0</v>
      </c>
      <c r="AD661" s="3">
        <v>5600.0</v>
      </c>
    </row>
    <row r="662">
      <c r="A662" s="1">
        <v>40.0</v>
      </c>
      <c r="B662" s="1">
        <v>40.0</v>
      </c>
      <c r="C662" s="1">
        <v>40.0</v>
      </c>
      <c r="D662" s="1">
        <v>1014.0</v>
      </c>
      <c r="E662" s="2">
        <v>32527.0</v>
      </c>
      <c r="F662" s="1" t="s">
        <v>1500</v>
      </c>
      <c r="G662" s="1" t="s">
        <v>1501</v>
      </c>
      <c r="H662" s="1" t="s">
        <v>1374</v>
      </c>
      <c r="I662" s="1" t="s">
        <v>167</v>
      </c>
      <c r="J662" s="1">
        <v>2.0</v>
      </c>
      <c r="K662" s="1">
        <v>2.0</v>
      </c>
      <c r="L662" s="1">
        <v>13.0</v>
      </c>
      <c r="M662" s="1">
        <v>400.0</v>
      </c>
      <c r="N662" s="1" t="s">
        <v>1577</v>
      </c>
      <c r="O662" s="1" t="s">
        <v>1589</v>
      </c>
      <c r="P662" s="1">
        <v>86.0</v>
      </c>
      <c r="Q662" s="1">
        <f t="shared" si="1"/>
        <v>15</v>
      </c>
      <c r="R662" s="1" t="b">
        <f t="array" ref="R662">OR(AB661 = AC661, AC661 = AD661, AB661 = AD661)</f>
        <v>0</v>
      </c>
      <c r="S662" s="1" t="b">
        <f t="array" ref="S662">if(and(Y662 &lt;= 0, Z662 &lt;= 0, AA662 &lt;= 0), O662, False)</f>
        <v>0</v>
      </c>
      <c r="T662" s="1" t="b">
        <f t="array" ref="T662">or(Z661 &lt; 0, AA661 &lt; 0, AB661 &lt; 0)</f>
        <v>0</v>
      </c>
      <c r="U662" s="1" t="b">
        <f>if(or(and(AB662:AB2211 &lt; 0.5*AC662:AC2211, AD662:AD2211 &lt; 0.5*AC662:AC2211), and(AD662:AD2211 &lt; 0.5*AB662:AB2211, AC662:AC2211 &lt; 0.5*AB662:AB2211), and(AD662:AD2211 &lt; 0.5*AB662:AB2211, AC662:AC2211 &lt; 0.5*AB662:AB2211)), True, False)</f>
        <v>0</v>
      </c>
      <c r="V662" s="1" t="s">
        <v>1590</v>
      </c>
      <c r="W662" s="1">
        <v>2.0</v>
      </c>
      <c r="X662" s="1">
        <v>0.0</v>
      </c>
      <c r="Y662" s="3">
        <v>0.0</v>
      </c>
      <c r="Z662" s="3">
        <v>1.0</v>
      </c>
      <c r="AA662" s="3">
        <v>0.0</v>
      </c>
      <c r="AB662" s="3">
        <v>600.0</v>
      </c>
      <c r="AC662" s="3">
        <v>2200.0</v>
      </c>
      <c r="AD662" s="3">
        <v>5600.0</v>
      </c>
    </row>
    <row r="663">
      <c r="A663" s="1">
        <v>41.0</v>
      </c>
      <c r="B663" s="1">
        <v>41.0</v>
      </c>
      <c r="C663" s="1">
        <v>41.0</v>
      </c>
      <c r="D663" s="1">
        <v>1014.0</v>
      </c>
      <c r="E663" s="2">
        <v>32527.0</v>
      </c>
      <c r="F663" s="1" t="s">
        <v>1500</v>
      </c>
      <c r="G663" s="1" t="s">
        <v>1501</v>
      </c>
      <c r="H663" s="1" t="s">
        <v>1374</v>
      </c>
      <c r="I663" s="1" t="s">
        <v>170</v>
      </c>
      <c r="J663" s="1">
        <v>2.0</v>
      </c>
      <c r="K663" s="1">
        <v>3.0</v>
      </c>
      <c r="L663" s="1">
        <v>14.0</v>
      </c>
      <c r="M663" s="1">
        <v>600.0</v>
      </c>
      <c r="N663" s="1" t="s">
        <v>1577</v>
      </c>
      <c r="O663" s="1" t="s">
        <v>1591</v>
      </c>
      <c r="P663" s="1">
        <v>89.0</v>
      </c>
      <c r="Q663" s="1">
        <f t="shared" si="1"/>
        <v>15</v>
      </c>
      <c r="R663" s="1" t="b">
        <f t="array" ref="R663">OR(AB662 = AC662, AC662 = AD662, AB662 = AD662)</f>
        <v>0</v>
      </c>
      <c r="S663" s="1" t="b">
        <f t="array" ref="S663">if(and(Y663 &lt;= 0, Z663 &lt;= 0, AA663 &lt;= 0), O663, False)</f>
        <v>0</v>
      </c>
      <c r="T663" s="1" t="b">
        <f t="array" ref="T663">or(Z662 &lt; 0, AA662 &lt; 0, AB662 &lt; 0)</f>
        <v>0</v>
      </c>
      <c r="U663" s="1" t="b">
        <f>if(or(and(AB663:AB2211 &lt; 0.5*AC663:AC2211, AD663:AD2211 &lt; 0.5*AC663:AC2211), and(AD663:AD2211 &lt; 0.5*AB663:AB2211, AC663:AC2211 &lt; 0.5*AB663:AB2211), and(AD663:AD2211 &lt; 0.5*AB663:AB2211, AC663:AC2211 &lt; 0.5*AB663:AB2211)), True, False)</f>
        <v>0</v>
      </c>
      <c r="V663" s="1" t="s">
        <v>1592</v>
      </c>
      <c r="W663" s="1">
        <v>2.0</v>
      </c>
      <c r="X663" s="1">
        <v>0.0</v>
      </c>
      <c r="Y663" s="3">
        <v>0.0</v>
      </c>
      <c r="Z663" s="3">
        <v>0.0</v>
      </c>
      <c r="AA663" s="3">
        <v>1.0</v>
      </c>
      <c r="AB663" s="3">
        <v>600.0</v>
      </c>
      <c r="AC663" s="3">
        <v>2200.0</v>
      </c>
      <c r="AD663" s="3">
        <v>6200.0</v>
      </c>
    </row>
    <row r="664">
      <c r="A664" s="1">
        <v>42.0</v>
      </c>
      <c r="B664" s="1">
        <v>42.0</v>
      </c>
      <c r="C664" s="1">
        <v>42.0</v>
      </c>
      <c r="D664" s="1">
        <v>1014.0</v>
      </c>
      <c r="E664" s="2">
        <v>32527.0</v>
      </c>
      <c r="F664" s="1" t="s">
        <v>1500</v>
      </c>
      <c r="G664" s="1" t="s">
        <v>1501</v>
      </c>
      <c r="H664" s="1" t="s">
        <v>1374</v>
      </c>
      <c r="I664" s="1" t="s">
        <v>173</v>
      </c>
      <c r="J664" s="1">
        <v>2.0</v>
      </c>
      <c r="K664" s="1">
        <v>4.0</v>
      </c>
      <c r="L664" s="1">
        <v>15.0</v>
      </c>
      <c r="M664" s="1">
        <v>800.0</v>
      </c>
      <c r="N664" s="1" t="s">
        <v>1577</v>
      </c>
      <c r="O664" s="1" t="s">
        <v>1593</v>
      </c>
      <c r="P664" s="1">
        <v>88.0</v>
      </c>
      <c r="Q664" s="1">
        <f t="shared" si="1"/>
        <v>16</v>
      </c>
      <c r="R664" s="1" t="b">
        <f t="array" ref="R664">OR(AB663 = AC663, AC663 = AD663, AB663 = AD663)</f>
        <v>0</v>
      </c>
      <c r="S664" s="1" t="b">
        <f t="array" ref="S664">if(and(Y664 &lt;= 0, Z664 &lt;= 0, AA664 &lt;= 0), O664, False)</f>
        <v>0</v>
      </c>
      <c r="T664" s="1" t="b">
        <f t="array" ref="T664">or(Z663 &lt; 0, AA663 &lt; 0, AB663 &lt; 0)</f>
        <v>0</v>
      </c>
      <c r="U664" s="1" t="b">
        <f>if(or(and(AB664:AB2211 &lt; 0.5*AC664:AC2211, AD664:AD2211 &lt; 0.5*AC664:AC2211), and(AD664:AD2211 &lt; 0.5*AB664:AB2211, AC664:AC2211 &lt; 0.5*AB664:AB2211), and(AD664:AD2211 &lt; 0.5*AB664:AB2211, AC664:AC2211 &lt; 0.5*AB664:AB2211)), True, False)</f>
        <v>0</v>
      </c>
      <c r="V664" s="1" t="s">
        <v>1594</v>
      </c>
      <c r="W664" s="1">
        <v>2.0</v>
      </c>
      <c r="X664" s="1">
        <v>0.0</v>
      </c>
      <c r="Y664" s="3">
        <v>0.0</v>
      </c>
      <c r="Z664" s="3">
        <v>1.0</v>
      </c>
      <c r="AA664" s="3">
        <v>0.0</v>
      </c>
      <c r="AB664" s="3">
        <v>600.0</v>
      </c>
      <c r="AC664" s="3">
        <v>3000.0</v>
      </c>
      <c r="AD664" s="3">
        <v>6200.0</v>
      </c>
    </row>
    <row r="665">
      <c r="A665" s="1">
        <v>43.0</v>
      </c>
      <c r="B665" s="1">
        <v>43.0</v>
      </c>
      <c r="C665" s="1">
        <v>43.0</v>
      </c>
      <c r="D665" s="1">
        <v>1014.0</v>
      </c>
      <c r="E665" s="2">
        <v>32527.0</v>
      </c>
      <c r="F665" s="1" t="s">
        <v>1500</v>
      </c>
      <c r="G665" s="1" t="s">
        <v>1501</v>
      </c>
      <c r="H665" s="1" t="s">
        <v>1374</v>
      </c>
      <c r="I665" s="1" t="s">
        <v>191</v>
      </c>
      <c r="J665" s="1">
        <v>2.0</v>
      </c>
      <c r="K665" s="1">
        <v>5.0</v>
      </c>
      <c r="L665" s="1">
        <v>16.0</v>
      </c>
      <c r="M665" s="1">
        <v>1000.0</v>
      </c>
      <c r="N665" s="1" t="s">
        <v>1577</v>
      </c>
      <c r="O665" s="1" t="s">
        <v>1595</v>
      </c>
      <c r="P665" s="1">
        <v>96.0</v>
      </c>
      <c r="Q665" s="1">
        <f t="shared" si="1"/>
        <v>15</v>
      </c>
      <c r="R665" s="1" t="b">
        <f t="array" ref="R665">OR(AB664 = AC664, AC664 = AD664, AB664 = AD664)</f>
        <v>0</v>
      </c>
      <c r="S665" s="1" t="b">
        <f t="array" ref="S665">if(and(Y665 &lt;= 0, Z665 &lt;= 0, AA665 &lt;= 0), O665, False)</f>
        <v>0</v>
      </c>
      <c r="T665" s="1" t="b">
        <f t="array" ref="T665">or(Z664 &lt; 0, AA664 &lt; 0, AB664 &lt; 0)</f>
        <v>0</v>
      </c>
      <c r="U665" s="1" t="b">
        <f>if(or(and(AB665:AB2211 &lt; 0.5*AC665:AC2211, AD665:AD2211 &lt; 0.5*AC665:AC2211), and(AD665:AD2211 &lt; 0.5*AB665:AB2211, AC665:AC2211 &lt; 0.5*AB665:AB2211), and(AD665:AD2211 &lt; 0.5*AB665:AB2211, AC665:AC2211 &lt; 0.5*AB665:AB2211)), True, False)</f>
        <v>0</v>
      </c>
      <c r="V665" s="1" t="s">
        <v>1596</v>
      </c>
      <c r="W665" s="1">
        <v>2.0</v>
      </c>
      <c r="X665" s="1">
        <v>0.0</v>
      </c>
      <c r="Y665" s="3">
        <v>0.0</v>
      </c>
      <c r="Z665" s="3">
        <v>1.0</v>
      </c>
      <c r="AA665" s="3">
        <v>0.0</v>
      </c>
      <c r="AB665" s="3">
        <v>600.0</v>
      </c>
      <c r="AC665" s="3">
        <v>4000.0</v>
      </c>
      <c r="AD665" s="3">
        <v>6200.0</v>
      </c>
    </row>
    <row r="666">
      <c r="A666" s="1">
        <v>44.0</v>
      </c>
      <c r="B666" s="1">
        <v>44.0</v>
      </c>
      <c r="C666" s="1">
        <v>44.0</v>
      </c>
      <c r="D666" s="1">
        <v>1014.0</v>
      </c>
      <c r="E666" s="2">
        <v>32527.0</v>
      </c>
      <c r="F666" s="1" t="s">
        <v>1500</v>
      </c>
      <c r="G666" s="1" t="s">
        <v>1501</v>
      </c>
      <c r="H666" s="1" t="s">
        <v>1374</v>
      </c>
      <c r="I666" s="1" t="s">
        <v>283</v>
      </c>
      <c r="J666" s="1">
        <v>4.0</v>
      </c>
      <c r="K666" s="1">
        <v>1.0</v>
      </c>
      <c r="L666" s="1">
        <v>17.0</v>
      </c>
      <c r="M666" s="1">
        <v>200.0</v>
      </c>
      <c r="N666" s="1" t="s">
        <v>395</v>
      </c>
      <c r="O666" s="1" t="s">
        <v>1597</v>
      </c>
      <c r="P666" s="1">
        <v>76.0</v>
      </c>
      <c r="Q666" s="1">
        <f t="shared" si="1"/>
        <v>13</v>
      </c>
      <c r="R666" s="1" t="b">
        <f t="array" ref="R666">OR(AB665 = AC665, AC665 = AD665, AB665 = AD665)</f>
        <v>0</v>
      </c>
      <c r="S666" s="1" t="b">
        <f t="array" ref="S666">if(and(Y666 &lt;= 0, Z666 &lt;= 0, AA666 &lt;= 0), O666, False)</f>
        <v>0</v>
      </c>
      <c r="T666" s="1" t="b">
        <f t="array" ref="T666">or(Z665 &lt; 0, AA665 &lt; 0, AB665 &lt; 0)</f>
        <v>0</v>
      </c>
      <c r="U666" s="1" t="b">
        <f>if(or(and(AB666:AB2211 &lt; 0.5*AC666:AC2211, AD666:AD2211 &lt; 0.5*AC666:AC2211), and(AD666:AD2211 &lt; 0.5*AB666:AB2211, AC666:AC2211 &lt; 0.5*AB666:AB2211), and(AD666:AD2211 &lt; 0.5*AB666:AB2211, AC666:AC2211 &lt; 0.5*AB666:AB2211)), True, False)</f>
        <v>0</v>
      </c>
      <c r="V666" s="1" t="s">
        <v>1598</v>
      </c>
      <c r="W666" s="1">
        <v>2.0</v>
      </c>
      <c r="X666" s="1">
        <v>0.0</v>
      </c>
      <c r="Y666" s="3">
        <v>1.0</v>
      </c>
      <c r="Z666" s="3">
        <v>0.0</v>
      </c>
      <c r="AA666" s="3">
        <v>0.0</v>
      </c>
      <c r="AB666" s="3">
        <v>800.0</v>
      </c>
      <c r="AC666" s="3">
        <v>4000.0</v>
      </c>
      <c r="AD666" s="3">
        <v>6200.0</v>
      </c>
    </row>
    <row r="667">
      <c r="A667" s="1">
        <v>45.0</v>
      </c>
      <c r="B667" s="1">
        <v>45.0</v>
      </c>
      <c r="C667" s="1">
        <v>45.0</v>
      </c>
      <c r="D667" s="1">
        <v>1014.0</v>
      </c>
      <c r="E667" s="2">
        <v>32527.0</v>
      </c>
      <c r="F667" s="1" t="s">
        <v>1500</v>
      </c>
      <c r="G667" s="1" t="s">
        <v>1501</v>
      </c>
      <c r="H667" s="1" t="s">
        <v>1374</v>
      </c>
      <c r="I667" s="1" t="s">
        <v>133</v>
      </c>
      <c r="J667" s="1">
        <v>6.0</v>
      </c>
      <c r="K667" s="1">
        <v>2.0</v>
      </c>
      <c r="L667" s="1">
        <v>18.0</v>
      </c>
      <c r="M667" s="1">
        <v>1000.0</v>
      </c>
      <c r="N667" s="1" t="s">
        <v>1586</v>
      </c>
      <c r="O667" s="1" t="s">
        <v>1599</v>
      </c>
      <c r="P667" s="1">
        <v>78.0</v>
      </c>
      <c r="Q667" s="1">
        <f t="shared" si="1"/>
        <v>17</v>
      </c>
      <c r="R667" s="1" t="b">
        <f t="array" ref="R667">OR(AB666 = AC666, AC666 = AD666, AB666 = AD666)</f>
        <v>0</v>
      </c>
      <c r="S667" s="1" t="b">
        <f t="array" ref="S667">if(and(Y667 &lt;= 0, Z667 &lt;= 0, AA667 &lt;= 0), O667, False)</f>
        <v>0</v>
      </c>
      <c r="T667" s="1" t="b">
        <f t="array" ref="T667">or(Z666 &lt; 0, AA666 &lt; 0, AB666 &lt; 0)</f>
        <v>0</v>
      </c>
      <c r="U667" s="1" t="b">
        <f>if(or(and(AB667:AB2211 &lt; 0.5*AC667:AC2211, AD667:AD2211 &lt; 0.5*AC667:AC2211), and(AD667:AD2211 &lt; 0.5*AB667:AB2211, AC667:AC2211 &lt; 0.5*AB667:AB2211), and(AD667:AD2211 &lt; 0.5*AB667:AB2211, AC667:AC2211 &lt; 0.5*AB667:AB2211)), True, False)</f>
        <v>0</v>
      </c>
      <c r="V667" s="1" t="s">
        <v>1600</v>
      </c>
      <c r="W667" s="1">
        <v>2.0</v>
      </c>
      <c r="X667" s="1">
        <v>1.0</v>
      </c>
      <c r="Y667" s="3">
        <v>1.0</v>
      </c>
      <c r="Z667" s="3">
        <v>0.0</v>
      </c>
      <c r="AA667" s="3">
        <v>0.0</v>
      </c>
      <c r="AB667" s="3">
        <v>1800.0</v>
      </c>
      <c r="AC667" s="3">
        <v>4000.0</v>
      </c>
      <c r="AD667" s="3">
        <v>6200.0</v>
      </c>
    </row>
    <row r="668">
      <c r="A668" s="1">
        <v>46.0</v>
      </c>
      <c r="B668" s="1">
        <v>46.0</v>
      </c>
      <c r="C668" s="1">
        <v>46.0</v>
      </c>
      <c r="D668" s="1">
        <v>1014.0</v>
      </c>
      <c r="E668" s="2">
        <v>32527.0</v>
      </c>
      <c r="F668" s="1" t="s">
        <v>1500</v>
      </c>
      <c r="G668" s="1" t="s">
        <v>1501</v>
      </c>
      <c r="H668" s="1" t="s">
        <v>1374</v>
      </c>
      <c r="I668" s="1" t="s">
        <v>137</v>
      </c>
      <c r="J668" s="1">
        <v>6.0</v>
      </c>
      <c r="K668" s="1">
        <v>3.0</v>
      </c>
      <c r="L668" s="1">
        <v>19.0</v>
      </c>
      <c r="M668" s="1">
        <v>600.0</v>
      </c>
      <c r="N668" s="1" t="s">
        <v>1586</v>
      </c>
      <c r="O668" s="1" t="s">
        <v>1601</v>
      </c>
      <c r="P668" s="1">
        <v>89.0</v>
      </c>
      <c r="Q668" s="1">
        <f t="shared" si="1"/>
        <v>16</v>
      </c>
      <c r="R668" s="1" t="b">
        <f t="array" ref="R668">OR(AB667 = AC667, AC667 = AD667, AB667 = AD667)</f>
        <v>0</v>
      </c>
      <c r="S668" s="1" t="b">
        <f t="array" ref="S668">if(and(Y668 &lt;= 0, Z668 &lt;= 0, AA668 &lt;= 0), O668, False)</f>
        <v>0</v>
      </c>
      <c r="T668" s="1" t="b">
        <f t="array" ref="T668">or(Z667 &lt; 0, AA667 &lt; 0, AB667 &lt; 0)</f>
        <v>0</v>
      </c>
      <c r="U668" s="1" t="b">
        <f>if(or(and(AB668:AB2211 &lt; 0.5*AC668:AC2211, AD668:AD2211 &lt; 0.5*AC668:AC2211), and(AD668:AD2211 &lt; 0.5*AB668:AB2211, AC668:AC2211 &lt; 0.5*AB668:AB2211), and(AD668:AD2211 &lt; 0.5*AB668:AB2211, AC668:AC2211 &lt; 0.5*AB668:AB2211)), True, False)</f>
        <v>0</v>
      </c>
      <c r="V668" s="1" t="s">
        <v>1602</v>
      </c>
      <c r="W668" s="1">
        <v>2.0</v>
      </c>
      <c r="X668" s="1">
        <v>0.0</v>
      </c>
      <c r="Y668" s="3">
        <v>1.0</v>
      </c>
      <c r="Z668" s="3">
        <v>0.0</v>
      </c>
      <c r="AA668" s="3">
        <v>0.0</v>
      </c>
      <c r="AB668" s="3">
        <v>2400.0</v>
      </c>
      <c r="AC668" s="3">
        <v>4000.0</v>
      </c>
      <c r="AD668" s="3">
        <v>6200.0</v>
      </c>
    </row>
    <row r="669">
      <c r="A669" s="1">
        <v>47.0</v>
      </c>
      <c r="B669" s="1">
        <v>47.0</v>
      </c>
      <c r="C669" s="1">
        <v>47.0</v>
      </c>
      <c r="D669" s="1">
        <v>1014.0</v>
      </c>
      <c r="E669" s="2">
        <v>32527.0</v>
      </c>
      <c r="F669" s="1" t="s">
        <v>1500</v>
      </c>
      <c r="G669" s="1" t="s">
        <v>1501</v>
      </c>
      <c r="H669" s="1" t="s">
        <v>1374</v>
      </c>
      <c r="I669" s="1" t="s">
        <v>141</v>
      </c>
      <c r="J669" s="1">
        <v>6.0</v>
      </c>
      <c r="K669" s="1">
        <v>4.0</v>
      </c>
      <c r="L669" s="1">
        <v>20.0</v>
      </c>
      <c r="M669" s="1">
        <v>800.0</v>
      </c>
      <c r="N669" s="1" t="s">
        <v>1586</v>
      </c>
      <c r="O669" s="1" t="s">
        <v>1603</v>
      </c>
      <c r="P669" s="1">
        <v>66.0</v>
      </c>
      <c r="Q669" s="1">
        <f t="shared" si="1"/>
        <v>12</v>
      </c>
      <c r="R669" s="1" t="b">
        <f t="array" ref="R669">OR(AB668 = AC668, AC668 = AD668, AB668 = AD668)</f>
        <v>0</v>
      </c>
      <c r="S669" s="1" t="b">
        <f t="array" ref="S669">if(and(Y669 &lt;= 0, Z669 &lt;= 0, AA669 &lt;= 0), O669, False)</f>
        <v>0</v>
      </c>
      <c r="T669" s="1" t="b">
        <f t="array" ref="T669">or(Z668 &lt; 0, AA668 &lt; 0, AB668 &lt; 0)</f>
        <v>0</v>
      </c>
      <c r="U669" s="1" t="b">
        <f>if(or(and(AB669:AB2211 &lt; 0.5*AC669:AC2211, AD669:AD2211 &lt; 0.5*AC669:AC2211), and(AD669:AD2211 &lt; 0.5*AB669:AB2211, AC669:AC2211 &lt; 0.5*AB669:AB2211), and(AD669:AD2211 &lt; 0.5*AB669:AB2211, AC669:AC2211 &lt; 0.5*AB669:AB2211)), True, False)</f>
        <v>0</v>
      </c>
      <c r="V669" s="1" t="s">
        <v>1604</v>
      </c>
      <c r="W669" s="1">
        <v>2.0</v>
      </c>
      <c r="X669" s="1">
        <v>0.0</v>
      </c>
      <c r="Y669" s="3">
        <v>0.0</v>
      </c>
      <c r="Z669" s="3">
        <v>0.0</v>
      </c>
      <c r="AA669" s="3">
        <v>1.0</v>
      </c>
      <c r="AB669" s="3">
        <v>2400.0</v>
      </c>
      <c r="AC669" s="3">
        <v>4000.0</v>
      </c>
      <c r="AD669" s="3">
        <v>7000.0</v>
      </c>
    </row>
    <row r="670">
      <c r="A670" s="1">
        <v>48.0</v>
      </c>
      <c r="B670" s="1">
        <v>48.0</v>
      </c>
      <c r="C670" s="1">
        <v>48.0</v>
      </c>
      <c r="D670" s="1">
        <v>1014.0</v>
      </c>
      <c r="E670" s="2">
        <v>32527.0</v>
      </c>
      <c r="F670" s="1" t="s">
        <v>1500</v>
      </c>
      <c r="G670" s="1" t="s">
        <v>1501</v>
      </c>
      <c r="H670" s="1" t="s">
        <v>1374</v>
      </c>
      <c r="I670" s="1" t="s">
        <v>146</v>
      </c>
      <c r="J670" s="1">
        <v>6.0</v>
      </c>
      <c r="K670" s="1">
        <v>5.0</v>
      </c>
      <c r="L670" s="1">
        <v>21.0</v>
      </c>
      <c r="M670" s="1">
        <v>1000.0</v>
      </c>
      <c r="N670" s="1" t="s">
        <v>1577</v>
      </c>
      <c r="O670" s="1" t="s">
        <v>1605</v>
      </c>
      <c r="P670" s="1">
        <v>87.0</v>
      </c>
      <c r="Q670" s="1">
        <f t="shared" si="1"/>
        <v>13</v>
      </c>
      <c r="R670" s="1" t="b">
        <f t="array" ref="R670">OR(AB669 = AC669, AC669 = AD669, AB669 = AD669)</f>
        <v>0</v>
      </c>
      <c r="S670" s="1" t="str">
        <f t="array" ref="S670">if(and(Y670 &lt;= 0, Z670 &lt;= 0, AA670 &lt;= 0), O670, False)</f>
        <v>"The Stratton Story" of 1949 portrayed Monty Stratton's poignant comeback in this sport</v>
      </c>
      <c r="T670" s="1" t="b">
        <f t="array" ref="T670">or(Z669 &lt; 0, AA669 &lt; 0, AB669 &lt; 0)</f>
        <v>0</v>
      </c>
      <c r="U670" s="1" t="b">
        <f>if(or(and(AB670:AB2211 &lt; 0.5*AC670:AC2211, AD670:AD2211 &lt; 0.5*AC670:AC2211), and(AD670:AD2211 &lt; 0.5*AB670:AB2211, AC670:AC2211 &lt; 0.5*AB670:AB2211), and(AD670:AD2211 &lt; 0.5*AB670:AB2211, AC670:AC2211 &lt; 0.5*AB670:AB2211)), True, False)</f>
        <v>0</v>
      </c>
      <c r="V670" s="1" t="s">
        <v>477</v>
      </c>
      <c r="W670" s="1">
        <v>2.0</v>
      </c>
      <c r="X670" s="1">
        <v>0.0</v>
      </c>
      <c r="Y670" s="3">
        <v>0.0</v>
      </c>
      <c r="Z670" s="3">
        <v>0.0</v>
      </c>
      <c r="AA670" s="3">
        <v>0.0</v>
      </c>
      <c r="AB670" s="3">
        <v>2400.0</v>
      </c>
      <c r="AC670" s="3">
        <v>4000.0</v>
      </c>
      <c r="AD670" s="3">
        <v>7000.0</v>
      </c>
    </row>
    <row r="671">
      <c r="A671" s="1">
        <v>49.0</v>
      </c>
      <c r="B671" s="1">
        <v>49.0</v>
      </c>
      <c r="C671" s="1">
        <v>49.0</v>
      </c>
      <c r="D671" s="1">
        <v>1014.0</v>
      </c>
      <c r="E671" s="2">
        <v>32527.0</v>
      </c>
      <c r="F671" s="1" t="s">
        <v>1500</v>
      </c>
      <c r="G671" s="1" t="s">
        <v>1501</v>
      </c>
      <c r="H671" s="1" t="s">
        <v>1374</v>
      </c>
      <c r="I671" s="1" t="s">
        <v>287</v>
      </c>
      <c r="J671" s="1">
        <v>4.0</v>
      </c>
      <c r="K671" s="1">
        <v>2.0</v>
      </c>
      <c r="L671" s="1">
        <v>22.0</v>
      </c>
      <c r="M671" s="1">
        <v>400.0</v>
      </c>
      <c r="N671" s="1" t="s">
        <v>395</v>
      </c>
      <c r="O671" s="1" t="s">
        <v>1606</v>
      </c>
      <c r="P671" s="1">
        <v>77.0</v>
      </c>
      <c r="Q671" s="1">
        <f t="shared" si="1"/>
        <v>13</v>
      </c>
      <c r="R671" s="1" t="b">
        <f t="array" ref="R671">OR(AB670 = AC670, AC670 = AD670, AB670 = AD670)</f>
        <v>0</v>
      </c>
      <c r="S671" s="1" t="b">
        <f t="array" ref="S671">if(and(Y671 &lt;= 0, Z671 &lt;= 0, AA671 &lt;= 0), O671, False)</f>
        <v>0</v>
      </c>
      <c r="T671" s="1" t="b">
        <f t="array" ref="T671">or(Z670 &lt; 0, AA670 &lt; 0, AB670 &lt; 0)</f>
        <v>0</v>
      </c>
      <c r="U671" s="1" t="b">
        <f>if(or(and(AB671:AB2211 &lt; 0.5*AC671:AC2211, AD671:AD2211 &lt; 0.5*AC671:AC2211), and(AD671:AD2211 &lt; 0.5*AB671:AB2211, AC671:AC2211 &lt; 0.5*AB671:AB2211), and(AD671:AD2211 &lt; 0.5*AB671:AB2211, AC671:AC2211 &lt; 0.5*AB671:AB2211)), True, False)</f>
        <v>0</v>
      </c>
      <c r="V671" s="1" t="s">
        <v>1607</v>
      </c>
      <c r="W671" s="1">
        <v>2.0</v>
      </c>
      <c r="X671" s="1">
        <v>0.0</v>
      </c>
      <c r="Y671" s="3">
        <v>0.0</v>
      </c>
      <c r="Z671" s="3">
        <v>1.0</v>
      </c>
      <c r="AA671" s="3">
        <v>0.0</v>
      </c>
      <c r="AB671" s="3">
        <v>2400.0</v>
      </c>
      <c r="AC671" s="3">
        <v>4400.0</v>
      </c>
      <c r="AD671" s="3">
        <v>7000.0</v>
      </c>
    </row>
    <row r="672">
      <c r="A672" s="1">
        <v>50.0</v>
      </c>
      <c r="B672" s="1">
        <v>50.0</v>
      </c>
      <c r="C672" s="1">
        <v>50.0</v>
      </c>
      <c r="D672" s="1">
        <v>1014.0</v>
      </c>
      <c r="E672" s="2">
        <v>32527.0</v>
      </c>
      <c r="F672" s="1" t="s">
        <v>1500</v>
      </c>
      <c r="G672" s="1" t="s">
        <v>1501</v>
      </c>
      <c r="H672" s="1" t="s">
        <v>1374</v>
      </c>
      <c r="I672" s="1" t="s">
        <v>151</v>
      </c>
      <c r="J672" s="1">
        <v>1.0</v>
      </c>
      <c r="K672" s="1">
        <v>1.0</v>
      </c>
      <c r="L672" s="1">
        <v>23.0</v>
      </c>
      <c r="M672" s="1">
        <v>200.0</v>
      </c>
      <c r="N672" s="1" t="s">
        <v>1574</v>
      </c>
      <c r="O672" s="1" t="s">
        <v>1608</v>
      </c>
      <c r="P672" s="1">
        <v>75.0</v>
      </c>
      <c r="Q672" s="1">
        <f t="shared" si="1"/>
        <v>12</v>
      </c>
      <c r="R672" s="1" t="b">
        <f t="array" ref="R672">OR(AB671 = AC671, AC671 = AD671, AB671 = AD671)</f>
        <v>0</v>
      </c>
      <c r="S672" s="1" t="b">
        <f t="array" ref="S672">if(and(Y672 &lt;= 0, Z672 &lt;= 0, AA672 &lt;= 0), O672, False)</f>
        <v>0</v>
      </c>
      <c r="T672" s="1" t="b">
        <f t="array" ref="T672">or(Z671 &lt; 0, AA671 &lt; 0, AB671 &lt; 0)</f>
        <v>0</v>
      </c>
      <c r="U672" s="1" t="b">
        <f>if(or(and(AB672:AB2211 &lt; 0.5*AC672:AC2211, AD672:AD2211 &lt; 0.5*AC672:AC2211), and(AD672:AD2211 &lt; 0.5*AB672:AB2211, AC672:AC2211 &lt; 0.5*AB672:AB2211), and(AD672:AD2211 &lt; 0.5*AB672:AB2211, AC672:AC2211 &lt; 0.5*AB672:AB2211)), True, False)</f>
        <v>0</v>
      </c>
      <c r="V672" s="1" t="s">
        <v>1609</v>
      </c>
      <c r="W672" s="1">
        <v>2.0</v>
      </c>
      <c r="X672" s="1">
        <v>0.0</v>
      </c>
      <c r="Y672" s="3">
        <v>1.0</v>
      </c>
      <c r="Z672" s="3">
        <v>0.0</v>
      </c>
      <c r="AA672" s="3">
        <v>-1.0</v>
      </c>
      <c r="AB672" s="3">
        <v>2600.0</v>
      </c>
      <c r="AC672" s="3">
        <v>4400.0</v>
      </c>
      <c r="AD672" s="3">
        <v>6800.0</v>
      </c>
    </row>
    <row r="673">
      <c r="A673" s="1">
        <v>51.0</v>
      </c>
      <c r="B673" s="1">
        <v>51.0</v>
      </c>
      <c r="C673" s="1">
        <v>51.0</v>
      </c>
      <c r="D673" s="1">
        <v>1014.0</v>
      </c>
      <c r="E673" s="2">
        <v>32527.0</v>
      </c>
      <c r="F673" s="1" t="s">
        <v>1500</v>
      </c>
      <c r="G673" s="1" t="s">
        <v>1501</v>
      </c>
      <c r="H673" s="1" t="s">
        <v>1374</v>
      </c>
      <c r="I673" s="1" t="s">
        <v>155</v>
      </c>
      <c r="J673" s="1">
        <v>1.0</v>
      </c>
      <c r="K673" s="1">
        <v>2.0</v>
      </c>
      <c r="L673" s="1">
        <v>24.0</v>
      </c>
      <c r="M673" s="1">
        <v>400.0</v>
      </c>
      <c r="N673" s="1" t="s">
        <v>1574</v>
      </c>
      <c r="O673" s="1" t="s">
        <v>1610</v>
      </c>
      <c r="P673" s="1">
        <v>60.0</v>
      </c>
      <c r="Q673" s="1">
        <f t="shared" si="1"/>
        <v>9</v>
      </c>
      <c r="R673" s="1" t="b">
        <f t="array" ref="R673">OR(AB672 = AC672, AC672 = AD672, AB672 = AD672)</f>
        <v>0</v>
      </c>
      <c r="S673" s="1" t="b">
        <f t="array" ref="S673">if(and(Y673 &lt;= 0, Z673 &lt;= 0, AA673 &lt;= 0), O673, False)</f>
        <v>0</v>
      </c>
      <c r="T673" s="1" t="b">
        <f t="array" ref="T673">or(Z672 &lt; 0, AA672 &lt; 0, AB672 &lt; 0)</f>
        <v>1</v>
      </c>
      <c r="U673" s="1" t="b">
        <f>if(or(and(AB673:AB2211 &lt; 0.5*AC673:AC2211, AD673:AD2211 &lt; 0.5*AC673:AC2211), and(AD673:AD2211 &lt; 0.5*AB673:AB2211, AC673:AC2211 &lt; 0.5*AB673:AB2211), and(AD673:AD2211 &lt; 0.5*AB673:AB2211, AC673:AC2211 &lt; 0.5*AB673:AB2211)), True, False)</f>
        <v>0</v>
      </c>
      <c r="V673" s="1" t="s">
        <v>1611</v>
      </c>
      <c r="W673" s="1">
        <v>2.0</v>
      </c>
      <c r="X673" s="1">
        <v>0.0</v>
      </c>
      <c r="Y673" s="3">
        <v>0.0</v>
      </c>
      <c r="Z673" s="3">
        <v>1.0</v>
      </c>
      <c r="AA673" s="3">
        <v>-1.0</v>
      </c>
      <c r="AB673" s="3">
        <v>2600.0</v>
      </c>
      <c r="AC673" s="3">
        <v>4800.0</v>
      </c>
      <c r="AD673" s="3">
        <v>6400.0</v>
      </c>
    </row>
    <row r="674">
      <c r="A674" s="1">
        <v>52.0</v>
      </c>
      <c r="B674" s="1">
        <v>52.0</v>
      </c>
      <c r="C674" s="1">
        <v>52.0</v>
      </c>
      <c r="D674" s="1">
        <v>1014.0</v>
      </c>
      <c r="E674" s="2">
        <v>32527.0</v>
      </c>
      <c r="F674" s="1" t="s">
        <v>1500</v>
      </c>
      <c r="G674" s="1" t="s">
        <v>1501</v>
      </c>
      <c r="H674" s="1" t="s">
        <v>1374</v>
      </c>
      <c r="I674" s="1" t="s">
        <v>176</v>
      </c>
      <c r="J674" s="1">
        <v>1.0</v>
      </c>
      <c r="K674" s="1">
        <v>3.0</v>
      </c>
      <c r="L674" s="1">
        <v>25.0</v>
      </c>
      <c r="M674" s="1">
        <v>800.0</v>
      </c>
      <c r="N674" s="1" t="s">
        <v>1574</v>
      </c>
      <c r="O674" s="1" t="s">
        <v>1612</v>
      </c>
      <c r="P674" s="1">
        <v>92.0</v>
      </c>
      <c r="Q674" s="1">
        <f t="shared" si="1"/>
        <v>17</v>
      </c>
      <c r="R674" s="1" t="b">
        <f t="array" ref="R674">OR(AB673 = AC673, AC673 = AD673, AB673 = AD673)</f>
        <v>0</v>
      </c>
      <c r="S674" s="1" t="b">
        <f t="array" ref="S674">if(and(Y674 &lt;= 0, Z674 &lt;= 0, AA674 &lt;= 0), O674, False)</f>
        <v>0</v>
      </c>
      <c r="T674" s="1" t="b">
        <f t="array" ref="T674">or(Z673 &lt; 0, AA673 &lt; 0, AB673 &lt; 0)</f>
        <v>1</v>
      </c>
      <c r="U674" s="1" t="b">
        <f>if(or(and(AB674:AB2211 &lt; 0.5*AC674:AC2211, AD674:AD2211 &lt; 0.5*AC674:AC2211), and(AD674:AD2211 &lt; 0.5*AB674:AB2211, AC674:AC2211 &lt; 0.5*AB674:AB2211), and(AD674:AD2211 &lt; 0.5*AB674:AB2211, AC674:AC2211 &lt; 0.5*AB674:AB2211)), True, False)</f>
        <v>0</v>
      </c>
      <c r="V674" s="1" t="s">
        <v>1613</v>
      </c>
      <c r="W674" s="1">
        <v>2.0</v>
      </c>
      <c r="X674" s="1">
        <v>1.0</v>
      </c>
      <c r="Y674" s="3">
        <v>0.0</v>
      </c>
      <c r="Z674" s="3">
        <v>1.0</v>
      </c>
      <c r="AA674" s="3">
        <v>0.0</v>
      </c>
      <c r="AB674" s="3">
        <v>2600.0</v>
      </c>
      <c r="AC674" s="3">
        <v>5600.0</v>
      </c>
      <c r="AD674" s="3">
        <v>6400.0</v>
      </c>
    </row>
    <row r="675">
      <c r="A675" s="1">
        <v>53.0</v>
      </c>
      <c r="B675" s="1">
        <v>53.0</v>
      </c>
      <c r="C675" s="1">
        <v>53.0</v>
      </c>
      <c r="D675" s="1">
        <v>1014.0</v>
      </c>
      <c r="E675" s="2">
        <v>32527.0</v>
      </c>
      <c r="F675" s="1" t="s">
        <v>1500</v>
      </c>
      <c r="G675" s="1" t="s">
        <v>1501</v>
      </c>
      <c r="H675" s="1" t="s">
        <v>1374</v>
      </c>
      <c r="I675" s="1" t="s">
        <v>179</v>
      </c>
      <c r="J675" s="1">
        <v>1.0</v>
      </c>
      <c r="K675" s="1">
        <v>4.0</v>
      </c>
      <c r="L675" s="1">
        <v>26.0</v>
      </c>
      <c r="M675" s="1">
        <v>800.0</v>
      </c>
      <c r="N675" s="1" t="s">
        <v>1574</v>
      </c>
      <c r="O675" s="1" t="s">
        <v>1614</v>
      </c>
      <c r="P675" s="1">
        <v>87.0</v>
      </c>
      <c r="Q675" s="1">
        <f t="shared" si="1"/>
        <v>15</v>
      </c>
      <c r="R675" s="1" t="b">
        <f t="array" ref="R675">OR(AB674 = AC674, AC674 = AD674, AB674 = AD674)</f>
        <v>0</v>
      </c>
      <c r="S675" s="1" t="b">
        <f t="array" ref="S675">if(and(Y675 &lt;= 0, Z675 &lt;= 0, AA675 &lt;= 0), O675, False)</f>
        <v>0</v>
      </c>
      <c r="T675" s="1" t="b">
        <f t="array" ref="T675">or(Z674 &lt; 0, AA674 &lt; 0, AB674 &lt; 0)</f>
        <v>0</v>
      </c>
      <c r="U675" s="1" t="b">
        <f>if(or(and(AB675:AB2211 &lt; 0.5*AC675:AC2211, AD675:AD2211 &lt; 0.5*AC675:AC2211), and(AD675:AD2211 &lt; 0.5*AB675:AB2211, AC675:AC2211 &lt; 0.5*AB675:AB2211), and(AD675:AD2211 &lt; 0.5*AB675:AB2211, AC675:AC2211 &lt; 0.5*AB675:AB2211)), True, False)</f>
        <v>0</v>
      </c>
      <c r="V675" s="1" t="s">
        <v>1615</v>
      </c>
      <c r="W675" s="1">
        <v>2.0</v>
      </c>
      <c r="X675" s="1">
        <v>0.0</v>
      </c>
      <c r="Y675" s="3">
        <v>0.0</v>
      </c>
      <c r="Z675" s="3">
        <v>0.0</v>
      </c>
      <c r="AA675" s="3">
        <v>1.0</v>
      </c>
      <c r="AB675" s="3">
        <v>2600.0</v>
      </c>
      <c r="AC675" s="3">
        <v>5600.0</v>
      </c>
      <c r="AD675" s="3">
        <v>7200.0</v>
      </c>
    </row>
    <row r="676">
      <c r="A676" s="1">
        <v>54.0</v>
      </c>
      <c r="B676" s="1">
        <v>54.0</v>
      </c>
      <c r="C676" s="1">
        <v>54.0</v>
      </c>
      <c r="D676" s="1">
        <v>1014.0</v>
      </c>
      <c r="E676" s="2">
        <v>32527.0</v>
      </c>
      <c r="F676" s="1" t="s">
        <v>1500</v>
      </c>
      <c r="G676" s="1" t="s">
        <v>1501</v>
      </c>
      <c r="H676" s="1" t="s">
        <v>1374</v>
      </c>
      <c r="I676" s="1" t="s">
        <v>182</v>
      </c>
      <c r="J676" s="1">
        <v>1.0</v>
      </c>
      <c r="K676" s="1">
        <v>5.0</v>
      </c>
      <c r="L676" s="1">
        <v>27.0</v>
      </c>
      <c r="M676" s="1">
        <v>1000.0</v>
      </c>
      <c r="N676" s="1" t="s">
        <v>1574</v>
      </c>
      <c r="O676" s="1" t="s">
        <v>1616</v>
      </c>
      <c r="P676" s="1">
        <v>96.0</v>
      </c>
      <c r="Q676" s="1">
        <f t="shared" si="1"/>
        <v>16</v>
      </c>
      <c r="R676" s="1" t="b">
        <f t="array" ref="R676">OR(AB675 = AC675, AC675 = AD675, AB675 = AD675)</f>
        <v>0</v>
      </c>
      <c r="S676" s="1" t="b">
        <f t="array" ref="S676">if(and(Y676 &lt;= 0, Z676 &lt;= 0, AA676 &lt;= 0), O676, False)</f>
        <v>0</v>
      </c>
      <c r="T676" s="1" t="b">
        <f t="array" ref="T676">or(Z675 &lt; 0, AA675 &lt; 0, AB675 &lt; 0)</f>
        <v>0</v>
      </c>
      <c r="U676" s="1" t="b">
        <f>if(or(and(AB676:AB2211 &lt; 0.5*AC676:AC2211, AD676:AD2211 &lt; 0.5*AC676:AC2211), and(AD676:AD2211 &lt; 0.5*AB676:AB2211, AC676:AC2211 &lt; 0.5*AB676:AB2211), and(AD676:AD2211 &lt; 0.5*AB676:AB2211, AC676:AC2211 &lt; 0.5*AB676:AB2211)), True, False)</f>
        <v>0</v>
      </c>
      <c r="V676" s="1" t="s">
        <v>1617</v>
      </c>
      <c r="W676" s="1">
        <v>2.0</v>
      </c>
      <c r="X676" s="1">
        <v>0.0</v>
      </c>
      <c r="Y676" s="3">
        <v>1.0</v>
      </c>
      <c r="Z676" s="3">
        <v>0.0</v>
      </c>
      <c r="AA676" s="3">
        <v>0.0</v>
      </c>
      <c r="AB676" s="3">
        <v>3600.0</v>
      </c>
      <c r="AC676" s="3">
        <v>5600.0</v>
      </c>
      <c r="AD676" s="3">
        <v>7200.0</v>
      </c>
    </row>
    <row r="677">
      <c r="A677" s="1">
        <v>55.0</v>
      </c>
      <c r="B677" s="1">
        <v>55.0</v>
      </c>
      <c r="C677" s="1">
        <v>55.0</v>
      </c>
      <c r="D677" s="1">
        <v>1014.0</v>
      </c>
      <c r="E677" s="2">
        <v>32527.0</v>
      </c>
      <c r="F677" s="1" t="s">
        <v>1500</v>
      </c>
      <c r="G677" s="1" t="s">
        <v>1501</v>
      </c>
      <c r="H677" s="1" t="s">
        <v>1374</v>
      </c>
      <c r="I677" s="1" t="s">
        <v>291</v>
      </c>
      <c r="J677" s="1">
        <v>4.0</v>
      </c>
      <c r="K677" s="1">
        <v>3.0</v>
      </c>
      <c r="L677" s="1">
        <v>28.0</v>
      </c>
      <c r="M677" s="1">
        <v>600.0</v>
      </c>
      <c r="N677" s="1" t="s">
        <v>395</v>
      </c>
      <c r="O677" s="1" t="s">
        <v>1618</v>
      </c>
      <c r="P677" s="1">
        <v>98.0</v>
      </c>
      <c r="Q677" s="1">
        <f t="shared" si="1"/>
        <v>19</v>
      </c>
      <c r="R677" s="1" t="b">
        <f t="array" ref="R677">OR(AB676 = AC676, AC676 = AD676, AB676 = AD676)</f>
        <v>0</v>
      </c>
      <c r="S677" s="1" t="b">
        <f t="array" ref="S677">if(and(Y677 &lt;= 0, Z677 &lt;= 0, AA677 &lt;= 0), O677, False)</f>
        <v>0</v>
      </c>
      <c r="T677" s="1" t="b">
        <f t="array" ref="T677">or(Z676 &lt; 0, AA676 &lt; 0, AB676 &lt; 0)</f>
        <v>0</v>
      </c>
      <c r="U677" s="1" t="b">
        <f>if(or(and(AB677:AB2211 &lt; 0.5*AC677:AC2211, AD677:AD2211 &lt; 0.5*AC677:AC2211), and(AD677:AD2211 &lt; 0.5*AB677:AB2211, AC677:AC2211 &lt; 0.5*AB677:AB2211), and(AD677:AD2211 &lt; 0.5*AB677:AB2211, AC677:AC2211 &lt; 0.5*AB677:AB2211)), True, False)</f>
        <v>0</v>
      </c>
      <c r="V677" s="1" t="s">
        <v>1619</v>
      </c>
      <c r="W677" s="1">
        <v>2.0</v>
      </c>
      <c r="X677" s="1">
        <v>0.0</v>
      </c>
      <c r="Y677" s="3">
        <v>0.0</v>
      </c>
      <c r="Z677" s="3">
        <v>1.0</v>
      </c>
      <c r="AA677" s="3">
        <v>0.0</v>
      </c>
      <c r="AB677" s="3">
        <v>3600.0</v>
      </c>
      <c r="AC677" s="3">
        <v>6200.0</v>
      </c>
      <c r="AD677" s="3">
        <v>7200.0</v>
      </c>
    </row>
    <row r="678">
      <c r="A678" s="1">
        <v>56.0</v>
      </c>
      <c r="B678" s="1">
        <v>56.0</v>
      </c>
      <c r="C678" s="1">
        <v>56.0</v>
      </c>
      <c r="D678" s="1">
        <v>1014.0</v>
      </c>
      <c r="E678" s="2">
        <v>32527.0</v>
      </c>
      <c r="F678" s="1" t="s">
        <v>1500</v>
      </c>
      <c r="G678" s="1" t="s">
        <v>1501</v>
      </c>
      <c r="H678" s="1" t="s">
        <v>1374</v>
      </c>
      <c r="I678" s="1" t="s">
        <v>294</v>
      </c>
      <c r="J678" s="1">
        <v>4.0</v>
      </c>
      <c r="K678" s="1">
        <v>4.0</v>
      </c>
      <c r="L678" s="1">
        <v>29.0</v>
      </c>
      <c r="M678" s="1">
        <v>800.0</v>
      </c>
      <c r="N678" s="1" t="s">
        <v>395</v>
      </c>
      <c r="O678" s="1" t="s">
        <v>1620</v>
      </c>
      <c r="P678" s="1">
        <v>69.0</v>
      </c>
      <c r="Q678" s="1">
        <f t="shared" si="1"/>
        <v>12</v>
      </c>
      <c r="R678" s="1" t="b">
        <f t="array" ref="R678">OR(AB677 = AC677, AC677 = AD677, AB677 = AD677)</f>
        <v>0</v>
      </c>
      <c r="S678" s="1" t="b">
        <f t="array" ref="S678">if(and(Y678 &lt;= 0, Z678 &lt;= 0, AA678 &lt;= 0), O678, False)</f>
        <v>0</v>
      </c>
      <c r="T678" s="1" t="b">
        <f t="array" ref="T678">or(Z677 &lt; 0, AA677 &lt; 0, AB677 &lt; 0)</f>
        <v>0</v>
      </c>
      <c r="U678" s="1" t="b">
        <f>if(or(and(AB678:AB2211 &lt; 0.5*AC678:AC2211, AD678:AD2211 &lt; 0.5*AC678:AC2211), and(AD678:AD2211 &lt; 0.5*AB678:AB2211, AC678:AC2211 &lt; 0.5*AB678:AB2211), and(AD678:AD2211 &lt; 0.5*AB678:AB2211, AC678:AC2211 &lt; 0.5*AB678:AB2211)), True, False)</f>
        <v>0</v>
      </c>
      <c r="V678" s="1" t="s">
        <v>1621</v>
      </c>
      <c r="W678" s="1">
        <v>2.0</v>
      </c>
      <c r="X678" s="1">
        <v>0.0</v>
      </c>
      <c r="Y678" s="3">
        <v>0.0</v>
      </c>
      <c r="Z678" s="3">
        <v>1.0</v>
      </c>
      <c r="AA678" s="3">
        <v>0.0</v>
      </c>
      <c r="AB678" s="3">
        <v>3600.0</v>
      </c>
      <c r="AC678" s="3">
        <v>7000.0</v>
      </c>
      <c r="AD678" s="3">
        <v>7200.0</v>
      </c>
    </row>
    <row r="679">
      <c r="A679" s="1">
        <v>57.0</v>
      </c>
      <c r="B679" s="1">
        <v>57.0</v>
      </c>
      <c r="C679" s="1">
        <v>57.0</v>
      </c>
      <c r="D679" s="1">
        <v>1014.0</v>
      </c>
      <c r="E679" s="2">
        <v>32527.0</v>
      </c>
      <c r="F679" s="1" t="s">
        <v>1500</v>
      </c>
      <c r="G679" s="1" t="s">
        <v>1501</v>
      </c>
      <c r="H679" s="1" t="s">
        <v>1374</v>
      </c>
      <c r="I679" s="1" t="s">
        <v>298</v>
      </c>
      <c r="J679" s="1">
        <v>4.0</v>
      </c>
      <c r="K679" s="1">
        <v>5.0</v>
      </c>
      <c r="L679" s="1">
        <v>30.0</v>
      </c>
      <c r="M679" s="1">
        <v>1000.0</v>
      </c>
      <c r="N679" s="1">
        <v>1952.0</v>
      </c>
      <c r="O679" s="1" t="s">
        <v>1622</v>
      </c>
      <c r="P679" s="1">
        <v>67.0</v>
      </c>
      <c r="Q679" s="1">
        <f t="shared" si="1"/>
        <v>10</v>
      </c>
      <c r="R679" s="1" t="b">
        <f t="array" ref="R679">OR(AB678 = AC678, AC678 = AD678, AB678 = AD678)</f>
        <v>0</v>
      </c>
      <c r="S679" s="1" t="str">
        <f t="array" ref="S679">if(and(Y679 &lt;= 0, Z679 &lt;= 0, AA679 &lt;= 0), O679, False)</f>
        <v>English county famed for its colorful figurines &amp; muscular terriers</v>
      </c>
      <c r="T679" s="1" t="b">
        <f t="array" ref="T679">or(Z678 &lt; 0, AA678 &lt; 0, AB678 &lt; 0)</f>
        <v>0</v>
      </c>
      <c r="U679" s="1" t="b">
        <f>if(or(and(AB679:AB2211 &lt; 0.5*AC679:AC2211, AD679:AD2211 &lt; 0.5*AC679:AC2211), and(AD679:AD2211 &lt; 0.5*AB679:AB2211, AC679:AC2211 &lt; 0.5*AB679:AB2211), and(AD679:AD2211 &lt; 0.5*AB679:AB2211, AC679:AC2211 &lt; 0.5*AB679:AB2211)), True, False)</f>
        <v>0</v>
      </c>
      <c r="V679" s="1" t="s">
        <v>1623</v>
      </c>
      <c r="W679" s="1">
        <v>2.0</v>
      </c>
      <c r="X679" s="1">
        <v>0.0</v>
      </c>
      <c r="Y679" s="3">
        <v>0.0</v>
      </c>
      <c r="Z679" s="3">
        <v>-1.0</v>
      </c>
      <c r="AA679" s="3">
        <v>0.0</v>
      </c>
      <c r="AB679" s="3">
        <v>3600.0</v>
      </c>
      <c r="AC679" s="3">
        <v>6000.0</v>
      </c>
      <c r="AD679" s="3">
        <v>7200.0</v>
      </c>
    </row>
    <row r="680">
      <c r="A680" s="1">
        <v>58.0</v>
      </c>
      <c r="B680" s="1">
        <v>58.0</v>
      </c>
      <c r="C680" s="1">
        <v>58.0</v>
      </c>
      <c r="D680" s="1">
        <v>1014.0</v>
      </c>
      <c r="E680" s="2">
        <v>32527.0</v>
      </c>
      <c r="F680" s="1" t="s">
        <v>1500</v>
      </c>
      <c r="G680" s="1" t="s">
        <v>1501</v>
      </c>
      <c r="H680" s="1" t="s">
        <v>1374</v>
      </c>
      <c r="I680" s="1" t="s">
        <v>212</v>
      </c>
      <c r="J680" s="1">
        <v>6.0</v>
      </c>
      <c r="K680" s="1">
        <v>6.0</v>
      </c>
      <c r="L680" s="1">
        <v>61.0</v>
      </c>
      <c r="M680" s="1">
        <v>0.0</v>
      </c>
      <c r="N680" s="1" t="s">
        <v>1624</v>
      </c>
      <c r="O680" s="1" t="s">
        <v>1625</v>
      </c>
      <c r="P680" s="1">
        <v>94.0</v>
      </c>
      <c r="Q680" s="1">
        <f t="shared" si="1"/>
        <v>15</v>
      </c>
      <c r="R680" s="1" t="b">
        <f t="array" ref="R680">OR(AB679 = AC679, AC679 = AD679, AB679 = AD679)</f>
        <v>0</v>
      </c>
      <c r="S680" s="1" t="str">
        <f t="array" ref="S680">if(and(Y680 &lt;= 0, Z680 &lt;= 0, AA680 &lt;= 0), O680, False)</f>
        <v>His father, whose first &amp; middle names were also Charles Augustus, was a Minnesota congressman</v>
      </c>
      <c r="T680" s="1" t="b">
        <f t="array" ref="T680">or(Z679 &lt; 0, AA679 &lt; 0, AB679 &lt; 0)</f>
        <v>1</v>
      </c>
      <c r="U680" s="1" t="b">
        <f>if(or(and(AB680:AB2211 &lt; 0.5*AC680:AC2211, AD680:AD2211 &lt; 0.5*AC680:AC2211), and(AD680:AD2211 &lt; 0.5*AB680:AB2211, AC680:AC2211 &lt; 0.5*AB680:AB2211), and(AD680:AD2211 &lt; 0.5*AB680:AB2211, AC680:AC2211 &lt; 0.5*AB680:AB2211)), True, False)</f>
        <v>0</v>
      </c>
      <c r="V680" s="1" t="s">
        <v>1626</v>
      </c>
      <c r="W680" s="1">
        <v>3.0</v>
      </c>
      <c r="X680" s="1">
        <v>0.0</v>
      </c>
      <c r="Y680" s="3">
        <v>-1.0</v>
      </c>
      <c r="Z680" s="3">
        <v>-1.0</v>
      </c>
      <c r="AA680" s="3">
        <v>-1.0</v>
      </c>
      <c r="AB680" s="3">
        <v>0.0</v>
      </c>
      <c r="AC680" s="3">
        <v>0.0</v>
      </c>
      <c r="AD680" s="3">
        <v>2399.0</v>
      </c>
    </row>
    <row r="681">
      <c r="A681" s="1">
        <v>0.0</v>
      </c>
      <c r="B681" s="1">
        <v>0.0</v>
      </c>
      <c r="C681" s="1">
        <v>0.0</v>
      </c>
      <c r="D681" s="1">
        <v>1015.0</v>
      </c>
      <c r="E681" s="2">
        <v>32528.0</v>
      </c>
      <c r="F681" s="1" t="s">
        <v>1627</v>
      </c>
      <c r="G681" s="1" t="s">
        <v>1628</v>
      </c>
      <c r="H681" s="1" t="s">
        <v>1374</v>
      </c>
      <c r="I681" s="1" t="s">
        <v>111</v>
      </c>
      <c r="J681" s="1">
        <v>4.0</v>
      </c>
      <c r="K681" s="1">
        <v>1.0</v>
      </c>
      <c r="L681" s="1">
        <v>1.0</v>
      </c>
      <c r="M681" s="1">
        <v>100.0</v>
      </c>
      <c r="N681" s="1" t="s">
        <v>1629</v>
      </c>
      <c r="O681" s="1" t="s">
        <v>1630</v>
      </c>
      <c r="P681" s="1">
        <v>98.0</v>
      </c>
      <c r="Q681" s="1">
        <f t="shared" si="1"/>
        <v>16</v>
      </c>
      <c r="R681" s="1" t="b">
        <f t="array" ref="R681">OR(AB680 = AC680, AC680 = AD680, AB680 = AD680)</f>
        <v>1</v>
      </c>
      <c r="S681" s="1" t="b">
        <f t="array" ref="S681">if(and(Y681 &lt;= 0, Z681 &lt;= 0, AA681 &lt;= 0), O681, False)</f>
        <v>0</v>
      </c>
      <c r="T681" s="1" t="b">
        <f t="array" ref="T681">or(Z680 &lt; 0, AA680 &lt; 0, AB680 &lt; 0)</f>
        <v>1</v>
      </c>
      <c r="U681" s="1" t="b">
        <f>if(or(and(AB681:AB2211 &lt; 0.5*AC681:AC2211, AD681:AD2211 &lt; 0.5*AC681:AC2211), and(AD681:AD2211 &lt; 0.5*AB681:AB2211, AC681:AC2211 &lt; 0.5*AB681:AB2211), and(AD681:AD2211 &lt; 0.5*AB681:AB2211, AC681:AC2211 &lt; 0.5*AB681:AB2211)), True, False)</f>
        <v>0</v>
      </c>
      <c r="V681" s="1" t="s">
        <v>1631</v>
      </c>
      <c r="W681" s="1">
        <v>1.0</v>
      </c>
      <c r="X681" s="1">
        <v>0.0</v>
      </c>
      <c r="Y681" s="3">
        <v>0.0</v>
      </c>
      <c r="Z681" s="3">
        <v>0.0</v>
      </c>
      <c r="AA681" s="3">
        <v>1.0</v>
      </c>
      <c r="AB681" s="3">
        <v>0.0</v>
      </c>
      <c r="AC681" s="3">
        <v>0.0</v>
      </c>
      <c r="AD681" s="3">
        <v>100.0</v>
      </c>
    </row>
    <row r="682">
      <c r="A682" s="1">
        <v>1.0</v>
      </c>
      <c r="B682" s="1">
        <v>1.0</v>
      </c>
      <c r="C682" s="1">
        <v>1.0</v>
      </c>
      <c r="D682" s="1">
        <v>1015.0</v>
      </c>
      <c r="E682" s="2">
        <v>32528.0</v>
      </c>
      <c r="F682" s="1" t="s">
        <v>1627</v>
      </c>
      <c r="G682" s="1" t="s">
        <v>1628</v>
      </c>
      <c r="H682" s="1" t="s">
        <v>1374</v>
      </c>
      <c r="I682" s="1" t="s">
        <v>116</v>
      </c>
      <c r="J682" s="1">
        <v>4.0</v>
      </c>
      <c r="K682" s="1">
        <v>2.0</v>
      </c>
      <c r="L682" s="1">
        <v>2.0</v>
      </c>
      <c r="M682" s="1">
        <v>200.0</v>
      </c>
      <c r="N682" s="1" t="s">
        <v>1629</v>
      </c>
      <c r="O682" s="1" t="s">
        <v>1632</v>
      </c>
      <c r="P682" s="1">
        <v>85.0</v>
      </c>
      <c r="Q682" s="1">
        <f t="shared" si="1"/>
        <v>16</v>
      </c>
      <c r="R682" s="1" t="b">
        <f t="array" ref="R682">OR(AB681 = AC681, AC681 = AD681, AB681 = AD681)</f>
        <v>1</v>
      </c>
      <c r="S682" s="1" t="b">
        <f t="array" ref="S682">if(and(Y682 &lt;= 0, Z682 &lt;= 0, AA682 &lt;= 0), O682, False)</f>
        <v>0</v>
      </c>
      <c r="T682" s="1" t="b">
        <f t="array" ref="T682">or(Z681 &lt; 0, AA681 &lt; 0, AB681 &lt; 0)</f>
        <v>0</v>
      </c>
      <c r="U682" s="1" t="b">
        <f>if(or(and(AB682:AB2211 &lt; 0.5*AC682:AC2211, AD682:AD2211 &lt; 0.5*AC682:AC2211), and(AD682:AD2211 &lt; 0.5*AB682:AB2211, AC682:AC2211 &lt; 0.5*AB682:AB2211), and(AD682:AD2211 &lt; 0.5*AB682:AB2211, AC682:AC2211 &lt; 0.5*AB682:AB2211)), True, False)</f>
        <v>0</v>
      </c>
      <c r="V682" s="1" t="s">
        <v>1633</v>
      </c>
      <c r="W682" s="1">
        <v>1.0</v>
      </c>
      <c r="X682" s="1">
        <v>0.0</v>
      </c>
      <c r="Y682" s="3">
        <v>0.0</v>
      </c>
      <c r="Z682" s="3">
        <v>0.0</v>
      </c>
      <c r="AA682" s="3">
        <v>1.0</v>
      </c>
      <c r="AB682" s="3">
        <v>0.0</v>
      </c>
      <c r="AC682" s="3">
        <v>0.0</v>
      </c>
      <c r="AD682" s="3">
        <v>300.0</v>
      </c>
    </row>
    <row r="683">
      <c r="A683" s="1">
        <v>2.0</v>
      </c>
      <c r="B683" s="1">
        <v>2.0</v>
      </c>
      <c r="C683" s="1">
        <v>2.0</v>
      </c>
      <c r="D683" s="1">
        <v>1015.0</v>
      </c>
      <c r="E683" s="2">
        <v>32528.0</v>
      </c>
      <c r="F683" s="1" t="s">
        <v>1627</v>
      </c>
      <c r="G683" s="1" t="s">
        <v>1628</v>
      </c>
      <c r="H683" s="1" t="s">
        <v>1374</v>
      </c>
      <c r="I683" s="1" t="s">
        <v>120</v>
      </c>
      <c r="J683" s="1">
        <v>4.0</v>
      </c>
      <c r="K683" s="1">
        <v>3.0</v>
      </c>
      <c r="L683" s="1">
        <v>3.0</v>
      </c>
      <c r="M683" s="1">
        <v>300.0</v>
      </c>
      <c r="N683" s="1" t="s">
        <v>1629</v>
      </c>
      <c r="O683" s="1" t="s">
        <v>1634</v>
      </c>
      <c r="P683" s="1">
        <v>70.0</v>
      </c>
      <c r="Q683" s="1">
        <f t="shared" si="1"/>
        <v>14</v>
      </c>
      <c r="R683" s="1" t="b">
        <f t="array" ref="R683">OR(AB682 = AC682, AC682 = AD682, AB682 = AD682)</f>
        <v>1</v>
      </c>
      <c r="S683" s="1" t="b">
        <f t="array" ref="S683">if(and(Y683 &lt;= 0, Z683 &lt;= 0, AA683 &lt;= 0), O683, False)</f>
        <v>0</v>
      </c>
      <c r="T683" s="1" t="b">
        <f t="array" ref="T683">or(Z682 &lt; 0, AA682 &lt; 0, AB682 &lt; 0)</f>
        <v>0</v>
      </c>
      <c r="U683" s="1" t="b">
        <f>if(or(and(AB683:AB2211 &lt; 0.5*AC683:AC2211, AD683:AD2211 &lt; 0.5*AC683:AC2211), and(AD683:AD2211 &lt; 0.5*AB683:AB2211, AC683:AC2211 &lt; 0.5*AB683:AB2211), and(AD683:AD2211 &lt; 0.5*AB683:AB2211, AC683:AC2211 &lt; 0.5*AB683:AB2211)), True, False)</f>
        <v>0</v>
      </c>
      <c r="V683" s="1" t="s">
        <v>1635</v>
      </c>
      <c r="W683" s="1">
        <v>1.0</v>
      </c>
      <c r="X683" s="1">
        <v>0.0</v>
      </c>
      <c r="Y683" s="3">
        <v>1.0</v>
      </c>
      <c r="Z683" s="3">
        <v>0.0</v>
      </c>
      <c r="AA683" s="3">
        <v>0.0</v>
      </c>
      <c r="AB683" s="3">
        <v>300.0</v>
      </c>
      <c r="AC683" s="3">
        <v>0.0</v>
      </c>
      <c r="AD683" s="3">
        <v>300.0</v>
      </c>
    </row>
    <row r="684">
      <c r="A684" s="1">
        <v>3.0</v>
      </c>
      <c r="B684" s="1">
        <v>3.0</v>
      </c>
      <c r="C684" s="1">
        <v>3.0</v>
      </c>
      <c r="D684" s="1">
        <v>1015.0</v>
      </c>
      <c r="E684" s="2">
        <v>32528.0</v>
      </c>
      <c r="F684" s="1" t="s">
        <v>1627</v>
      </c>
      <c r="G684" s="1" t="s">
        <v>1628</v>
      </c>
      <c r="H684" s="1" t="s">
        <v>1374</v>
      </c>
      <c r="I684" s="1" t="s">
        <v>124</v>
      </c>
      <c r="J684" s="1">
        <v>4.0</v>
      </c>
      <c r="K684" s="1">
        <v>4.0</v>
      </c>
      <c r="L684" s="1">
        <v>4.0</v>
      </c>
      <c r="M684" s="1">
        <v>400.0</v>
      </c>
      <c r="N684" s="1" t="s">
        <v>1629</v>
      </c>
      <c r="O684" s="1" t="s">
        <v>1636</v>
      </c>
      <c r="P684" s="1">
        <v>94.0</v>
      </c>
      <c r="Q684" s="1">
        <f t="shared" si="1"/>
        <v>18</v>
      </c>
      <c r="R684" s="1" t="b">
        <f t="array" ref="R684">OR(AB683 = AC683, AC683 = AD683, AB683 = AD683)</f>
        <v>1</v>
      </c>
      <c r="S684" s="1" t="b">
        <f t="array" ref="S684">if(and(Y684 &lt;= 0, Z684 &lt;= 0, AA684 &lt;= 0), O684, False)</f>
        <v>0</v>
      </c>
      <c r="T684" s="1" t="b">
        <f t="array" ref="T684">or(Z683 &lt; 0, AA683 &lt; 0, AB683 &lt; 0)</f>
        <v>0</v>
      </c>
      <c r="U684" s="1" t="b">
        <f>if(or(and(AB684:AB2211 &lt; 0.5*AC684:AC2211, AD684:AD2211 &lt; 0.5*AC684:AC2211), and(AD684:AD2211 &lt; 0.5*AB684:AB2211, AC684:AC2211 &lt; 0.5*AB684:AB2211), and(AD684:AD2211 &lt; 0.5*AB684:AB2211, AC684:AC2211 &lt; 0.5*AB684:AB2211)), True, False)</f>
        <v>0</v>
      </c>
      <c r="V684" s="1" t="s">
        <v>1637</v>
      </c>
      <c r="W684" s="1">
        <v>1.0</v>
      </c>
      <c r="X684" s="1">
        <v>0.0</v>
      </c>
      <c r="Y684" s="3">
        <v>0.0</v>
      </c>
      <c r="Z684" s="3">
        <v>0.0</v>
      </c>
      <c r="AA684" s="3">
        <v>1.0</v>
      </c>
      <c r="AB684" s="3">
        <v>300.0</v>
      </c>
      <c r="AC684" s="3">
        <v>0.0</v>
      </c>
      <c r="AD684" s="3">
        <v>700.0</v>
      </c>
    </row>
    <row r="685">
      <c r="A685" s="1">
        <v>4.0</v>
      </c>
      <c r="B685" s="1">
        <v>4.0</v>
      </c>
      <c r="C685" s="1">
        <v>4.0</v>
      </c>
      <c r="D685" s="1">
        <v>1015.0</v>
      </c>
      <c r="E685" s="2">
        <v>32528.0</v>
      </c>
      <c r="F685" s="1" t="s">
        <v>1627</v>
      </c>
      <c r="G685" s="1" t="s">
        <v>1628</v>
      </c>
      <c r="H685" s="1" t="s">
        <v>1374</v>
      </c>
      <c r="I685" s="1" t="s">
        <v>273</v>
      </c>
      <c r="J685" s="1">
        <v>4.0</v>
      </c>
      <c r="K685" s="1">
        <v>5.0</v>
      </c>
      <c r="L685" s="1">
        <v>5.0</v>
      </c>
      <c r="M685" s="1">
        <v>500.0</v>
      </c>
      <c r="N685" s="1" t="s">
        <v>1629</v>
      </c>
      <c r="O685" s="1" t="s">
        <v>1638</v>
      </c>
      <c r="P685" s="1">
        <v>72.0</v>
      </c>
      <c r="Q685" s="1">
        <f t="shared" si="1"/>
        <v>12</v>
      </c>
      <c r="R685" s="1" t="b">
        <f t="array" ref="R685">OR(AB684 = AC684, AC684 = AD684, AB684 = AD684)</f>
        <v>0</v>
      </c>
      <c r="S685" s="1" t="b">
        <f t="array" ref="S685">if(and(Y685 &lt;= 0, Z685 &lt;= 0, AA685 &lt;= 0), O685, False)</f>
        <v>0</v>
      </c>
      <c r="T685" s="1" t="b">
        <f t="array" ref="T685">or(Z684 &lt; 0, AA684 &lt; 0, AB684 &lt; 0)</f>
        <v>0</v>
      </c>
      <c r="U685" s="1" t="b">
        <f>if(or(and(AB685:AB2211 &lt; 0.5*AC685:AC2211, AD685:AD2211 &lt; 0.5*AC685:AC2211), and(AD685:AD2211 &lt; 0.5*AB685:AB2211, AC685:AC2211 &lt; 0.5*AB685:AB2211), and(AD685:AD2211 &lt; 0.5*AB685:AB2211, AC685:AC2211 &lt; 0.5*AB685:AB2211)), True, False)</f>
        <v>0</v>
      </c>
      <c r="V685" s="1" t="s">
        <v>1639</v>
      </c>
      <c r="W685" s="1">
        <v>1.0</v>
      </c>
      <c r="X685" s="1">
        <v>0.0</v>
      </c>
      <c r="Y685" s="3">
        <v>0.0</v>
      </c>
      <c r="Z685" s="3">
        <v>0.0</v>
      </c>
      <c r="AA685" s="3">
        <v>1.0</v>
      </c>
      <c r="AB685" s="3">
        <v>300.0</v>
      </c>
      <c r="AC685" s="3">
        <v>0.0</v>
      </c>
      <c r="AD685" s="3">
        <v>1200.0</v>
      </c>
    </row>
    <row r="686">
      <c r="A686" s="1">
        <v>5.0</v>
      </c>
      <c r="B686" s="1">
        <v>5.0</v>
      </c>
      <c r="C686" s="1">
        <v>5.0</v>
      </c>
      <c r="D686" s="1">
        <v>1015.0</v>
      </c>
      <c r="E686" s="2">
        <v>32528.0</v>
      </c>
      <c r="F686" s="1" t="s">
        <v>1627</v>
      </c>
      <c r="G686" s="1" t="s">
        <v>1628</v>
      </c>
      <c r="H686" s="1" t="s">
        <v>1374</v>
      </c>
      <c r="I686" s="1" t="s">
        <v>41</v>
      </c>
      <c r="J686" s="1">
        <v>5.0</v>
      </c>
      <c r="K686" s="1">
        <v>1.0</v>
      </c>
      <c r="L686" s="1">
        <v>6.0</v>
      </c>
      <c r="M686" s="1">
        <v>100.0</v>
      </c>
      <c r="N686" s="1" t="s">
        <v>1640</v>
      </c>
      <c r="O686" s="1" t="s">
        <v>1641</v>
      </c>
      <c r="P686" s="1">
        <v>84.0</v>
      </c>
      <c r="Q686" s="1">
        <f t="shared" si="1"/>
        <v>19</v>
      </c>
      <c r="R686" s="1" t="b">
        <f t="array" ref="R686">OR(AB685 = AC685, AC685 = AD685, AB685 = AD685)</f>
        <v>0</v>
      </c>
      <c r="S686" s="1" t="b">
        <f t="array" ref="S686">if(and(Y686 &lt;= 0, Z686 &lt;= 0, AA686 &lt;= 0), O686, False)</f>
        <v>0</v>
      </c>
      <c r="T686" s="1" t="b">
        <f t="array" ref="T686">or(Z685 &lt; 0, AA685 &lt; 0, AB685 &lt; 0)</f>
        <v>0</v>
      </c>
      <c r="U686" s="1" t="b">
        <f>if(or(and(AB686:AB2211 &lt; 0.5*AC686:AC2211, AD686:AD2211 &lt; 0.5*AC686:AC2211), and(AD686:AD2211 &lt; 0.5*AB686:AB2211, AC686:AC2211 &lt; 0.5*AB686:AB2211), and(AD686:AD2211 &lt; 0.5*AB686:AB2211, AC686:AC2211 &lt; 0.5*AB686:AB2211)), True, False)</f>
        <v>0</v>
      </c>
      <c r="V686" s="1" t="s">
        <v>1642</v>
      </c>
      <c r="W686" s="1">
        <v>1.0</v>
      </c>
      <c r="X686" s="1">
        <v>0.0</v>
      </c>
      <c r="Y686" s="3">
        <v>0.0</v>
      </c>
      <c r="Z686" s="3">
        <v>0.0</v>
      </c>
      <c r="AA686" s="3">
        <v>1.0</v>
      </c>
      <c r="AB686" s="3">
        <v>300.0</v>
      </c>
      <c r="AC686" s="3">
        <v>0.0</v>
      </c>
      <c r="AD686" s="3">
        <v>1300.0</v>
      </c>
    </row>
    <row r="687">
      <c r="A687" s="1">
        <v>6.0</v>
      </c>
      <c r="B687" s="1">
        <v>6.0</v>
      </c>
      <c r="C687" s="1">
        <v>6.0</v>
      </c>
      <c r="D687" s="1">
        <v>1015.0</v>
      </c>
      <c r="E687" s="2">
        <v>32528.0</v>
      </c>
      <c r="F687" s="1" t="s">
        <v>1627</v>
      </c>
      <c r="G687" s="1" t="s">
        <v>1628</v>
      </c>
      <c r="H687" s="1" t="s">
        <v>1374</v>
      </c>
      <c r="I687" s="1" t="s">
        <v>46</v>
      </c>
      <c r="J687" s="1">
        <v>5.0</v>
      </c>
      <c r="K687" s="1">
        <v>2.0</v>
      </c>
      <c r="L687" s="1">
        <v>7.0</v>
      </c>
      <c r="M687" s="1">
        <v>200.0</v>
      </c>
      <c r="N687" s="1" t="s">
        <v>1640</v>
      </c>
      <c r="O687" s="1" t="s">
        <v>1643</v>
      </c>
      <c r="P687" s="1">
        <v>73.0</v>
      </c>
      <c r="Q687" s="1">
        <f t="shared" si="1"/>
        <v>12</v>
      </c>
      <c r="R687" s="1" t="b">
        <f t="array" ref="R687">OR(AB686 = AC686, AC686 = AD686, AB686 = AD686)</f>
        <v>0</v>
      </c>
      <c r="S687" s="1" t="b">
        <f t="array" ref="S687">if(and(Y687 &lt;= 0, Z687 &lt;= 0, AA687 &lt;= 0), O687, False)</f>
        <v>0</v>
      </c>
      <c r="T687" s="1" t="b">
        <f t="array" ref="T687">or(Z686 &lt; 0, AA686 &lt; 0, AB686 &lt; 0)</f>
        <v>0</v>
      </c>
      <c r="U687" s="1" t="b">
        <f>if(or(and(AB687:AB2211 &lt; 0.5*AC687:AC2211, AD687:AD2211 &lt; 0.5*AC687:AC2211), and(AD687:AD2211 &lt; 0.5*AB687:AB2211, AC687:AC2211 &lt; 0.5*AB687:AB2211), and(AD687:AD2211 &lt; 0.5*AB687:AB2211, AC687:AC2211 &lt; 0.5*AB687:AB2211)), True, False)</f>
        <v>0</v>
      </c>
      <c r="V687" s="1" t="s">
        <v>1644</v>
      </c>
      <c r="W687" s="1">
        <v>1.0</v>
      </c>
      <c r="X687" s="1">
        <v>0.0</v>
      </c>
      <c r="Y687" s="3">
        <v>0.0</v>
      </c>
      <c r="Z687" s="3">
        <v>0.0</v>
      </c>
      <c r="AA687" s="3">
        <v>1.0</v>
      </c>
      <c r="AB687" s="3">
        <v>300.0</v>
      </c>
      <c r="AC687" s="3">
        <v>0.0</v>
      </c>
      <c r="AD687" s="3">
        <v>1500.0</v>
      </c>
    </row>
    <row r="688">
      <c r="A688" s="1">
        <v>7.0</v>
      </c>
      <c r="B688" s="1">
        <v>7.0</v>
      </c>
      <c r="C688" s="1">
        <v>7.0</v>
      </c>
      <c r="D688" s="1">
        <v>1015.0</v>
      </c>
      <c r="E688" s="2">
        <v>32528.0</v>
      </c>
      <c r="F688" s="1" t="s">
        <v>1627</v>
      </c>
      <c r="G688" s="1" t="s">
        <v>1628</v>
      </c>
      <c r="H688" s="1" t="s">
        <v>1374</v>
      </c>
      <c r="I688" s="1" t="s">
        <v>50</v>
      </c>
      <c r="J688" s="1">
        <v>5.0</v>
      </c>
      <c r="K688" s="1">
        <v>3.0</v>
      </c>
      <c r="L688" s="1">
        <v>8.0</v>
      </c>
      <c r="M688" s="1">
        <v>300.0</v>
      </c>
      <c r="N688" s="1" t="s">
        <v>1640</v>
      </c>
      <c r="O688" s="1" t="s">
        <v>1645</v>
      </c>
      <c r="P688" s="1">
        <v>77.0</v>
      </c>
      <c r="Q688" s="1">
        <f t="shared" si="1"/>
        <v>11</v>
      </c>
      <c r="R688" s="1" t="b">
        <f t="array" ref="R688">OR(AB687 = AC687, AC687 = AD687, AB687 = AD687)</f>
        <v>0</v>
      </c>
      <c r="S688" s="1" t="b">
        <f t="array" ref="S688">if(and(Y688 &lt;= 0, Z688 &lt;= 0, AA688 &lt;= 0), O688, False)</f>
        <v>0</v>
      </c>
      <c r="T688" s="1" t="b">
        <f t="array" ref="T688">or(Z687 &lt; 0, AA687 &lt; 0, AB687 &lt; 0)</f>
        <v>0</v>
      </c>
      <c r="U688" s="1" t="b">
        <f>if(or(and(AB688:AB2211 &lt; 0.5*AC688:AC2211, AD688:AD2211 &lt; 0.5*AC688:AC2211), and(AD688:AD2211 &lt; 0.5*AB688:AB2211, AC688:AC2211 &lt; 0.5*AB688:AB2211), and(AD688:AD2211 &lt; 0.5*AB688:AB2211, AC688:AC2211 &lt; 0.5*AB688:AB2211)), True, False)</f>
        <v>0</v>
      </c>
      <c r="V688" s="1" t="s">
        <v>1646</v>
      </c>
      <c r="W688" s="1">
        <v>1.0</v>
      </c>
      <c r="X688" s="1">
        <v>0.0</v>
      </c>
      <c r="Y688" s="3">
        <v>0.0</v>
      </c>
      <c r="Z688" s="3">
        <v>0.0</v>
      </c>
      <c r="AA688" s="3">
        <v>1.0</v>
      </c>
      <c r="AB688" s="3">
        <v>300.0</v>
      </c>
      <c r="AC688" s="3">
        <v>0.0</v>
      </c>
      <c r="AD688" s="3">
        <v>1800.0</v>
      </c>
    </row>
    <row r="689">
      <c r="A689" s="1">
        <v>8.0</v>
      </c>
      <c r="B689" s="1">
        <v>8.0</v>
      </c>
      <c r="C689" s="1">
        <v>8.0</v>
      </c>
      <c r="D689" s="1">
        <v>1015.0</v>
      </c>
      <c r="E689" s="2">
        <v>32528.0</v>
      </c>
      <c r="F689" s="1" t="s">
        <v>1627</v>
      </c>
      <c r="G689" s="1" t="s">
        <v>1628</v>
      </c>
      <c r="H689" s="1" t="s">
        <v>1374</v>
      </c>
      <c r="I689" s="1" t="s">
        <v>53</v>
      </c>
      <c r="J689" s="1">
        <v>5.0</v>
      </c>
      <c r="K689" s="1">
        <v>4.0</v>
      </c>
      <c r="L689" s="1">
        <v>9.0</v>
      </c>
      <c r="M689" s="1">
        <v>400.0</v>
      </c>
      <c r="N689" s="1" t="s">
        <v>1640</v>
      </c>
      <c r="O689" s="1" t="s">
        <v>1647</v>
      </c>
      <c r="P689" s="1">
        <v>100.0</v>
      </c>
      <c r="Q689" s="1">
        <f t="shared" si="1"/>
        <v>22</v>
      </c>
      <c r="R689" s="1" t="b">
        <f t="array" ref="R689">OR(AB688 = AC688, AC688 = AD688, AB688 = AD688)</f>
        <v>0</v>
      </c>
      <c r="S689" s="1" t="b">
        <f t="array" ref="S689">if(and(Y689 &lt;= 0, Z689 &lt;= 0, AA689 &lt;= 0), O689, False)</f>
        <v>0</v>
      </c>
      <c r="T689" s="1" t="b">
        <f t="array" ref="T689">or(Z688 &lt; 0, AA688 &lt; 0, AB688 &lt; 0)</f>
        <v>0</v>
      </c>
      <c r="U689" s="1" t="b">
        <f>if(or(and(AB689:AB2211 &lt; 0.5*AC689:AC2211, AD689:AD2211 &lt; 0.5*AC689:AC2211), and(AD689:AD2211 &lt; 0.5*AB689:AB2211, AC689:AC2211 &lt; 0.5*AB689:AB2211), and(AD689:AD2211 &lt; 0.5*AB689:AB2211, AC689:AC2211 &lt; 0.5*AB689:AB2211)), True, False)</f>
        <v>0</v>
      </c>
      <c r="V689" s="1" t="s">
        <v>1648</v>
      </c>
      <c r="W689" s="1">
        <v>1.0</v>
      </c>
      <c r="X689" s="1">
        <v>0.0</v>
      </c>
      <c r="Y689" s="3">
        <v>0.0</v>
      </c>
      <c r="Z689" s="3">
        <v>0.0</v>
      </c>
      <c r="AA689" s="3">
        <v>1.0</v>
      </c>
      <c r="AB689" s="3">
        <v>300.0</v>
      </c>
      <c r="AC689" s="3">
        <v>0.0</v>
      </c>
      <c r="AD689" s="3">
        <v>2200.0</v>
      </c>
    </row>
    <row r="690">
      <c r="A690" s="1">
        <v>9.0</v>
      </c>
      <c r="B690" s="1">
        <v>9.0</v>
      </c>
      <c r="C690" s="1">
        <v>9.0</v>
      </c>
      <c r="D690" s="1">
        <v>1015.0</v>
      </c>
      <c r="E690" s="2">
        <v>32528.0</v>
      </c>
      <c r="F690" s="1" t="s">
        <v>1627</v>
      </c>
      <c r="G690" s="1" t="s">
        <v>1628</v>
      </c>
      <c r="H690" s="1" t="s">
        <v>1374</v>
      </c>
      <c r="I690" s="1" t="s">
        <v>57</v>
      </c>
      <c r="J690" s="1">
        <v>5.0</v>
      </c>
      <c r="K690" s="1">
        <v>5.0</v>
      </c>
      <c r="L690" s="1">
        <v>10.0</v>
      </c>
      <c r="M690" s="1">
        <v>500.0</v>
      </c>
      <c r="N690" s="1" t="s">
        <v>1640</v>
      </c>
      <c r="O690" s="1" t="s">
        <v>1649</v>
      </c>
      <c r="P690" s="1">
        <v>87.0</v>
      </c>
      <c r="Q690" s="1">
        <f t="shared" si="1"/>
        <v>11</v>
      </c>
      <c r="R690" s="1" t="b">
        <f t="array" ref="R690">OR(AB689 = AC689, AC689 = AD689, AB689 = AD689)</f>
        <v>0</v>
      </c>
      <c r="S690" s="1" t="b">
        <f t="array" ref="S690">if(and(Y690 &lt;= 0, Z690 &lt;= 0, AA690 &lt;= 0), O690, False)</f>
        <v>0</v>
      </c>
      <c r="T690" s="1" t="b">
        <f t="array" ref="T690">or(Z689 &lt; 0, AA689 &lt; 0, AB689 &lt; 0)</f>
        <v>0</v>
      </c>
      <c r="U690" s="1" t="b">
        <f>if(or(and(AB690:AB2211 &lt; 0.5*AC690:AC2211, AD690:AD2211 &lt; 0.5*AC690:AC2211), and(AD690:AD2211 &lt; 0.5*AB690:AB2211, AC690:AC2211 &lt; 0.5*AB690:AB2211), and(AD690:AD2211 &lt; 0.5*AB690:AB2211, AC690:AC2211 &lt; 0.5*AB690:AB2211)), True, False)</f>
        <v>0</v>
      </c>
      <c r="V690" s="1" t="s">
        <v>1650</v>
      </c>
      <c r="W690" s="1">
        <v>1.0</v>
      </c>
      <c r="X690" s="1">
        <v>0.0</v>
      </c>
      <c r="Y690" s="3">
        <v>0.0</v>
      </c>
      <c r="Z690" s="3">
        <v>0.0</v>
      </c>
      <c r="AA690" s="3">
        <v>1.0</v>
      </c>
      <c r="AB690" s="3">
        <v>300.0</v>
      </c>
      <c r="AC690" s="3">
        <v>0.0</v>
      </c>
      <c r="AD690" s="3">
        <v>2700.0</v>
      </c>
    </row>
    <row r="691">
      <c r="A691" s="1">
        <v>10.0</v>
      </c>
      <c r="B691" s="1">
        <v>10.0</v>
      </c>
      <c r="C691" s="1">
        <v>10.0</v>
      </c>
      <c r="D691" s="1">
        <v>1015.0</v>
      </c>
      <c r="E691" s="2">
        <v>32528.0</v>
      </c>
      <c r="F691" s="1" t="s">
        <v>1627</v>
      </c>
      <c r="G691" s="1" t="s">
        <v>1628</v>
      </c>
      <c r="H691" s="1" t="s">
        <v>1374</v>
      </c>
      <c r="I691" s="1" t="s">
        <v>267</v>
      </c>
      <c r="J691" s="1">
        <v>6.0</v>
      </c>
      <c r="K691" s="1">
        <v>1.0</v>
      </c>
      <c r="L691" s="1">
        <v>11.0</v>
      </c>
      <c r="M691" s="1">
        <v>100.0</v>
      </c>
      <c r="N691" s="1" t="s">
        <v>1651</v>
      </c>
      <c r="O691" s="1" t="s">
        <v>1652</v>
      </c>
      <c r="P691" s="1">
        <v>95.0</v>
      </c>
      <c r="Q691" s="1">
        <f t="shared" si="1"/>
        <v>16</v>
      </c>
      <c r="R691" s="1" t="b">
        <f t="array" ref="R691">OR(AB690 = AC690, AC690 = AD690, AB690 = AD690)</f>
        <v>0</v>
      </c>
      <c r="S691" s="1" t="b">
        <f t="array" ref="S691">if(and(Y691 &lt;= 0, Z691 &lt;= 0, AA691 &lt;= 0), O691, False)</f>
        <v>0</v>
      </c>
      <c r="T691" s="1" t="b">
        <f t="array" ref="T691">or(Z690 &lt; 0, AA690 &lt; 0, AB690 &lt; 0)</f>
        <v>0</v>
      </c>
      <c r="U691" s="1" t="b">
        <f>if(or(and(AB691:AB2211 &lt; 0.5*AC691:AC2211, AD691:AD2211 &lt; 0.5*AC691:AC2211), and(AD691:AD2211 &lt; 0.5*AB691:AB2211, AC691:AC2211 &lt; 0.5*AB691:AB2211), and(AD691:AD2211 &lt; 0.5*AB691:AB2211, AC691:AC2211 &lt; 0.5*AB691:AB2211)), True, False)</f>
        <v>0</v>
      </c>
      <c r="V691" s="1" t="s">
        <v>1653</v>
      </c>
      <c r="W691" s="1">
        <v>1.0</v>
      </c>
      <c r="X691" s="1">
        <v>0.0</v>
      </c>
      <c r="Y691" s="3">
        <v>0.0</v>
      </c>
      <c r="Z691" s="3">
        <v>0.0</v>
      </c>
      <c r="AA691" s="3">
        <v>1.0</v>
      </c>
      <c r="AB691" s="3">
        <v>300.0</v>
      </c>
      <c r="AC691" s="3">
        <v>0.0</v>
      </c>
      <c r="AD691" s="3">
        <v>2800.0</v>
      </c>
    </row>
    <row r="692">
      <c r="A692" s="1">
        <v>11.0</v>
      </c>
      <c r="B692" s="1">
        <v>11.0</v>
      </c>
      <c r="C692" s="1">
        <v>11.0</v>
      </c>
      <c r="D692" s="1">
        <v>1015.0</v>
      </c>
      <c r="E692" s="2">
        <v>32528.0</v>
      </c>
      <c r="F692" s="1" t="s">
        <v>1627</v>
      </c>
      <c r="G692" s="1" t="s">
        <v>1628</v>
      </c>
      <c r="H692" s="1" t="s">
        <v>1374</v>
      </c>
      <c r="I692" s="1" t="s">
        <v>406</v>
      </c>
      <c r="J692" s="1">
        <v>6.0</v>
      </c>
      <c r="K692" s="1">
        <v>2.0</v>
      </c>
      <c r="L692" s="1">
        <v>12.0</v>
      </c>
      <c r="M692" s="1">
        <v>200.0</v>
      </c>
      <c r="N692" s="1" t="s">
        <v>1651</v>
      </c>
      <c r="O692" s="1" t="s">
        <v>1654</v>
      </c>
      <c r="P692" s="1">
        <v>83.0</v>
      </c>
      <c r="Q692" s="1">
        <f t="shared" si="1"/>
        <v>16</v>
      </c>
      <c r="R692" s="1" t="b">
        <f t="array" ref="R692">OR(AB691 = AC691, AC691 = AD691, AB691 = AD691)</f>
        <v>0</v>
      </c>
      <c r="S692" s="1" t="b">
        <f t="array" ref="S692">if(and(Y692 &lt;= 0, Z692 &lt;= 0, AA692 &lt;= 0), O692, False)</f>
        <v>0</v>
      </c>
      <c r="T692" s="1" t="b">
        <f t="array" ref="T692">or(Z691 &lt; 0, AA691 &lt; 0, AB691 &lt; 0)</f>
        <v>0</v>
      </c>
      <c r="U692" s="1" t="b">
        <f>if(or(and(AB692:AB2211 &lt; 0.5*AC692:AC2211, AD692:AD2211 &lt; 0.5*AC692:AC2211), and(AD692:AD2211 &lt; 0.5*AB692:AB2211, AC692:AC2211 &lt; 0.5*AB692:AB2211), and(AD692:AD2211 &lt; 0.5*AB692:AB2211, AC692:AC2211 &lt; 0.5*AB692:AB2211)), True, False)</f>
        <v>0</v>
      </c>
      <c r="V692" s="1" t="s">
        <v>1655</v>
      </c>
      <c r="W692" s="1">
        <v>1.0</v>
      </c>
      <c r="X692" s="1">
        <v>0.0</v>
      </c>
      <c r="Y692" s="3">
        <v>0.0</v>
      </c>
      <c r="Z692" s="3">
        <v>0.0</v>
      </c>
      <c r="AA692" s="3">
        <v>1.0</v>
      </c>
      <c r="AB692" s="3">
        <v>300.0</v>
      </c>
      <c r="AC692" s="3">
        <v>0.0</v>
      </c>
      <c r="AD692" s="3">
        <v>3000.0</v>
      </c>
    </row>
    <row r="693">
      <c r="A693" s="1">
        <v>12.0</v>
      </c>
      <c r="B693" s="1">
        <v>12.0</v>
      </c>
      <c r="C693" s="1">
        <v>12.0</v>
      </c>
      <c r="D693" s="1">
        <v>1015.0</v>
      </c>
      <c r="E693" s="2">
        <v>32528.0</v>
      </c>
      <c r="F693" s="1" t="s">
        <v>1627</v>
      </c>
      <c r="G693" s="1" t="s">
        <v>1628</v>
      </c>
      <c r="H693" s="1" t="s">
        <v>1374</v>
      </c>
      <c r="I693" s="1" t="s">
        <v>489</v>
      </c>
      <c r="J693" s="1">
        <v>6.0</v>
      </c>
      <c r="K693" s="1">
        <v>3.0</v>
      </c>
      <c r="L693" s="1">
        <v>13.0</v>
      </c>
      <c r="M693" s="1">
        <v>1000.0</v>
      </c>
      <c r="N693" s="1" t="s">
        <v>1651</v>
      </c>
      <c r="O693" s="1" t="s">
        <v>1656</v>
      </c>
      <c r="P693" s="1">
        <v>79.0</v>
      </c>
      <c r="Q693" s="1">
        <f t="shared" si="1"/>
        <v>15</v>
      </c>
      <c r="R693" s="1" t="b">
        <f t="array" ref="R693">OR(AB692 = AC692, AC692 = AD692, AB692 = AD692)</f>
        <v>0</v>
      </c>
      <c r="S693" s="1" t="b">
        <f t="array" ref="S693">if(and(Y693 &lt;= 0, Z693 &lt;= 0, AA693 &lt;= 0), O693, False)</f>
        <v>0</v>
      </c>
      <c r="T693" s="1" t="b">
        <f t="array" ref="T693">or(Z692 &lt; 0, AA692 &lt; 0, AB692 &lt; 0)</f>
        <v>0</v>
      </c>
      <c r="U693" s="1" t="b">
        <f>if(or(and(AB693:AB2211 &lt; 0.5*AC693:AC2211, AD693:AD2211 &lt; 0.5*AC693:AC2211), and(AD693:AD2211 &lt; 0.5*AB693:AB2211, AC693:AC2211 &lt; 0.5*AB693:AB2211), and(AD693:AD2211 &lt; 0.5*AB693:AB2211, AC693:AC2211 &lt; 0.5*AB693:AB2211)), True, False)</f>
        <v>0</v>
      </c>
      <c r="V693" s="1" t="s">
        <v>1657</v>
      </c>
      <c r="W693" s="1">
        <v>1.0</v>
      </c>
      <c r="X693" s="1">
        <v>1.0</v>
      </c>
      <c r="Y693" s="3">
        <v>0.0</v>
      </c>
      <c r="Z693" s="3">
        <v>0.0</v>
      </c>
      <c r="AA693" s="3">
        <v>1.0</v>
      </c>
      <c r="AB693" s="3">
        <v>300.0</v>
      </c>
      <c r="AC693" s="3">
        <v>0.0</v>
      </c>
      <c r="AD693" s="3">
        <v>4000.0</v>
      </c>
    </row>
    <row r="694">
      <c r="A694" s="1">
        <v>13.0</v>
      </c>
      <c r="B694" s="1">
        <v>13.0</v>
      </c>
      <c r="C694" s="1">
        <v>13.0</v>
      </c>
      <c r="D694" s="1">
        <v>1015.0</v>
      </c>
      <c r="E694" s="2">
        <v>32528.0</v>
      </c>
      <c r="F694" s="1" t="s">
        <v>1627</v>
      </c>
      <c r="G694" s="1" t="s">
        <v>1628</v>
      </c>
      <c r="H694" s="1" t="s">
        <v>1374</v>
      </c>
      <c r="I694" s="1" t="s">
        <v>492</v>
      </c>
      <c r="J694" s="1">
        <v>6.0</v>
      </c>
      <c r="K694" s="1">
        <v>4.0</v>
      </c>
      <c r="L694" s="1">
        <v>14.0</v>
      </c>
      <c r="M694" s="1">
        <v>400.0</v>
      </c>
      <c r="N694" s="1" t="s">
        <v>1651</v>
      </c>
      <c r="O694" s="1" t="s">
        <v>1658</v>
      </c>
      <c r="P694" s="1">
        <v>104.0</v>
      </c>
      <c r="Q694" s="1">
        <f t="shared" si="1"/>
        <v>20</v>
      </c>
      <c r="R694" s="1" t="b">
        <f t="array" ref="R694">OR(AB693 = AC693, AC693 = AD693, AB693 = AD693)</f>
        <v>0</v>
      </c>
      <c r="S694" s="1" t="b">
        <f t="array" ref="S694">if(and(Y694 &lt;= 0, Z694 &lt;= 0, AA694 &lt;= 0), O694, False)</f>
        <v>0</v>
      </c>
      <c r="T694" s="1" t="b">
        <f t="array" ref="T694">or(Z693 &lt; 0, AA693 &lt; 0, AB693 &lt; 0)</f>
        <v>0</v>
      </c>
      <c r="U694" s="1" t="b">
        <f>if(or(and(AB694:AB2211 &lt; 0.5*AC694:AC2211, AD694:AD2211 &lt; 0.5*AC694:AC2211), and(AD694:AD2211 &lt; 0.5*AB694:AB2211, AC694:AC2211 &lt; 0.5*AB694:AB2211), and(AD694:AD2211 &lt; 0.5*AB694:AB2211, AC694:AC2211 &lt; 0.5*AB694:AB2211)), True, False)</f>
        <v>0</v>
      </c>
      <c r="V694" s="1" t="s">
        <v>1659</v>
      </c>
      <c r="W694" s="1">
        <v>1.0</v>
      </c>
      <c r="X694" s="1">
        <v>0.0</v>
      </c>
      <c r="Y694" s="3">
        <v>0.0</v>
      </c>
      <c r="Z694" s="3">
        <v>1.0</v>
      </c>
      <c r="AA694" s="3">
        <v>0.0</v>
      </c>
      <c r="AB694" s="3">
        <v>300.0</v>
      </c>
      <c r="AC694" s="3">
        <v>400.0</v>
      </c>
      <c r="AD694" s="3">
        <v>4000.0</v>
      </c>
    </row>
    <row r="695">
      <c r="A695" s="1">
        <v>14.0</v>
      </c>
      <c r="B695" s="1">
        <v>14.0</v>
      </c>
      <c r="C695" s="1">
        <v>14.0</v>
      </c>
      <c r="D695" s="1">
        <v>1015.0</v>
      </c>
      <c r="E695" s="2">
        <v>32528.0</v>
      </c>
      <c r="F695" s="1" t="s">
        <v>1627</v>
      </c>
      <c r="G695" s="1" t="s">
        <v>1628</v>
      </c>
      <c r="H695" s="1" t="s">
        <v>1374</v>
      </c>
      <c r="I695" s="1" t="s">
        <v>280</v>
      </c>
      <c r="J695" s="1">
        <v>6.0</v>
      </c>
      <c r="K695" s="1">
        <v>5.0</v>
      </c>
      <c r="L695" s="1">
        <v>15.0</v>
      </c>
      <c r="M695" s="1">
        <v>500.0</v>
      </c>
      <c r="N695" s="1" t="s">
        <v>1651</v>
      </c>
      <c r="O695" s="1" t="s">
        <v>1660</v>
      </c>
      <c r="P695" s="1">
        <v>102.0</v>
      </c>
      <c r="Q695" s="1">
        <f t="shared" si="1"/>
        <v>18</v>
      </c>
      <c r="R695" s="1" t="b">
        <f t="array" ref="R695">OR(AB694 = AC694, AC694 = AD694, AB694 = AD694)</f>
        <v>0</v>
      </c>
      <c r="S695" s="1" t="str">
        <f t="array" ref="S695">if(and(Y695 &lt;= 0, Z695 &lt;= 0, AA695 &lt;= 0), O695, False)</f>
        <v>"On the Feelings of" this "In Youth", William Hazlitt wrote, "No young man believes he shall ever die"</v>
      </c>
      <c r="T695" s="1" t="b">
        <f t="array" ref="T695">or(Z694 &lt; 0, AA694 &lt; 0, AB694 &lt; 0)</f>
        <v>0</v>
      </c>
      <c r="U695" s="1" t="b">
        <f>if(or(and(AB695:AB2211 &lt; 0.5*AC695:AC2211, AD695:AD2211 &lt; 0.5*AC695:AC2211), and(AD695:AD2211 &lt; 0.5*AB695:AB2211, AC695:AC2211 &lt; 0.5*AB695:AB2211), and(AD695:AD2211 &lt; 0.5*AB695:AB2211, AC695:AC2211 &lt; 0.5*AB695:AB2211)), True, False)</f>
        <v>0</v>
      </c>
      <c r="V695" s="1" t="s">
        <v>1661</v>
      </c>
      <c r="W695" s="1">
        <v>1.0</v>
      </c>
      <c r="X695" s="1">
        <v>0.0</v>
      </c>
      <c r="Y695" s="3">
        <v>0.0</v>
      </c>
      <c r="Z695" s="3">
        <v>0.0</v>
      </c>
      <c r="AA695" s="3">
        <v>-1.0</v>
      </c>
      <c r="AB695" s="3">
        <v>300.0</v>
      </c>
      <c r="AC695" s="3">
        <v>400.0</v>
      </c>
      <c r="AD695" s="3">
        <v>3500.0</v>
      </c>
    </row>
    <row r="696">
      <c r="A696" s="1">
        <v>15.0</v>
      </c>
      <c r="B696" s="1">
        <v>15.0</v>
      </c>
      <c r="C696" s="1">
        <v>15.0</v>
      </c>
      <c r="D696" s="1">
        <v>1015.0</v>
      </c>
      <c r="E696" s="2">
        <v>32528.0</v>
      </c>
      <c r="F696" s="1" t="s">
        <v>1627</v>
      </c>
      <c r="G696" s="1" t="s">
        <v>1628</v>
      </c>
      <c r="H696" s="1" t="s">
        <v>1374</v>
      </c>
      <c r="I696" s="1" t="s">
        <v>82</v>
      </c>
      <c r="J696" s="1">
        <v>2.0</v>
      </c>
      <c r="K696" s="1">
        <v>1.0</v>
      </c>
      <c r="L696" s="1">
        <v>16.0</v>
      </c>
      <c r="M696" s="1">
        <v>100.0</v>
      </c>
      <c r="N696" s="1" t="s">
        <v>1662</v>
      </c>
      <c r="O696" s="1" t="s">
        <v>1663</v>
      </c>
      <c r="P696" s="1">
        <v>79.0</v>
      </c>
      <c r="Q696" s="1">
        <f t="shared" si="1"/>
        <v>17</v>
      </c>
      <c r="R696" s="1" t="b">
        <f t="array" ref="R696">OR(AB695 = AC695, AC695 = AD695, AB695 = AD695)</f>
        <v>0</v>
      </c>
      <c r="S696" s="1" t="b">
        <f t="array" ref="S696">if(and(Y696 &lt;= 0, Z696 &lt;= 0, AA696 &lt;= 0), O696, False)</f>
        <v>0</v>
      </c>
      <c r="T696" s="1" t="b">
        <f t="array" ref="T696">or(Z695 &lt; 0, AA695 &lt; 0, AB695 &lt; 0)</f>
        <v>1</v>
      </c>
      <c r="U696" s="1" t="b">
        <f>if(or(and(AB696:AB2211 &lt; 0.5*AC696:AC2211, AD696:AD2211 &lt; 0.5*AC696:AC2211), and(AD696:AD2211 &lt; 0.5*AB696:AB2211, AC696:AC2211 &lt; 0.5*AB696:AB2211), and(AD696:AD2211 &lt; 0.5*AB696:AB2211, AC696:AC2211 &lt; 0.5*AB696:AB2211)), True, False)</f>
        <v>0</v>
      </c>
      <c r="V696" s="1" t="s">
        <v>1664</v>
      </c>
      <c r="W696" s="1">
        <v>1.0</v>
      </c>
      <c r="X696" s="1">
        <v>0.0</v>
      </c>
      <c r="Y696" s="3">
        <v>1.0</v>
      </c>
      <c r="Z696" s="3">
        <v>0.0</v>
      </c>
      <c r="AA696" s="3">
        <v>0.0</v>
      </c>
      <c r="AB696" s="3">
        <v>400.0</v>
      </c>
      <c r="AC696" s="3">
        <v>400.0</v>
      </c>
      <c r="AD696" s="3">
        <v>3500.0</v>
      </c>
    </row>
    <row r="697">
      <c r="A697" s="1">
        <v>16.0</v>
      </c>
      <c r="B697" s="1">
        <v>16.0</v>
      </c>
      <c r="C697" s="1">
        <v>16.0</v>
      </c>
      <c r="D697" s="1">
        <v>1015.0</v>
      </c>
      <c r="E697" s="2">
        <v>32528.0</v>
      </c>
      <c r="F697" s="1" t="s">
        <v>1627</v>
      </c>
      <c r="G697" s="1" t="s">
        <v>1628</v>
      </c>
      <c r="H697" s="1" t="s">
        <v>1374</v>
      </c>
      <c r="I697" s="1" t="s">
        <v>73</v>
      </c>
      <c r="J697" s="1">
        <v>1.0</v>
      </c>
      <c r="K697" s="1">
        <v>1.0</v>
      </c>
      <c r="L697" s="1">
        <v>17.0</v>
      </c>
      <c r="M697" s="1">
        <v>100.0</v>
      </c>
      <c r="N697" s="1" t="s">
        <v>1665</v>
      </c>
      <c r="O697" s="1" t="s">
        <v>1666</v>
      </c>
      <c r="P697" s="1">
        <v>74.0</v>
      </c>
      <c r="Q697" s="1">
        <f t="shared" si="1"/>
        <v>15</v>
      </c>
      <c r="R697" s="1" t="b">
        <f t="array" ref="R697">OR(AB696 = AC696, AC696 = AD696, AB696 = AD696)</f>
        <v>1</v>
      </c>
      <c r="S697" s="1" t="b">
        <f t="array" ref="S697">if(and(Y697 &lt;= 0, Z697 &lt;= 0, AA697 &lt;= 0), O697, False)</f>
        <v>0</v>
      </c>
      <c r="T697" s="1" t="b">
        <f t="array" ref="T697">or(Z696 &lt; 0, AA696 &lt; 0, AB696 &lt; 0)</f>
        <v>0</v>
      </c>
      <c r="U697" s="1" t="b">
        <f>if(or(and(AB697:AB2211 &lt; 0.5*AC697:AC2211, AD697:AD2211 &lt; 0.5*AC697:AC2211), and(AD697:AD2211 &lt; 0.5*AB697:AB2211, AC697:AC2211 &lt; 0.5*AB697:AB2211), and(AD697:AD2211 &lt; 0.5*AB697:AB2211, AC697:AC2211 &lt; 0.5*AB697:AB2211)), True, False)</f>
        <v>0</v>
      </c>
      <c r="V697" s="1" t="s">
        <v>1667</v>
      </c>
      <c r="W697" s="1">
        <v>1.0</v>
      </c>
      <c r="X697" s="1">
        <v>0.0</v>
      </c>
      <c r="Y697" s="3">
        <v>0.0</v>
      </c>
      <c r="Z697" s="3">
        <v>1.0</v>
      </c>
      <c r="AA697" s="3">
        <v>0.0</v>
      </c>
      <c r="AB697" s="3">
        <v>400.0</v>
      </c>
      <c r="AC697" s="3">
        <v>500.0</v>
      </c>
      <c r="AD697" s="3">
        <v>3500.0</v>
      </c>
    </row>
    <row r="698">
      <c r="A698" s="1">
        <v>17.0</v>
      </c>
      <c r="B698" s="1">
        <v>17.0</v>
      </c>
      <c r="C698" s="1">
        <v>17.0</v>
      </c>
      <c r="D698" s="1">
        <v>1015.0</v>
      </c>
      <c r="E698" s="2">
        <v>32528.0</v>
      </c>
      <c r="F698" s="1" t="s">
        <v>1627</v>
      </c>
      <c r="G698" s="1" t="s">
        <v>1628</v>
      </c>
      <c r="H698" s="1" t="s">
        <v>1374</v>
      </c>
      <c r="I698" s="1" t="s">
        <v>99</v>
      </c>
      <c r="J698" s="1">
        <v>2.0</v>
      </c>
      <c r="K698" s="1">
        <v>2.0</v>
      </c>
      <c r="L698" s="1">
        <v>18.0</v>
      </c>
      <c r="M698" s="1">
        <v>200.0</v>
      </c>
      <c r="N698" s="1" t="s">
        <v>1662</v>
      </c>
      <c r="O698" s="1" t="s">
        <v>1668</v>
      </c>
      <c r="P698" s="1">
        <v>103.0</v>
      </c>
      <c r="Q698" s="1">
        <f t="shared" si="1"/>
        <v>19</v>
      </c>
      <c r="R698" s="1" t="b">
        <f t="array" ref="R698">OR(AB697 = AC697, AC697 = AD697, AB697 = AD697)</f>
        <v>0</v>
      </c>
      <c r="S698" s="1" t="b">
        <f t="array" ref="S698">if(and(Y698 &lt;= 0, Z698 &lt;= 0, AA698 &lt;= 0), O698, False)</f>
        <v>0</v>
      </c>
      <c r="T698" s="1" t="b">
        <f t="array" ref="T698">or(Z697 &lt; 0, AA697 &lt; 0, AB697 &lt; 0)</f>
        <v>0</v>
      </c>
      <c r="U698" s="1" t="b">
        <f>if(or(and(AB698:AB2211 &lt; 0.5*AC698:AC2211, AD698:AD2211 &lt; 0.5*AC698:AC2211), and(AD698:AD2211 &lt; 0.5*AB698:AB2211, AC698:AC2211 &lt; 0.5*AB698:AB2211), and(AD698:AD2211 &lt; 0.5*AB698:AB2211, AC698:AC2211 &lt; 0.5*AB698:AB2211)), True, False)</f>
        <v>0</v>
      </c>
      <c r="V698" s="1" t="s">
        <v>477</v>
      </c>
      <c r="W698" s="1">
        <v>1.0</v>
      </c>
      <c r="X698" s="1">
        <v>0.0</v>
      </c>
      <c r="Y698" s="3">
        <v>0.0</v>
      </c>
      <c r="Z698" s="3">
        <v>1.0</v>
      </c>
      <c r="AA698" s="3">
        <v>0.0</v>
      </c>
      <c r="AB698" s="3">
        <v>400.0</v>
      </c>
      <c r="AC698" s="3">
        <v>700.0</v>
      </c>
      <c r="AD698" s="3">
        <v>3500.0</v>
      </c>
    </row>
    <row r="699">
      <c r="A699" s="1">
        <v>18.0</v>
      </c>
      <c r="B699" s="1">
        <v>18.0</v>
      </c>
      <c r="C699" s="1">
        <v>18.0</v>
      </c>
      <c r="D699" s="1">
        <v>1015.0</v>
      </c>
      <c r="E699" s="2">
        <v>32528.0</v>
      </c>
      <c r="F699" s="1" t="s">
        <v>1627</v>
      </c>
      <c r="G699" s="1" t="s">
        <v>1628</v>
      </c>
      <c r="H699" s="1" t="s">
        <v>1374</v>
      </c>
      <c r="I699" s="1" t="s">
        <v>103</v>
      </c>
      <c r="J699" s="1">
        <v>2.0</v>
      </c>
      <c r="K699" s="1">
        <v>3.0</v>
      </c>
      <c r="L699" s="1">
        <v>19.0</v>
      </c>
      <c r="M699" s="1">
        <v>300.0</v>
      </c>
      <c r="N699" s="1" t="s">
        <v>1662</v>
      </c>
      <c r="O699" s="1" t="s">
        <v>1669</v>
      </c>
      <c r="P699" s="1">
        <v>70.0</v>
      </c>
      <c r="Q699" s="1">
        <f t="shared" si="1"/>
        <v>13</v>
      </c>
      <c r="R699" s="1" t="b">
        <f t="array" ref="R699">OR(AB698 = AC698, AC698 = AD698, AB698 = AD698)</f>
        <v>0</v>
      </c>
      <c r="S699" s="1" t="b">
        <f t="array" ref="S699">if(and(Y699 &lt;= 0, Z699 &lt;= 0, AA699 &lt;= 0), O699, False)</f>
        <v>0</v>
      </c>
      <c r="T699" s="1" t="b">
        <f t="array" ref="T699">or(Z698 &lt; 0, AA698 &lt; 0, AB698 &lt; 0)</f>
        <v>0</v>
      </c>
      <c r="U699" s="1" t="b">
        <f>if(or(and(AB699:AB2211 &lt; 0.5*AC699:AC2211, AD699:AD2211 &lt; 0.5*AC699:AC2211), and(AD699:AD2211 &lt; 0.5*AB699:AB2211, AC699:AC2211 &lt; 0.5*AB699:AB2211), and(AD699:AD2211 &lt; 0.5*AB699:AB2211, AC699:AC2211 &lt; 0.5*AB699:AB2211)), True, False)</f>
        <v>0</v>
      </c>
      <c r="V699" s="1" t="s">
        <v>1670</v>
      </c>
      <c r="W699" s="1">
        <v>1.0</v>
      </c>
      <c r="X699" s="1">
        <v>0.0</v>
      </c>
      <c r="Y699" s="3">
        <v>1.0</v>
      </c>
      <c r="Z699" s="3">
        <v>0.0</v>
      </c>
      <c r="AA699" s="3">
        <v>0.0</v>
      </c>
      <c r="AB699" s="3">
        <v>700.0</v>
      </c>
      <c r="AC699" s="3">
        <v>700.0</v>
      </c>
      <c r="AD699" s="3">
        <v>3500.0</v>
      </c>
    </row>
    <row r="700">
      <c r="A700" s="1">
        <v>19.0</v>
      </c>
      <c r="B700" s="1">
        <v>19.0</v>
      </c>
      <c r="C700" s="1">
        <v>19.0</v>
      </c>
      <c r="D700" s="1">
        <v>1015.0</v>
      </c>
      <c r="E700" s="2">
        <v>32528.0</v>
      </c>
      <c r="F700" s="1" t="s">
        <v>1627</v>
      </c>
      <c r="G700" s="1" t="s">
        <v>1628</v>
      </c>
      <c r="H700" s="1" t="s">
        <v>1374</v>
      </c>
      <c r="I700" s="1" t="s">
        <v>78</v>
      </c>
      <c r="J700" s="1">
        <v>1.0</v>
      </c>
      <c r="K700" s="1">
        <v>2.0</v>
      </c>
      <c r="L700" s="1">
        <v>20.0</v>
      </c>
      <c r="M700" s="1">
        <v>200.0</v>
      </c>
      <c r="N700" s="1" t="s">
        <v>1665</v>
      </c>
      <c r="O700" s="1" t="s">
        <v>1671</v>
      </c>
      <c r="P700" s="1">
        <v>71.0</v>
      </c>
      <c r="Q700" s="1">
        <f t="shared" si="1"/>
        <v>15</v>
      </c>
      <c r="R700" s="1" t="b">
        <f t="array" ref="R700">OR(AB699 = AC699, AC699 = AD699, AB699 = AD699)</f>
        <v>1</v>
      </c>
      <c r="S700" s="1" t="b">
        <f t="array" ref="S700">if(and(Y700 &lt;= 0, Z700 &lt;= 0, AA700 &lt;= 0), O700, False)</f>
        <v>0</v>
      </c>
      <c r="T700" s="1" t="b">
        <f t="array" ref="T700">or(Z699 &lt; 0, AA699 &lt; 0, AB699 &lt; 0)</f>
        <v>0</v>
      </c>
      <c r="U700" s="1" t="b">
        <f>if(or(and(AB700:AB2211 &lt; 0.5*AC700:AC2211, AD700:AD2211 &lt; 0.5*AC700:AC2211), and(AD700:AD2211 &lt; 0.5*AB700:AB2211, AC700:AC2211 &lt; 0.5*AB700:AB2211), and(AD700:AD2211 &lt; 0.5*AB700:AB2211, AC700:AC2211 &lt; 0.5*AB700:AB2211)), True, False)</f>
        <v>0</v>
      </c>
      <c r="V700" s="1" t="s">
        <v>1672</v>
      </c>
      <c r="W700" s="1">
        <v>1.0</v>
      </c>
      <c r="X700" s="1">
        <v>0.0</v>
      </c>
      <c r="Y700" s="3">
        <v>1.0</v>
      </c>
      <c r="Z700" s="3">
        <v>0.0</v>
      </c>
      <c r="AA700" s="3">
        <v>-1.0</v>
      </c>
      <c r="AB700" s="3">
        <v>900.0</v>
      </c>
      <c r="AC700" s="3">
        <v>700.0</v>
      </c>
      <c r="AD700" s="3">
        <v>3300.0</v>
      </c>
    </row>
    <row r="701">
      <c r="A701" s="1">
        <v>20.0</v>
      </c>
      <c r="B701" s="1">
        <v>20.0</v>
      </c>
      <c r="C701" s="1">
        <v>20.0</v>
      </c>
      <c r="D701" s="1">
        <v>1015.0</v>
      </c>
      <c r="E701" s="2">
        <v>32528.0</v>
      </c>
      <c r="F701" s="1" t="s">
        <v>1627</v>
      </c>
      <c r="G701" s="1" t="s">
        <v>1628</v>
      </c>
      <c r="H701" s="1" t="s">
        <v>1374</v>
      </c>
      <c r="I701" s="1" t="s">
        <v>107</v>
      </c>
      <c r="J701" s="1">
        <v>2.0</v>
      </c>
      <c r="K701" s="1">
        <v>4.0</v>
      </c>
      <c r="L701" s="1">
        <v>21.0</v>
      </c>
      <c r="M701" s="1">
        <v>400.0</v>
      </c>
      <c r="N701" s="1" t="s">
        <v>1662</v>
      </c>
      <c r="O701" s="1" t="s">
        <v>1673</v>
      </c>
      <c r="P701" s="1">
        <v>88.0</v>
      </c>
      <c r="Q701" s="1">
        <f t="shared" si="1"/>
        <v>16</v>
      </c>
      <c r="R701" s="1" t="b">
        <f t="array" ref="R701">OR(AB700 = AC700, AC700 = AD700, AB700 = AD700)</f>
        <v>0</v>
      </c>
      <c r="S701" s="1" t="b">
        <f t="array" ref="S701">if(and(Y701 &lt;= 0, Z701 &lt;= 0, AA701 &lt;= 0), O701, False)</f>
        <v>0</v>
      </c>
      <c r="T701" s="1" t="b">
        <f t="array" ref="T701">or(Z700 &lt; 0, AA700 &lt; 0, AB700 &lt; 0)</f>
        <v>1</v>
      </c>
      <c r="U701" s="1" t="b">
        <f>if(or(and(AB701:AB2211 &lt; 0.5*AC701:AC2211, AD701:AD2211 &lt; 0.5*AC701:AC2211), and(AD701:AD2211 &lt; 0.5*AB701:AB2211, AC701:AC2211 &lt; 0.5*AB701:AB2211), and(AD701:AD2211 &lt; 0.5*AB701:AB2211, AC701:AC2211 &lt; 0.5*AB701:AB2211)), True, False)</f>
        <v>0</v>
      </c>
      <c r="V701" s="1" t="s">
        <v>1674</v>
      </c>
      <c r="W701" s="1">
        <v>1.0</v>
      </c>
      <c r="X701" s="1">
        <v>0.0</v>
      </c>
      <c r="Y701" s="3">
        <v>1.0</v>
      </c>
      <c r="Z701" s="3">
        <v>-1.0</v>
      </c>
      <c r="AA701" s="3">
        <v>0.0</v>
      </c>
      <c r="AB701" s="3">
        <v>1300.0</v>
      </c>
      <c r="AC701" s="3">
        <v>300.0</v>
      </c>
      <c r="AD701" s="3">
        <v>3300.0</v>
      </c>
    </row>
    <row r="702">
      <c r="A702" s="1">
        <v>21.0</v>
      </c>
      <c r="B702" s="1">
        <v>21.0</v>
      </c>
      <c r="C702" s="1">
        <v>21.0</v>
      </c>
      <c r="D702" s="1">
        <v>1015.0</v>
      </c>
      <c r="E702" s="2">
        <v>32528.0</v>
      </c>
      <c r="F702" s="1" t="s">
        <v>1627</v>
      </c>
      <c r="G702" s="1" t="s">
        <v>1628</v>
      </c>
      <c r="H702" s="1" t="s">
        <v>1374</v>
      </c>
      <c r="I702" s="1" t="s">
        <v>87</v>
      </c>
      <c r="J702" s="1">
        <v>1.0</v>
      </c>
      <c r="K702" s="1">
        <v>3.0</v>
      </c>
      <c r="L702" s="1">
        <v>22.0</v>
      </c>
      <c r="M702" s="1">
        <v>300.0</v>
      </c>
      <c r="N702" s="1" t="s">
        <v>1665</v>
      </c>
      <c r="O702" s="1" t="s">
        <v>1675</v>
      </c>
      <c r="P702" s="1">
        <v>54.0</v>
      </c>
      <c r="Q702" s="1">
        <f t="shared" si="1"/>
        <v>10</v>
      </c>
      <c r="R702" s="1" t="b">
        <f t="array" ref="R702">OR(AB701 = AC701, AC701 = AD701, AB701 = AD701)</f>
        <v>0</v>
      </c>
      <c r="S702" s="1" t="str">
        <f t="array" ref="S702">if(and(Y702 &lt;= 0, Z702 &lt;= 0, AA702 &lt;= 0), O702, False)</f>
        <v>It's an alloy that contains 7.5% copper &amp; 92.5% silver</v>
      </c>
      <c r="T702" s="1" t="b">
        <f t="array" ref="T702">or(Z701 &lt; 0, AA701 &lt; 0, AB701 &lt; 0)</f>
        <v>1</v>
      </c>
      <c r="U702" s="1" t="b">
        <f>if(or(and(AB702:AB2211 &lt; 0.5*AC702:AC2211, AD702:AD2211 &lt; 0.5*AC702:AC2211), and(AD702:AD2211 &lt; 0.5*AB702:AB2211, AC702:AC2211 &lt; 0.5*AB702:AB2211), and(AD702:AD2211 &lt; 0.5*AB702:AB2211, AC702:AC2211 &lt; 0.5*AB702:AB2211)), True, False)</f>
        <v>0</v>
      </c>
      <c r="V702" s="1" t="s">
        <v>1676</v>
      </c>
      <c r="W702" s="1">
        <v>1.0</v>
      </c>
      <c r="X702" s="1">
        <v>0.0</v>
      </c>
      <c r="Y702" s="3">
        <v>0.0</v>
      </c>
      <c r="Z702" s="3">
        <v>0.0</v>
      </c>
      <c r="AA702" s="3">
        <v>0.0</v>
      </c>
      <c r="AB702" s="3">
        <v>1300.0</v>
      </c>
      <c r="AC702" s="3">
        <v>300.0</v>
      </c>
      <c r="AD702" s="3">
        <v>3300.0</v>
      </c>
    </row>
    <row r="703">
      <c r="A703" s="1">
        <v>22.0</v>
      </c>
      <c r="B703" s="1">
        <v>22.0</v>
      </c>
      <c r="C703" s="1">
        <v>22.0</v>
      </c>
      <c r="D703" s="1">
        <v>1015.0</v>
      </c>
      <c r="E703" s="2">
        <v>32528.0</v>
      </c>
      <c r="F703" s="1" t="s">
        <v>1627</v>
      </c>
      <c r="G703" s="1" t="s">
        <v>1628</v>
      </c>
      <c r="H703" s="1" t="s">
        <v>1374</v>
      </c>
      <c r="I703" s="1" t="s">
        <v>91</v>
      </c>
      <c r="J703" s="1">
        <v>1.0</v>
      </c>
      <c r="K703" s="1">
        <v>4.0</v>
      </c>
      <c r="L703" s="1">
        <v>23.0</v>
      </c>
      <c r="M703" s="1">
        <v>400.0</v>
      </c>
      <c r="N703" s="1" t="s">
        <v>1665</v>
      </c>
      <c r="O703" s="1" t="s">
        <v>1677</v>
      </c>
      <c r="P703" s="1">
        <v>90.0</v>
      </c>
      <c r="Q703" s="1">
        <f t="shared" si="1"/>
        <v>19</v>
      </c>
      <c r="R703" s="1" t="b">
        <f t="array" ref="R703">OR(AB702 = AC702, AC702 = AD702, AB702 = AD702)</f>
        <v>0</v>
      </c>
      <c r="S703" s="1" t="b">
        <f t="array" ref="S703">if(and(Y703 &lt;= 0, Z703 &lt;= 0, AA703 &lt;= 0), O703, False)</f>
        <v>0</v>
      </c>
      <c r="T703" s="1" t="b">
        <f t="array" ref="T703">or(Z702 &lt; 0, AA702 &lt; 0, AB702 &lt; 0)</f>
        <v>0</v>
      </c>
      <c r="U703" s="1" t="b">
        <f>if(or(and(AB703:AB2211 &lt; 0.5*AC703:AC2211, AD703:AD2211 &lt; 0.5*AC703:AC2211), and(AD703:AD2211 &lt; 0.5*AB703:AB2211, AC703:AC2211 &lt; 0.5*AB703:AB2211), and(AD703:AD2211 &lt; 0.5*AB703:AB2211, AC703:AC2211 &lt; 0.5*AB703:AB2211)), True, False)</f>
        <v>0</v>
      </c>
      <c r="V703" s="1" t="s">
        <v>1678</v>
      </c>
      <c r="W703" s="1">
        <v>1.0</v>
      </c>
      <c r="X703" s="1">
        <v>0.0</v>
      </c>
      <c r="Y703" s="3">
        <v>1.0</v>
      </c>
      <c r="Z703" s="3">
        <v>0.0</v>
      </c>
      <c r="AA703" s="3">
        <v>0.0</v>
      </c>
      <c r="AB703" s="3">
        <v>1700.0</v>
      </c>
      <c r="AC703" s="3">
        <v>300.0</v>
      </c>
      <c r="AD703" s="3">
        <v>3300.0</v>
      </c>
    </row>
    <row r="704">
      <c r="A704" s="1">
        <v>23.0</v>
      </c>
      <c r="B704" s="1">
        <v>23.0</v>
      </c>
      <c r="C704" s="1">
        <v>23.0</v>
      </c>
      <c r="D704" s="1">
        <v>1015.0</v>
      </c>
      <c r="E704" s="2">
        <v>32528.0</v>
      </c>
      <c r="F704" s="1" t="s">
        <v>1627</v>
      </c>
      <c r="G704" s="1" t="s">
        <v>1628</v>
      </c>
      <c r="H704" s="1" t="s">
        <v>1374</v>
      </c>
      <c r="I704" s="1" t="s">
        <v>95</v>
      </c>
      <c r="J704" s="1">
        <v>1.0</v>
      </c>
      <c r="K704" s="1">
        <v>5.0</v>
      </c>
      <c r="L704" s="1">
        <v>24.0</v>
      </c>
      <c r="M704" s="1">
        <v>500.0</v>
      </c>
      <c r="N704" s="1" t="s">
        <v>1665</v>
      </c>
      <c r="O704" s="1" t="s">
        <v>1679</v>
      </c>
      <c r="P704" s="1">
        <v>88.0</v>
      </c>
      <c r="Q704" s="1">
        <f t="shared" si="1"/>
        <v>12</v>
      </c>
      <c r="R704" s="1" t="b">
        <f t="array" ref="R704">OR(AB703 = AC703, AC703 = AD703, AB703 = AD703)</f>
        <v>0</v>
      </c>
      <c r="S704" s="1" t="b">
        <f t="array" ref="S704">if(and(Y704 &lt;= 0, Z704 &lt;= 0, AA704 &lt;= 0), O704, False)</f>
        <v>0</v>
      </c>
      <c r="T704" s="1" t="b">
        <f t="array" ref="T704">or(Z703 &lt; 0, AA703 &lt; 0, AB703 &lt; 0)</f>
        <v>0</v>
      </c>
      <c r="U704" s="1" t="b">
        <f>if(or(and(AB704:AB2211 &lt; 0.5*AC704:AC2211, AD704:AD2211 &lt; 0.5*AC704:AC2211), and(AD704:AD2211 &lt; 0.5*AB704:AB2211, AC704:AC2211 &lt; 0.5*AB704:AB2211), and(AD704:AD2211 &lt; 0.5*AB704:AB2211, AC704:AC2211 &lt; 0.5*AB704:AB2211)), True, False)</f>
        <v>0</v>
      </c>
      <c r="V704" s="1" t="s">
        <v>1680</v>
      </c>
      <c r="W704" s="1">
        <v>1.0</v>
      </c>
      <c r="X704" s="1">
        <v>0.0</v>
      </c>
      <c r="Y704" s="3">
        <v>0.0</v>
      </c>
      <c r="Z704" s="3">
        <v>0.0</v>
      </c>
      <c r="AA704" s="3">
        <v>1.0</v>
      </c>
      <c r="AB704" s="3">
        <v>1700.0</v>
      </c>
      <c r="AC704" s="3">
        <v>300.0</v>
      </c>
      <c r="AD704" s="3">
        <v>3800.0</v>
      </c>
    </row>
    <row r="705">
      <c r="A705" s="1">
        <v>24.0</v>
      </c>
      <c r="B705" s="1">
        <v>24.0</v>
      </c>
      <c r="C705" s="1">
        <v>24.0</v>
      </c>
      <c r="D705" s="1">
        <v>1015.0</v>
      </c>
      <c r="E705" s="2">
        <v>32528.0</v>
      </c>
      <c r="F705" s="1" t="s">
        <v>1627</v>
      </c>
      <c r="G705" s="1" t="s">
        <v>1628</v>
      </c>
      <c r="H705" s="1" t="s">
        <v>1374</v>
      </c>
      <c r="I705" s="1" t="s">
        <v>32</v>
      </c>
      <c r="J705" s="1">
        <v>3.0</v>
      </c>
      <c r="K705" s="1">
        <v>1.0</v>
      </c>
      <c r="L705" s="1">
        <v>25.0</v>
      </c>
      <c r="M705" s="1">
        <v>100.0</v>
      </c>
      <c r="N705" s="1" t="s">
        <v>1123</v>
      </c>
      <c r="O705" s="1" t="s">
        <v>1681</v>
      </c>
      <c r="P705" s="1">
        <v>92.0</v>
      </c>
      <c r="Q705" s="1">
        <f t="shared" si="1"/>
        <v>17</v>
      </c>
      <c r="R705" s="1" t="b">
        <f t="array" ref="R705">OR(AB704 = AC704, AC704 = AD704, AB704 = AD704)</f>
        <v>0</v>
      </c>
      <c r="S705" s="1" t="b">
        <f t="array" ref="S705">if(and(Y705 &lt;= 0, Z705 &lt;= 0, AA705 &lt;= 0), O705, False)</f>
        <v>0</v>
      </c>
      <c r="T705" s="1" t="b">
        <f t="array" ref="T705">or(Z704 &lt; 0, AA704 &lt; 0, AB704 &lt; 0)</f>
        <v>0</v>
      </c>
      <c r="U705" s="1" t="b">
        <f>if(or(and(AB705:AB2211 &lt; 0.5*AC705:AC2211, AD705:AD2211 &lt; 0.5*AC705:AC2211), and(AD705:AD2211 &lt; 0.5*AB705:AB2211, AC705:AC2211 &lt; 0.5*AB705:AB2211), and(AD705:AD2211 &lt; 0.5*AB705:AB2211, AC705:AC2211 &lt; 0.5*AB705:AB2211)), True, False)</f>
        <v>0</v>
      </c>
      <c r="V705" s="1" t="s">
        <v>1682</v>
      </c>
      <c r="W705" s="1">
        <v>1.0</v>
      </c>
      <c r="X705" s="1">
        <v>0.0</v>
      </c>
      <c r="Y705" s="3">
        <v>1.0</v>
      </c>
      <c r="Z705" s="3">
        <v>0.0</v>
      </c>
      <c r="AA705" s="3">
        <v>0.0</v>
      </c>
      <c r="AB705" s="3">
        <v>1800.0</v>
      </c>
      <c r="AC705" s="3">
        <v>300.0</v>
      </c>
      <c r="AD705" s="3">
        <v>3800.0</v>
      </c>
    </row>
    <row r="706">
      <c r="A706" s="1">
        <v>25.0</v>
      </c>
      <c r="B706" s="1">
        <v>25.0</v>
      </c>
      <c r="C706" s="1">
        <v>25.0</v>
      </c>
      <c r="D706" s="1">
        <v>1015.0</v>
      </c>
      <c r="E706" s="2">
        <v>32528.0</v>
      </c>
      <c r="F706" s="1" t="s">
        <v>1627</v>
      </c>
      <c r="G706" s="1" t="s">
        <v>1628</v>
      </c>
      <c r="H706" s="1" t="s">
        <v>1374</v>
      </c>
      <c r="I706" s="1" t="s">
        <v>257</v>
      </c>
      <c r="J706" s="1">
        <v>2.0</v>
      </c>
      <c r="K706" s="1">
        <v>5.0</v>
      </c>
      <c r="L706" s="1">
        <v>26.0</v>
      </c>
      <c r="M706" s="1">
        <v>500.0</v>
      </c>
      <c r="N706" s="1" t="s">
        <v>1662</v>
      </c>
      <c r="O706" s="1" t="s">
        <v>1683</v>
      </c>
      <c r="P706" s="1">
        <v>58.0</v>
      </c>
      <c r="Q706" s="1">
        <f t="shared" si="1"/>
        <v>12</v>
      </c>
      <c r="R706" s="1" t="b">
        <f t="array" ref="R706">OR(AB705 = AC705, AC705 = AD705, AB705 = AD705)</f>
        <v>0</v>
      </c>
      <c r="S706" s="1" t="b">
        <f t="array" ref="S706">if(and(Y706 &lt;= 0, Z706 &lt;= 0, AA706 &lt;= 0), O706, False)</f>
        <v>0</v>
      </c>
      <c r="T706" s="1" t="b">
        <f t="array" ref="T706">or(Z705 &lt; 0, AA705 &lt; 0, AB705 &lt; 0)</f>
        <v>0</v>
      </c>
      <c r="U706" s="1" t="b">
        <f>if(or(and(AB706:AB2211 &lt; 0.5*AC706:AC2211, AD706:AD2211 &lt; 0.5*AC706:AC2211), and(AD706:AD2211 &lt; 0.5*AB706:AB2211, AC706:AC2211 &lt; 0.5*AB706:AB2211), and(AD706:AD2211 &lt; 0.5*AB706:AB2211, AC706:AC2211 &lt; 0.5*AB706:AB2211)), True, False)</f>
        <v>0</v>
      </c>
      <c r="V706" s="1" t="s">
        <v>1684</v>
      </c>
      <c r="W706" s="1">
        <v>1.0</v>
      </c>
      <c r="X706" s="1">
        <v>0.0</v>
      </c>
      <c r="Y706" s="3">
        <v>1.0</v>
      </c>
      <c r="Z706" s="3">
        <v>-1.0</v>
      </c>
      <c r="AA706" s="3">
        <v>0.0</v>
      </c>
      <c r="AB706" s="3">
        <v>2300.0</v>
      </c>
      <c r="AC706" s="3">
        <v>-200.0</v>
      </c>
      <c r="AD706" s="3">
        <v>3800.0</v>
      </c>
    </row>
    <row r="707">
      <c r="A707" s="1">
        <v>26.0</v>
      </c>
      <c r="B707" s="1">
        <v>26.0</v>
      </c>
      <c r="C707" s="1">
        <v>26.0</v>
      </c>
      <c r="D707" s="1">
        <v>1015.0</v>
      </c>
      <c r="E707" s="2">
        <v>32528.0</v>
      </c>
      <c r="F707" s="1" t="s">
        <v>1627</v>
      </c>
      <c r="G707" s="1" t="s">
        <v>1628</v>
      </c>
      <c r="H707" s="1" t="s">
        <v>1374</v>
      </c>
      <c r="I707" s="1" t="s">
        <v>37</v>
      </c>
      <c r="J707" s="1">
        <v>3.0</v>
      </c>
      <c r="K707" s="1">
        <v>2.0</v>
      </c>
      <c r="L707" s="1">
        <v>27.0</v>
      </c>
      <c r="M707" s="1">
        <v>200.0</v>
      </c>
      <c r="N707" s="1" t="s">
        <v>1123</v>
      </c>
      <c r="O707" s="1" t="s">
        <v>1685</v>
      </c>
      <c r="P707" s="1">
        <v>99.0</v>
      </c>
      <c r="Q707" s="1">
        <f t="shared" si="1"/>
        <v>18</v>
      </c>
      <c r="R707" s="1" t="b">
        <f t="array" ref="R707">OR(AB706 = AC706, AC706 = AD706, AB706 = AD706)</f>
        <v>0</v>
      </c>
      <c r="S707" s="1" t="b">
        <f t="array" ref="S707">if(and(Y707 &lt;= 0, Z707 &lt;= 0, AA707 &lt;= 0), O707, False)</f>
        <v>0</v>
      </c>
      <c r="T707" s="1" t="b">
        <f t="array" ref="T707">or(Z706 &lt; 0, AA706 &lt; 0, AB706 &lt; 0)</f>
        <v>1</v>
      </c>
      <c r="U707" s="1" t="b">
        <f>if(or(and(AB707:AB2211 &lt; 0.5*AC707:AC2211, AD707:AD2211 &lt; 0.5*AC707:AC2211), and(AD707:AD2211 &lt; 0.5*AB707:AB2211, AC707:AC2211 &lt; 0.5*AB707:AB2211), and(AD707:AD2211 &lt; 0.5*AB707:AB2211, AC707:AC2211 &lt; 0.5*AB707:AB2211)), True, False)</f>
        <v>0</v>
      </c>
      <c r="V707" s="1" t="s">
        <v>1686</v>
      </c>
      <c r="W707" s="1">
        <v>1.0</v>
      </c>
      <c r="X707" s="1">
        <v>0.0</v>
      </c>
      <c r="Y707" s="3">
        <v>0.0</v>
      </c>
      <c r="Z707" s="3">
        <v>1.0</v>
      </c>
      <c r="AA707" s="3">
        <v>0.0</v>
      </c>
      <c r="AB707" s="3">
        <v>2300.0</v>
      </c>
      <c r="AC707" s="3">
        <v>0.0</v>
      </c>
      <c r="AD707" s="3">
        <v>3800.0</v>
      </c>
    </row>
    <row r="708">
      <c r="A708" s="1">
        <v>27.0</v>
      </c>
      <c r="B708" s="1">
        <v>27.0</v>
      </c>
      <c r="C708" s="1">
        <v>27.0</v>
      </c>
      <c r="D708" s="1">
        <v>1015.0</v>
      </c>
      <c r="E708" s="2">
        <v>32528.0</v>
      </c>
      <c r="F708" s="1" t="s">
        <v>1627</v>
      </c>
      <c r="G708" s="1" t="s">
        <v>1628</v>
      </c>
      <c r="H708" s="1" t="s">
        <v>1374</v>
      </c>
      <c r="I708" s="1" t="s">
        <v>61</v>
      </c>
      <c r="J708" s="1">
        <v>3.0</v>
      </c>
      <c r="K708" s="1">
        <v>3.0</v>
      </c>
      <c r="L708" s="1">
        <v>28.0</v>
      </c>
      <c r="M708" s="1">
        <v>300.0</v>
      </c>
      <c r="N708" s="1" t="s">
        <v>1123</v>
      </c>
      <c r="O708" s="1" t="s">
        <v>1687</v>
      </c>
      <c r="P708" s="1">
        <v>82.0</v>
      </c>
      <c r="Q708" s="1">
        <f t="shared" si="1"/>
        <v>15</v>
      </c>
      <c r="R708" s="1" t="b">
        <f t="array" ref="R708">OR(AB707 = AC707, AC707 = AD707, AB707 = AD707)</f>
        <v>0</v>
      </c>
      <c r="S708" s="1" t="b">
        <f t="array" ref="S708">if(and(Y708 &lt;= 0, Z708 &lt;= 0, AA708 &lt;= 0), O708, False)</f>
        <v>0</v>
      </c>
      <c r="T708" s="1" t="b">
        <f t="array" ref="T708">or(Z707 &lt; 0, AA707 &lt; 0, AB707 &lt; 0)</f>
        <v>0</v>
      </c>
      <c r="U708" s="1" t="b">
        <f>if(or(and(AB708:AB2211 &lt; 0.5*AC708:AC2211, AD708:AD2211 &lt; 0.5*AC708:AC2211), and(AD708:AD2211 &lt; 0.5*AB708:AB2211, AC708:AC2211 &lt; 0.5*AB708:AB2211), and(AD708:AD2211 &lt; 0.5*AB708:AB2211, AC708:AC2211 &lt; 0.5*AB708:AB2211)), True, False)</f>
        <v>0</v>
      </c>
      <c r="V708" s="1" t="s">
        <v>1688</v>
      </c>
      <c r="W708" s="1">
        <v>1.0</v>
      </c>
      <c r="X708" s="1">
        <v>0.0</v>
      </c>
      <c r="Y708" s="3">
        <v>0.0</v>
      </c>
      <c r="Z708" s="3">
        <v>0.0</v>
      </c>
      <c r="AA708" s="3">
        <v>1.0</v>
      </c>
      <c r="AB708" s="3">
        <v>2300.0</v>
      </c>
      <c r="AC708" s="3">
        <v>0.0</v>
      </c>
      <c r="AD708" s="3">
        <v>4100.0</v>
      </c>
    </row>
    <row r="709">
      <c r="A709" s="1">
        <v>28.0</v>
      </c>
      <c r="B709" s="1">
        <v>28.0</v>
      </c>
      <c r="C709" s="1">
        <v>28.0</v>
      </c>
      <c r="D709" s="1">
        <v>1015.0</v>
      </c>
      <c r="E709" s="2">
        <v>32528.0</v>
      </c>
      <c r="F709" s="1" t="s">
        <v>1627</v>
      </c>
      <c r="G709" s="1" t="s">
        <v>1628</v>
      </c>
      <c r="H709" s="1" t="s">
        <v>1374</v>
      </c>
      <c r="I709" s="1" t="s">
        <v>65</v>
      </c>
      <c r="J709" s="1">
        <v>3.0</v>
      </c>
      <c r="K709" s="1">
        <v>4.0</v>
      </c>
      <c r="L709" s="1">
        <v>29.0</v>
      </c>
      <c r="M709" s="1">
        <v>400.0</v>
      </c>
      <c r="N709" s="1" t="s">
        <v>1123</v>
      </c>
      <c r="O709" s="1" t="s">
        <v>1689</v>
      </c>
      <c r="P709" s="1">
        <v>94.0</v>
      </c>
      <c r="Q709" s="1">
        <f t="shared" si="1"/>
        <v>15</v>
      </c>
      <c r="R709" s="1" t="b">
        <f t="array" ref="R709">OR(AB708 = AC708, AC708 = AD708, AB708 = AD708)</f>
        <v>0</v>
      </c>
      <c r="S709" s="1" t="b">
        <f t="array" ref="S709">if(and(Y709 &lt;= 0, Z709 &lt;= 0, AA709 &lt;= 0), O709, False)</f>
        <v>0</v>
      </c>
      <c r="T709" s="1" t="b">
        <f t="array" ref="T709">or(Z708 &lt; 0, AA708 &lt; 0, AB708 &lt; 0)</f>
        <v>0</v>
      </c>
      <c r="U709" s="1" t="b">
        <f>if(or(and(AB709:AB2211 &lt; 0.5*AC709:AC2211, AD709:AD2211 &lt; 0.5*AC709:AC2211), and(AD709:AD2211 &lt; 0.5*AB709:AB2211, AC709:AC2211 &lt; 0.5*AB709:AB2211), and(AD709:AD2211 &lt; 0.5*AB709:AB2211, AC709:AC2211 &lt; 0.5*AB709:AB2211)), True, False)</f>
        <v>0</v>
      </c>
      <c r="V709" s="1" t="s">
        <v>1690</v>
      </c>
      <c r="W709" s="1">
        <v>1.0</v>
      </c>
      <c r="X709" s="1">
        <v>0.0</v>
      </c>
      <c r="Y709" s="3">
        <v>0.0</v>
      </c>
      <c r="Z709" s="3">
        <v>0.0</v>
      </c>
      <c r="AA709" s="3">
        <v>1.0</v>
      </c>
      <c r="AB709" s="3">
        <v>2300.0</v>
      </c>
      <c r="AC709" s="3">
        <v>0.0</v>
      </c>
      <c r="AD709" s="3">
        <v>4500.0</v>
      </c>
    </row>
    <row r="710">
      <c r="A710" s="1">
        <v>29.0</v>
      </c>
      <c r="B710" s="1">
        <v>29.0</v>
      </c>
      <c r="C710" s="1">
        <v>29.0</v>
      </c>
      <c r="D710" s="1">
        <v>1015.0</v>
      </c>
      <c r="E710" s="2">
        <v>32528.0</v>
      </c>
      <c r="F710" s="1" t="s">
        <v>1627</v>
      </c>
      <c r="G710" s="1" t="s">
        <v>1628</v>
      </c>
      <c r="H710" s="1" t="s">
        <v>1374</v>
      </c>
      <c r="I710" s="1" t="s">
        <v>69</v>
      </c>
      <c r="J710" s="1">
        <v>3.0</v>
      </c>
      <c r="K710" s="1">
        <v>5.0</v>
      </c>
      <c r="L710" s="1">
        <v>30.0</v>
      </c>
      <c r="M710" s="1">
        <v>500.0</v>
      </c>
      <c r="N710" s="1" t="s">
        <v>1123</v>
      </c>
      <c r="O710" s="1" t="s">
        <v>1691</v>
      </c>
      <c r="P710" s="1">
        <v>90.0</v>
      </c>
      <c r="Q710" s="1">
        <f t="shared" si="1"/>
        <v>16</v>
      </c>
      <c r="R710" s="1" t="b">
        <f t="array" ref="R710">OR(AB709 = AC709, AC709 = AD709, AB709 = AD709)</f>
        <v>0</v>
      </c>
      <c r="S710" s="1" t="b">
        <f t="array" ref="S710">if(and(Y710 &lt;= 0, Z710 &lt;= 0, AA710 &lt;= 0), O710, False)</f>
        <v>0</v>
      </c>
      <c r="T710" s="1" t="b">
        <f t="array" ref="T710">or(Z709 &lt; 0, AA709 &lt; 0, AB709 &lt; 0)</f>
        <v>0</v>
      </c>
      <c r="U710" s="1" t="b">
        <f>if(or(and(AB710:AB2211 &lt; 0.5*AC710:AC2211, AD710:AD2211 &lt; 0.5*AC710:AC2211), and(AD710:AD2211 &lt; 0.5*AB710:AB2211, AC710:AC2211 &lt; 0.5*AB710:AB2211), and(AD710:AD2211 &lt; 0.5*AB710:AB2211, AC710:AC2211 &lt; 0.5*AB710:AB2211)), True, False)</f>
        <v>0</v>
      </c>
      <c r="V710" s="1" t="s">
        <v>1692</v>
      </c>
      <c r="W710" s="1">
        <v>1.0</v>
      </c>
      <c r="X710" s="1">
        <v>0.0</v>
      </c>
      <c r="Y710" s="3">
        <v>0.0</v>
      </c>
      <c r="Z710" s="3">
        <v>1.0</v>
      </c>
      <c r="AA710" s="3">
        <v>0.0</v>
      </c>
      <c r="AB710" s="3">
        <v>2300.0</v>
      </c>
      <c r="AC710" s="3">
        <v>500.0</v>
      </c>
      <c r="AD710" s="3">
        <v>4500.0</v>
      </c>
    </row>
    <row r="711">
      <c r="A711" s="1">
        <v>30.0</v>
      </c>
      <c r="B711" s="1">
        <v>30.0</v>
      </c>
      <c r="C711" s="1">
        <v>30.0</v>
      </c>
      <c r="D711" s="1">
        <v>1015.0</v>
      </c>
      <c r="E711" s="2">
        <v>32528.0</v>
      </c>
      <c r="F711" s="1" t="s">
        <v>1627</v>
      </c>
      <c r="G711" s="1" t="s">
        <v>1628</v>
      </c>
      <c r="H711" s="1" t="s">
        <v>1374</v>
      </c>
      <c r="I711" s="1" t="s">
        <v>163</v>
      </c>
      <c r="J711" s="1">
        <v>2.0</v>
      </c>
      <c r="K711" s="1">
        <v>1.0</v>
      </c>
      <c r="L711" s="1">
        <v>1.0</v>
      </c>
      <c r="M711" s="1">
        <v>200.0</v>
      </c>
      <c r="N711" s="1" t="s">
        <v>1693</v>
      </c>
      <c r="O711" s="1" t="s">
        <v>1694</v>
      </c>
      <c r="P711" s="1">
        <v>94.0</v>
      </c>
      <c r="Q711" s="1">
        <f t="shared" si="1"/>
        <v>19</v>
      </c>
      <c r="R711" s="1" t="b">
        <f t="array" ref="R711">OR(AB710 = AC710, AC710 = AD710, AB710 = AD710)</f>
        <v>0</v>
      </c>
      <c r="S711" s="1" t="b">
        <f t="array" ref="S711">if(and(Y711 &lt;= 0, Z711 &lt;= 0, AA711 &lt;= 0), O711, False)</f>
        <v>0</v>
      </c>
      <c r="T711" s="1" t="b">
        <f t="array" ref="T711">or(Z710 &lt; 0, AA710 &lt; 0, AB710 &lt; 0)</f>
        <v>0</v>
      </c>
      <c r="U711" s="1" t="b">
        <f>if(or(and(AB711:AB2211 &lt; 0.5*AC711:AC2211, AD711:AD2211 &lt; 0.5*AC711:AC2211), and(AD711:AD2211 &lt; 0.5*AB711:AB2211, AC711:AC2211 &lt; 0.5*AB711:AB2211), and(AD711:AD2211 &lt; 0.5*AB711:AB2211, AC711:AC2211 &lt; 0.5*AB711:AB2211)), True, False)</f>
        <v>0</v>
      </c>
      <c r="V711" s="1" t="s">
        <v>1695</v>
      </c>
      <c r="W711" s="1">
        <v>2.0</v>
      </c>
      <c r="X711" s="1">
        <v>0.0</v>
      </c>
      <c r="Y711" s="3">
        <v>1.0</v>
      </c>
      <c r="Z711" s="3">
        <v>0.0</v>
      </c>
      <c r="AA711" s="3">
        <v>0.0</v>
      </c>
      <c r="AB711" s="3">
        <v>2500.0</v>
      </c>
      <c r="AC711" s="3">
        <v>500.0</v>
      </c>
      <c r="AD711" s="3">
        <v>4500.0</v>
      </c>
    </row>
    <row r="712">
      <c r="A712" s="1">
        <v>31.0</v>
      </c>
      <c r="B712" s="1">
        <v>31.0</v>
      </c>
      <c r="C712" s="1">
        <v>31.0</v>
      </c>
      <c r="D712" s="1">
        <v>1015.0</v>
      </c>
      <c r="E712" s="2">
        <v>32528.0</v>
      </c>
      <c r="F712" s="1" t="s">
        <v>1627</v>
      </c>
      <c r="G712" s="1" t="s">
        <v>1628</v>
      </c>
      <c r="H712" s="1" t="s">
        <v>1374</v>
      </c>
      <c r="I712" s="1" t="s">
        <v>151</v>
      </c>
      <c r="J712" s="1">
        <v>1.0</v>
      </c>
      <c r="K712" s="1">
        <v>1.0</v>
      </c>
      <c r="L712" s="1">
        <v>2.0</v>
      </c>
      <c r="M712" s="1">
        <v>200.0</v>
      </c>
      <c r="N712" s="1" t="s">
        <v>915</v>
      </c>
      <c r="O712" s="1" t="s">
        <v>1696</v>
      </c>
      <c r="P712" s="1">
        <v>85.0</v>
      </c>
      <c r="Q712" s="1">
        <f t="shared" si="1"/>
        <v>16</v>
      </c>
      <c r="R712" s="1" t="b">
        <f t="array" ref="R712">OR(AB711 = AC711, AC711 = AD711, AB711 = AD711)</f>
        <v>0</v>
      </c>
      <c r="S712" s="1" t="b">
        <f t="array" ref="S712">if(and(Y712 &lt;= 0, Z712 &lt;= 0, AA712 &lt;= 0), O712, False)</f>
        <v>0</v>
      </c>
      <c r="T712" s="1" t="b">
        <f t="array" ref="T712">or(Z711 &lt; 0, AA711 &lt; 0, AB711 &lt; 0)</f>
        <v>0</v>
      </c>
      <c r="U712" s="1" t="b">
        <f>if(or(and(AB712:AB2211 &lt; 0.5*AC712:AC2211, AD712:AD2211 &lt; 0.5*AC712:AC2211), and(AD712:AD2211 &lt; 0.5*AB712:AB2211, AC712:AC2211 &lt; 0.5*AB712:AB2211), and(AD712:AD2211 &lt; 0.5*AB712:AB2211, AC712:AC2211 &lt; 0.5*AB712:AB2211)), True, False)</f>
        <v>0</v>
      </c>
      <c r="V712" s="1" t="s">
        <v>1697</v>
      </c>
      <c r="W712" s="1">
        <v>2.0</v>
      </c>
      <c r="X712" s="1">
        <v>0.0</v>
      </c>
      <c r="Y712" s="3">
        <v>0.0</v>
      </c>
      <c r="Z712" s="3">
        <v>0.0</v>
      </c>
      <c r="AA712" s="3">
        <v>1.0</v>
      </c>
      <c r="AB712" s="3">
        <v>2500.0</v>
      </c>
      <c r="AC712" s="3">
        <v>500.0</v>
      </c>
      <c r="AD712" s="3">
        <v>4700.0</v>
      </c>
    </row>
    <row r="713">
      <c r="A713" s="1">
        <v>32.0</v>
      </c>
      <c r="B713" s="1">
        <v>32.0</v>
      </c>
      <c r="C713" s="1">
        <v>32.0</v>
      </c>
      <c r="D713" s="1">
        <v>1015.0</v>
      </c>
      <c r="E713" s="2">
        <v>32528.0</v>
      </c>
      <c r="F713" s="1" t="s">
        <v>1627</v>
      </c>
      <c r="G713" s="1" t="s">
        <v>1628</v>
      </c>
      <c r="H713" s="1" t="s">
        <v>1374</v>
      </c>
      <c r="I713" s="1" t="s">
        <v>167</v>
      </c>
      <c r="J713" s="1">
        <v>2.0</v>
      </c>
      <c r="K713" s="1">
        <v>2.0</v>
      </c>
      <c r="L713" s="1">
        <v>3.0</v>
      </c>
      <c r="M713" s="1">
        <v>400.0</v>
      </c>
      <c r="N713" s="1" t="s">
        <v>1693</v>
      </c>
      <c r="O713" s="1" t="s">
        <v>1698</v>
      </c>
      <c r="P713" s="1">
        <v>93.0</v>
      </c>
      <c r="Q713" s="1">
        <f t="shared" si="1"/>
        <v>16</v>
      </c>
      <c r="R713" s="1" t="b">
        <f t="array" ref="R713">OR(AB712 = AC712, AC712 = AD712, AB712 = AD712)</f>
        <v>0</v>
      </c>
      <c r="S713" s="1" t="b">
        <f t="array" ref="S713">if(and(Y713 &lt;= 0, Z713 &lt;= 0, AA713 &lt;= 0), O713, False)</f>
        <v>0</v>
      </c>
      <c r="T713" s="1" t="b">
        <f t="array" ref="T713">or(Z712 &lt; 0, AA712 &lt; 0, AB712 &lt; 0)</f>
        <v>0</v>
      </c>
      <c r="U713" s="1" t="b">
        <f>if(or(and(AB713:AB2211 &lt; 0.5*AC713:AC2211, AD713:AD2211 &lt; 0.5*AC713:AC2211), and(AD713:AD2211 &lt; 0.5*AB713:AB2211, AC713:AC2211 &lt; 0.5*AB713:AB2211), and(AD713:AD2211 &lt; 0.5*AB713:AB2211, AC713:AC2211 &lt; 0.5*AB713:AB2211)), True, False)</f>
        <v>0</v>
      </c>
      <c r="V713" s="1" t="s">
        <v>1699</v>
      </c>
      <c r="W713" s="1">
        <v>2.0</v>
      </c>
      <c r="X713" s="1">
        <v>0.0</v>
      </c>
      <c r="Y713" s="3">
        <v>0.0</v>
      </c>
      <c r="Z713" s="3">
        <v>1.0</v>
      </c>
      <c r="AA713" s="3">
        <v>0.0</v>
      </c>
      <c r="AB713" s="3">
        <v>2500.0</v>
      </c>
      <c r="AC713" s="3">
        <v>900.0</v>
      </c>
      <c r="AD713" s="3">
        <v>4700.0</v>
      </c>
    </row>
    <row r="714">
      <c r="A714" s="1">
        <v>33.0</v>
      </c>
      <c r="B714" s="1">
        <v>33.0</v>
      </c>
      <c r="C714" s="1">
        <v>33.0</v>
      </c>
      <c r="D714" s="1">
        <v>1015.0</v>
      </c>
      <c r="E714" s="2">
        <v>32528.0</v>
      </c>
      <c r="F714" s="1" t="s">
        <v>1627</v>
      </c>
      <c r="G714" s="1" t="s">
        <v>1628</v>
      </c>
      <c r="H714" s="1" t="s">
        <v>1374</v>
      </c>
      <c r="I714" s="1" t="s">
        <v>170</v>
      </c>
      <c r="J714" s="1">
        <v>2.0</v>
      </c>
      <c r="K714" s="1">
        <v>3.0</v>
      </c>
      <c r="L714" s="1">
        <v>4.0</v>
      </c>
      <c r="M714" s="1">
        <v>600.0</v>
      </c>
      <c r="N714" s="1" t="s">
        <v>1693</v>
      </c>
      <c r="O714" s="1" t="s">
        <v>1700</v>
      </c>
      <c r="P714" s="1">
        <v>101.0</v>
      </c>
      <c r="Q714" s="1">
        <f t="shared" si="1"/>
        <v>20</v>
      </c>
      <c r="R714" s="1" t="b">
        <f t="array" ref="R714">OR(AB713 = AC713, AC713 = AD713, AB713 = AD713)</f>
        <v>0</v>
      </c>
      <c r="S714" s="1" t="b">
        <f t="array" ref="S714">if(and(Y714 &lt;= 0, Z714 &lt;= 0, AA714 &lt;= 0), O714, False)</f>
        <v>0</v>
      </c>
      <c r="T714" s="1" t="b">
        <f t="array" ref="T714">or(Z713 &lt; 0, AA713 &lt; 0, AB713 &lt; 0)</f>
        <v>0</v>
      </c>
      <c r="U714" s="1" t="b">
        <f>if(or(and(AB714:AB2211 &lt; 0.5*AC714:AC2211, AD714:AD2211 &lt; 0.5*AC714:AC2211), and(AD714:AD2211 &lt; 0.5*AB714:AB2211, AC714:AC2211 &lt; 0.5*AB714:AB2211), and(AD714:AD2211 &lt; 0.5*AB714:AB2211, AC714:AC2211 &lt; 0.5*AB714:AB2211)), True, False)</f>
        <v>0</v>
      </c>
      <c r="V714" s="1" t="s">
        <v>1701</v>
      </c>
      <c r="W714" s="1">
        <v>2.0</v>
      </c>
      <c r="X714" s="1">
        <v>0.0</v>
      </c>
      <c r="Y714" s="3">
        <v>0.0</v>
      </c>
      <c r="Z714" s="3">
        <v>1.0</v>
      </c>
      <c r="AA714" s="3">
        <v>0.0</v>
      </c>
      <c r="AB714" s="3">
        <v>2500.0</v>
      </c>
      <c r="AC714" s="3">
        <v>1500.0</v>
      </c>
      <c r="AD714" s="3">
        <v>4700.0</v>
      </c>
    </row>
    <row r="715">
      <c r="A715" s="1">
        <v>34.0</v>
      </c>
      <c r="B715" s="1">
        <v>34.0</v>
      </c>
      <c r="C715" s="1">
        <v>34.0</v>
      </c>
      <c r="D715" s="1">
        <v>1015.0</v>
      </c>
      <c r="E715" s="2">
        <v>32528.0</v>
      </c>
      <c r="F715" s="1" t="s">
        <v>1627</v>
      </c>
      <c r="G715" s="1" t="s">
        <v>1628</v>
      </c>
      <c r="H715" s="1" t="s">
        <v>1374</v>
      </c>
      <c r="I715" s="1" t="s">
        <v>173</v>
      </c>
      <c r="J715" s="1">
        <v>2.0</v>
      </c>
      <c r="K715" s="1">
        <v>4.0</v>
      </c>
      <c r="L715" s="1">
        <v>5.0</v>
      </c>
      <c r="M715" s="1">
        <v>800.0</v>
      </c>
      <c r="N715" s="1" t="s">
        <v>1693</v>
      </c>
      <c r="O715" s="1" t="s">
        <v>1702</v>
      </c>
      <c r="P715" s="1">
        <v>83.0</v>
      </c>
      <c r="Q715" s="1">
        <f t="shared" si="1"/>
        <v>17</v>
      </c>
      <c r="R715" s="1" t="b">
        <f t="array" ref="R715">OR(AB714 = AC714, AC714 = AD714, AB714 = AD714)</f>
        <v>0</v>
      </c>
      <c r="S715" s="1" t="b">
        <f t="array" ref="S715">if(and(Y715 &lt;= 0, Z715 &lt;= 0, AA715 &lt;= 0), O715, False)</f>
        <v>0</v>
      </c>
      <c r="T715" s="1" t="b">
        <f t="array" ref="T715">or(Z714 &lt; 0, AA714 &lt; 0, AB714 &lt; 0)</f>
        <v>0</v>
      </c>
      <c r="U715" s="1" t="b">
        <f>if(or(and(AB715:AB2211 &lt; 0.5*AC715:AC2211, AD715:AD2211 &lt; 0.5*AC715:AC2211), and(AD715:AD2211 &lt; 0.5*AB715:AB2211, AC715:AC2211 &lt; 0.5*AB715:AB2211), and(AD715:AD2211 &lt; 0.5*AB715:AB2211, AC715:AC2211 &lt; 0.5*AB715:AB2211)), True, False)</f>
        <v>0</v>
      </c>
      <c r="V715" s="1" t="s">
        <v>1703</v>
      </c>
      <c r="W715" s="1">
        <v>2.0</v>
      </c>
      <c r="X715" s="1">
        <v>0.0</v>
      </c>
      <c r="Y715" s="3">
        <v>1.0</v>
      </c>
      <c r="Z715" s="3">
        <v>0.0</v>
      </c>
      <c r="AA715" s="3">
        <v>0.0</v>
      </c>
      <c r="AB715" s="3">
        <v>3300.0</v>
      </c>
      <c r="AC715" s="3">
        <v>1500.0</v>
      </c>
      <c r="AD715" s="3">
        <v>4700.0</v>
      </c>
    </row>
    <row r="716">
      <c r="A716" s="1">
        <v>35.0</v>
      </c>
      <c r="B716" s="1">
        <v>35.0</v>
      </c>
      <c r="C716" s="1">
        <v>35.0</v>
      </c>
      <c r="D716" s="1">
        <v>1015.0</v>
      </c>
      <c r="E716" s="2">
        <v>32528.0</v>
      </c>
      <c r="F716" s="1" t="s">
        <v>1627</v>
      </c>
      <c r="G716" s="1" t="s">
        <v>1628</v>
      </c>
      <c r="H716" s="1" t="s">
        <v>1374</v>
      </c>
      <c r="I716" s="1" t="s">
        <v>155</v>
      </c>
      <c r="J716" s="1">
        <v>1.0</v>
      </c>
      <c r="K716" s="1">
        <v>2.0</v>
      </c>
      <c r="L716" s="1">
        <v>6.0</v>
      </c>
      <c r="M716" s="1">
        <v>400.0</v>
      </c>
      <c r="N716" s="1" t="s">
        <v>915</v>
      </c>
      <c r="O716" s="1" t="s">
        <v>1704</v>
      </c>
      <c r="P716" s="1">
        <v>106.0</v>
      </c>
      <c r="Q716" s="1">
        <f t="shared" si="1"/>
        <v>15</v>
      </c>
      <c r="R716" s="1" t="b">
        <f t="array" ref="R716">OR(AB715 = AC715, AC715 = AD715, AB715 = AD715)</f>
        <v>0</v>
      </c>
      <c r="S716" s="1" t="b">
        <f t="array" ref="S716">if(and(Y716 &lt;= 0, Z716 &lt;= 0, AA716 &lt;= 0), O716, False)</f>
        <v>0</v>
      </c>
      <c r="T716" s="1" t="b">
        <f t="array" ref="T716">or(Z715 &lt; 0, AA715 &lt; 0, AB715 &lt; 0)</f>
        <v>0</v>
      </c>
      <c r="U716" s="1" t="b">
        <f>if(or(and(AB716:AB2211 &lt; 0.5*AC716:AC2211, AD716:AD2211 &lt; 0.5*AC716:AC2211), and(AD716:AD2211 &lt; 0.5*AB716:AB2211, AC716:AC2211 &lt; 0.5*AB716:AB2211), and(AD716:AD2211 &lt; 0.5*AB716:AB2211, AC716:AC2211 &lt; 0.5*AB716:AB2211)), True, False)</f>
        <v>0</v>
      </c>
      <c r="V716" s="1" t="s">
        <v>1705</v>
      </c>
      <c r="W716" s="1">
        <v>2.0</v>
      </c>
      <c r="X716" s="1">
        <v>0.0</v>
      </c>
      <c r="Y716" s="3">
        <v>0.0</v>
      </c>
      <c r="Z716" s="3">
        <v>0.0</v>
      </c>
      <c r="AA716" s="3">
        <v>1.0</v>
      </c>
      <c r="AB716" s="3">
        <v>3300.0</v>
      </c>
      <c r="AC716" s="3">
        <v>1500.0</v>
      </c>
      <c r="AD716" s="3">
        <v>5100.0</v>
      </c>
    </row>
    <row r="717">
      <c r="A717" s="1">
        <v>36.0</v>
      </c>
      <c r="B717" s="1">
        <v>36.0</v>
      </c>
      <c r="C717" s="1">
        <v>36.0</v>
      </c>
      <c r="D717" s="1">
        <v>1015.0</v>
      </c>
      <c r="E717" s="2">
        <v>32528.0</v>
      </c>
      <c r="F717" s="1" t="s">
        <v>1627</v>
      </c>
      <c r="G717" s="1" t="s">
        <v>1628</v>
      </c>
      <c r="H717" s="1" t="s">
        <v>1374</v>
      </c>
      <c r="I717" s="1" t="s">
        <v>191</v>
      </c>
      <c r="J717" s="1">
        <v>2.0</v>
      </c>
      <c r="K717" s="1">
        <v>5.0</v>
      </c>
      <c r="L717" s="1">
        <v>7.0</v>
      </c>
      <c r="M717" s="1">
        <v>1000.0</v>
      </c>
      <c r="N717" s="1" t="s">
        <v>1693</v>
      </c>
      <c r="O717" s="1" t="s">
        <v>1706</v>
      </c>
      <c r="P717" s="1">
        <v>76.0</v>
      </c>
      <c r="Q717" s="1">
        <f t="shared" si="1"/>
        <v>15</v>
      </c>
      <c r="R717" s="1" t="b">
        <f t="array" ref="R717">OR(AB716 = AC716, AC716 = AD716, AB716 = AD716)</f>
        <v>0</v>
      </c>
      <c r="S717" s="1" t="b">
        <f t="array" ref="S717">if(and(Y717 &lt;= 0, Z717 &lt;= 0, AA717 &lt;= 0), O717, False)</f>
        <v>0</v>
      </c>
      <c r="T717" s="1" t="b">
        <f t="array" ref="T717">or(Z716 &lt; 0, AA716 &lt; 0, AB716 &lt; 0)</f>
        <v>0</v>
      </c>
      <c r="U717" s="1" t="b">
        <f>if(or(and(AB717:AB2211 &lt; 0.5*AC717:AC2211, AD717:AD2211 &lt; 0.5*AC717:AC2211), and(AD717:AD2211 &lt; 0.5*AB717:AB2211, AC717:AC2211 &lt; 0.5*AB717:AB2211), and(AD717:AD2211 &lt; 0.5*AB717:AB2211, AC717:AC2211 &lt; 0.5*AB717:AB2211)), True, False)</f>
        <v>0</v>
      </c>
      <c r="V717" s="1" t="s">
        <v>1707</v>
      </c>
      <c r="W717" s="1">
        <v>2.0</v>
      </c>
      <c r="X717" s="1">
        <v>0.0</v>
      </c>
      <c r="Y717" s="3">
        <v>0.0</v>
      </c>
      <c r="Z717" s="3">
        <v>1.0</v>
      </c>
      <c r="AA717" s="3">
        <v>0.0</v>
      </c>
      <c r="AB717" s="3">
        <v>3300.0</v>
      </c>
      <c r="AC717" s="3">
        <v>2500.0</v>
      </c>
      <c r="AD717" s="3">
        <v>5100.0</v>
      </c>
    </row>
    <row r="718">
      <c r="A718" s="1">
        <v>37.0</v>
      </c>
      <c r="B718" s="1">
        <v>37.0</v>
      </c>
      <c r="C718" s="1">
        <v>37.0</v>
      </c>
      <c r="D718" s="1">
        <v>1015.0</v>
      </c>
      <c r="E718" s="2">
        <v>32528.0</v>
      </c>
      <c r="F718" s="1" t="s">
        <v>1627</v>
      </c>
      <c r="G718" s="1" t="s">
        <v>1628</v>
      </c>
      <c r="H718" s="1" t="s">
        <v>1374</v>
      </c>
      <c r="I718" s="1" t="s">
        <v>159</v>
      </c>
      <c r="J718" s="1">
        <v>3.0</v>
      </c>
      <c r="K718" s="1">
        <v>1.0</v>
      </c>
      <c r="L718" s="1">
        <v>8.0</v>
      </c>
      <c r="M718" s="1">
        <v>200.0</v>
      </c>
      <c r="N718" s="1" t="s">
        <v>1708</v>
      </c>
      <c r="O718" s="1" t="s">
        <v>1709</v>
      </c>
      <c r="P718" s="1">
        <v>88.0</v>
      </c>
      <c r="Q718" s="1">
        <f t="shared" si="1"/>
        <v>16</v>
      </c>
      <c r="R718" s="1" t="b">
        <f t="array" ref="R718">OR(AB717 = AC717, AC717 = AD717, AB717 = AD717)</f>
        <v>0</v>
      </c>
      <c r="S718" s="1" t="b">
        <f t="array" ref="S718">if(and(Y718 &lt;= 0, Z718 &lt;= 0, AA718 &lt;= 0), O718, False)</f>
        <v>0</v>
      </c>
      <c r="T718" s="1" t="b">
        <f t="array" ref="T718">or(Z717 &lt; 0, AA717 &lt; 0, AB717 &lt; 0)</f>
        <v>0</v>
      </c>
      <c r="U718" s="1" t="b">
        <f>if(or(and(AB718:AB2211 &lt; 0.5*AC718:AC2211, AD718:AD2211 &lt; 0.5*AC718:AC2211), and(AD718:AD2211 &lt; 0.5*AB718:AB2211, AC718:AC2211 &lt; 0.5*AB718:AB2211), and(AD718:AD2211 &lt; 0.5*AB718:AB2211, AC718:AC2211 &lt; 0.5*AB718:AB2211)), True, False)</f>
        <v>0</v>
      </c>
      <c r="V718" s="1" t="s">
        <v>1710</v>
      </c>
      <c r="W718" s="1">
        <v>2.0</v>
      </c>
      <c r="X718" s="1">
        <v>0.0</v>
      </c>
      <c r="Y718" s="3">
        <v>1.0</v>
      </c>
      <c r="Z718" s="3">
        <v>0.0</v>
      </c>
      <c r="AA718" s="3">
        <v>0.0</v>
      </c>
      <c r="AB718" s="3">
        <v>3500.0</v>
      </c>
      <c r="AC718" s="3">
        <v>2500.0</v>
      </c>
      <c r="AD718" s="3">
        <v>5100.0</v>
      </c>
    </row>
    <row r="719">
      <c r="A719" s="1">
        <v>38.0</v>
      </c>
      <c r="B719" s="1">
        <v>38.0</v>
      </c>
      <c r="C719" s="1">
        <v>38.0</v>
      </c>
      <c r="D719" s="1">
        <v>1015.0</v>
      </c>
      <c r="E719" s="2">
        <v>32528.0</v>
      </c>
      <c r="F719" s="1" t="s">
        <v>1627</v>
      </c>
      <c r="G719" s="1" t="s">
        <v>1628</v>
      </c>
      <c r="H719" s="1" t="s">
        <v>1374</v>
      </c>
      <c r="I719" s="1" t="s">
        <v>185</v>
      </c>
      <c r="J719" s="1">
        <v>3.0</v>
      </c>
      <c r="K719" s="1">
        <v>2.0</v>
      </c>
      <c r="L719" s="1">
        <v>9.0</v>
      </c>
      <c r="M719" s="1">
        <v>400.0</v>
      </c>
      <c r="N719" s="1" t="s">
        <v>1708</v>
      </c>
      <c r="O719" s="1" t="s">
        <v>1711</v>
      </c>
      <c r="P719" s="1">
        <v>90.0</v>
      </c>
      <c r="Q719" s="1">
        <f t="shared" si="1"/>
        <v>17</v>
      </c>
      <c r="R719" s="1" t="b">
        <f t="array" ref="R719">OR(AB718 = AC718, AC718 = AD718, AB718 = AD718)</f>
        <v>0</v>
      </c>
      <c r="S719" s="1" t="b">
        <f t="array" ref="S719">if(and(Y719 &lt;= 0, Z719 &lt;= 0, AA719 &lt;= 0), O719, False)</f>
        <v>0</v>
      </c>
      <c r="T719" s="1" t="b">
        <f t="array" ref="T719">or(Z718 &lt; 0, AA718 &lt; 0, AB718 &lt; 0)</f>
        <v>0</v>
      </c>
      <c r="U719" s="1" t="b">
        <f>if(or(and(AB719:AB2211 &lt; 0.5*AC719:AC2211, AD719:AD2211 &lt; 0.5*AC719:AC2211), and(AD719:AD2211 &lt; 0.5*AB719:AB2211, AC719:AC2211 &lt; 0.5*AB719:AB2211), and(AD719:AD2211 &lt; 0.5*AB719:AB2211, AC719:AC2211 &lt; 0.5*AB719:AB2211)), True, False)</f>
        <v>0</v>
      </c>
      <c r="V719" s="1" t="s">
        <v>1712</v>
      </c>
      <c r="W719" s="1">
        <v>2.0</v>
      </c>
      <c r="X719" s="1">
        <v>0.0</v>
      </c>
      <c r="Y719" s="3">
        <v>1.0</v>
      </c>
      <c r="Z719" s="3">
        <v>0.0</v>
      </c>
      <c r="AA719" s="3">
        <v>0.0</v>
      </c>
      <c r="AB719" s="3">
        <v>3900.0</v>
      </c>
      <c r="AC719" s="3">
        <v>2500.0</v>
      </c>
      <c r="AD719" s="3">
        <v>5100.0</v>
      </c>
    </row>
    <row r="720">
      <c r="A720" s="1">
        <v>39.0</v>
      </c>
      <c r="B720" s="1">
        <v>39.0</v>
      </c>
      <c r="C720" s="1">
        <v>39.0</v>
      </c>
      <c r="D720" s="1">
        <v>1015.0</v>
      </c>
      <c r="E720" s="2">
        <v>32528.0</v>
      </c>
      <c r="F720" s="1" t="s">
        <v>1627</v>
      </c>
      <c r="G720" s="1" t="s">
        <v>1628</v>
      </c>
      <c r="H720" s="1" t="s">
        <v>1374</v>
      </c>
      <c r="I720" s="1" t="s">
        <v>283</v>
      </c>
      <c r="J720" s="1">
        <v>4.0</v>
      </c>
      <c r="K720" s="1">
        <v>1.0</v>
      </c>
      <c r="L720" s="1">
        <v>10.0</v>
      </c>
      <c r="M720" s="1">
        <v>200.0</v>
      </c>
      <c r="N720" s="1" t="s">
        <v>1713</v>
      </c>
      <c r="O720" s="1" t="s">
        <v>1714</v>
      </c>
      <c r="P720" s="1">
        <v>98.0</v>
      </c>
      <c r="Q720" s="1">
        <f t="shared" si="1"/>
        <v>17</v>
      </c>
      <c r="R720" s="1" t="b">
        <f t="array" ref="R720">OR(AB719 = AC719, AC719 = AD719, AB719 = AD719)</f>
        <v>0</v>
      </c>
      <c r="S720" s="1" t="b">
        <f t="array" ref="S720">if(and(Y720 &lt;= 0, Z720 &lt;= 0, AA720 &lt;= 0), O720, False)</f>
        <v>0</v>
      </c>
      <c r="T720" s="1" t="b">
        <f t="array" ref="T720">or(Z719 &lt; 0, AA719 &lt; 0, AB719 &lt; 0)</f>
        <v>0</v>
      </c>
      <c r="U720" s="1" t="b">
        <f>if(or(and(AB720:AB2211 &lt; 0.5*AC720:AC2211, AD720:AD2211 &lt; 0.5*AC720:AC2211), and(AD720:AD2211 &lt; 0.5*AB720:AB2211, AC720:AC2211 &lt; 0.5*AB720:AB2211), and(AD720:AD2211 &lt; 0.5*AB720:AB2211, AC720:AC2211 &lt; 0.5*AB720:AB2211)), True, False)</f>
        <v>0</v>
      </c>
      <c r="V720" s="1" t="s">
        <v>1393</v>
      </c>
      <c r="W720" s="1">
        <v>2.0</v>
      </c>
      <c r="X720" s="1">
        <v>0.0</v>
      </c>
      <c r="Y720" s="3">
        <v>0.0</v>
      </c>
      <c r="Z720" s="3">
        <v>0.0</v>
      </c>
      <c r="AA720" s="3">
        <v>1.0</v>
      </c>
      <c r="AB720" s="3">
        <v>3900.0</v>
      </c>
      <c r="AC720" s="3">
        <v>2500.0</v>
      </c>
      <c r="AD720" s="3">
        <v>5300.0</v>
      </c>
    </row>
    <row r="721">
      <c r="A721" s="1">
        <v>40.0</v>
      </c>
      <c r="B721" s="1">
        <v>40.0</v>
      </c>
      <c r="C721" s="1">
        <v>40.0</v>
      </c>
      <c r="D721" s="1">
        <v>1015.0</v>
      </c>
      <c r="E721" s="2">
        <v>32528.0</v>
      </c>
      <c r="F721" s="1" t="s">
        <v>1627</v>
      </c>
      <c r="G721" s="1" t="s">
        <v>1628</v>
      </c>
      <c r="H721" s="1" t="s">
        <v>1374</v>
      </c>
      <c r="I721" s="1" t="s">
        <v>176</v>
      </c>
      <c r="J721" s="1">
        <v>1.0</v>
      </c>
      <c r="K721" s="1">
        <v>3.0</v>
      </c>
      <c r="L721" s="1">
        <v>11.0</v>
      </c>
      <c r="M721" s="1">
        <v>600.0</v>
      </c>
      <c r="N721" s="1" t="s">
        <v>915</v>
      </c>
      <c r="O721" s="1" t="s">
        <v>1715</v>
      </c>
      <c r="P721" s="1">
        <v>85.0</v>
      </c>
      <c r="Q721" s="1">
        <f t="shared" si="1"/>
        <v>13</v>
      </c>
      <c r="R721" s="1" t="b">
        <f t="array" ref="R721">OR(AB720 = AC720, AC720 = AD720, AB720 = AD720)</f>
        <v>0</v>
      </c>
      <c r="S721" s="1" t="b">
        <f t="array" ref="S721">if(and(Y721 &lt;= 0, Z721 &lt;= 0, AA721 &lt;= 0), O721, False)</f>
        <v>0</v>
      </c>
      <c r="T721" s="1" t="b">
        <f t="array" ref="T721">or(Z720 &lt; 0, AA720 &lt; 0, AB720 &lt; 0)</f>
        <v>0</v>
      </c>
      <c r="U721" s="1" t="b">
        <f>if(or(and(AB721:AB2211 &lt; 0.5*AC721:AC2211, AD721:AD2211 &lt; 0.5*AC721:AC2211), and(AD721:AD2211 &lt; 0.5*AB721:AB2211, AC721:AC2211 &lt; 0.5*AB721:AB2211), and(AD721:AD2211 &lt; 0.5*AB721:AB2211, AC721:AC2211 &lt; 0.5*AB721:AB2211)), True, False)</f>
        <v>0</v>
      </c>
      <c r="V721" s="1" t="s">
        <v>1716</v>
      </c>
      <c r="W721" s="1">
        <v>2.0</v>
      </c>
      <c r="X721" s="1">
        <v>0.0</v>
      </c>
      <c r="Y721" s="3">
        <v>0.0</v>
      </c>
      <c r="Z721" s="3">
        <v>0.0</v>
      </c>
      <c r="AA721" s="3">
        <v>1.0</v>
      </c>
      <c r="AB721" s="3">
        <v>3900.0</v>
      </c>
      <c r="AC721" s="3">
        <v>2500.0</v>
      </c>
      <c r="AD721" s="3">
        <v>5900.0</v>
      </c>
    </row>
    <row r="722">
      <c r="A722" s="1">
        <v>41.0</v>
      </c>
      <c r="B722" s="1">
        <v>41.0</v>
      </c>
      <c r="C722" s="1">
        <v>41.0</v>
      </c>
      <c r="D722" s="1">
        <v>1015.0</v>
      </c>
      <c r="E722" s="2">
        <v>32528.0</v>
      </c>
      <c r="F722" s="1" t="s">
        <v>1627</v>
      </c>
      <c r="G722" s="1" t="s">
        <v>1628</v>
      </c>
      <c r="H722" s="1" t="s">
        <v>1374</v>
      </c>
      <c r="I722" s="1" t="s">
        <v>128</v>
      </c>
      <c r="J722" s="1">
        <v>6.0</v>
      </c>
      <c r="K722" s="1">
        <v>1.0</v>
      </c>
      <c r="L722" s="1">
        <v>12.0</v>
      </c>
      <c r="M722" s="1">
        <v>200.0</v>
      </c>
      <c r="N722" s="1" t="s">
        <v>1717</v>
      </c>
      <c r="O722" s="1" t="s">
        <v>1718</v>
      </c>
      <c r="P722" s="1">
        <v>66.0</v>
      </c>
      <c r="Q722" s="1">
        <f t="shared" si="1"/>
        <v>12</v>
      </c>
      <c r="R722" s="1" t="b">
        <f t="array" ref="R722">OR(AB721 = AC721, AC721 = AD721, AB721 = AD721)</f>
        <v>0</v>
      </c>
      <c r="S722" s="1" t="b">
        <f t="array" ref="S722">if(and(Y722 &lt;= 0, Z722 &lt;= 0, AA722 &lt;= 0), O722, False)</f>
        <v>0</v>
      </c>
      <c r="T722" s="1" t="b">
        <f t="array" ref="T722">or(Z721 &lt; 0, AA721 &lt; 0, AB721 &lt; 0)</f>
        <v>0</v>
      </c>
      <c r="U722" s="1" t="b">
        <f>if(or(and(AB722:AB2211 &lt; 0.5*AC722:AC2211, AD722:AD2211 &lt; 0.5*AC722:AC2211), and(AD722:AD2211 &lt; 0.5*AB722:AB2211, AC722:AC2211 &lt; 0.5*AB722:AB2211), and(AD722:AD2211 &lt; 0.5*AB722:AB2211, AC722:AC2211 &lt; 0.5*AB722:AB2211)), True, False)</f>
        <v>0</v>
      </c>
      <c r="V722" s="1" t="s">
        <v>1719</v>
      </c>
      <c r="W722" s="1">
        <v>2.0</v>
      </c>
      <c r="X722" s="1">
        <v>0.0</v>
      </c>
      <c r="Y722" s="3">
        <v>0.0</v>
      </c>
      <c r="Z722" s="3">
        <v>0.0</v>
      </c>
      <c r="AA722" s="3">
        <v>1.0</v>
      </c>
      <c r="AB722" s="3">
        <v>3900.0</v>
      </c>
      <c r="AC722" s="3">
        <v>2500.0</v>
      </c>
      <c r="AD722" s="3">
        <v>6100.0</v>
      </c>
    </row>
    <row r="723">
      <c r="A723" s="1">
        <v>42.0</v>
      </c>
      <c r="B723" s="1">
        <v>42.0</v>
      </c>
      <c r="C723" s="1">
        <v>42.0</v>
      </c>
      <c r="D723" s="1">
        <v>1015.0</v>
      </c>
      <c r="E723" s="2">
        <v>32528.0</v>
      </c>
      <c r="F723" s="1" t="s">
        <v>1627</v>
      </c>
      <c r="G723" s="1" t="s">
        <v>1628</v>
      </c>
      <c r="H723" s="1" t="s">
        <v>1374</v>
      </c>
      <c r="I723" s="1" t="s">
        <v>133</v>
      </c>
      <c r="J723" s="1">
        <v>6.0</v>
      </c>
      <c r="K723" s="1">
        <v>2.0</v>
      </c>
      <c r="L723" s="1">
        <v>13.0</v>
      </c>
      <c r="M723" s="1">
        <v>400.0</v>
      </c>
      <c r="N723" s="1" t="s">
        <v>1717</v>
      </c>
      <c r="O723" s="1" t="s">
        <v>1720</v>
      </c>
      <c r="P723" s="1">
        <v>90.0</v>
      </c>
      <c r="Q723" s="1">
        <f t="shared" si="1"/>
        <v>17</v>
      </c>
      <c r="R723" s="1" t="b">
        <f t="array" ref="R723">OR(AB722 = AC722, AC722 = AD722, AB722 = AD722)</f>
        <v>0</v>
      </c>
      <c r="S723" s="1" t="b">
        <f t="array" ref="S723">if(and(Y723 &lt;= 0, Z723 &lt;= 0, AA723 &lt;= 0), O723, False)</f>
        <v>0</v>
      </c>
      <c r="T723" s="1" t="b">
        <f t="array" ref="T723">or(Z722 &lt; 0, AA722 &lt; 0, AB722 &lt; 0)</f>
        <v>0</v>
      </c>
      <c r="U723" s="1" t="b">
        <f>if(or(and(AB723:AB2211 &lt; 0.5*AC723:AC2211, AD723:AD2211 &lt; 0.5*AC723:AC2211), and(AD723:AD2211 &lt; 0.5*AB723:AB2211, AC723:AC2211 &lt; 0.5*AB723:AB2211), and(AD723:AD2211 &lt; 0.5*AB723:AB2211, AC723:AC2211 &lt; 0.5*AB723:AB2211)), True, False)</f>
        <v>0</v>
      </c>
      <c r="V723" s="1" t="s">
        <v>1721</v>
      </c>
      <c r="W723" s="1">
        <v>2.0</v>
      </c>
      <c r="X723" s="1">
        <v>0.0</v>
      </c>
      <c r="Y723" s="3">
        <v>1.0</v>
      </c>
      <c r="Z723" s="3">
        <v>0.0</v>
      </c>
      <c r="AA723" s="3">
        <v>0.0</v>
      </c>
      <c r="AB723" s="3">
        <v>4300.0</v>
      </c>
      <c r="AC723" s="3">
        <v>2500.0</v>
      </c>
      <c r="AD723" s="3">
        <v>6100.0</v>
      </c>
    </row>
    <row r="724">
      <c r="A724" s="1">
        <v>43.0</v>
      </c>
      <c r="B724" s="1">
        <v>43.0</v>
      </c>
      <c r="C724" s="1">
        <v>43.0</v>
      </c>
      <c r="D724" s="1">
        <v>1015.0</v>
      </c>
      <c r="E724" s="2">
        <v>32528.0</v>
      </c>
      <c r="F724" s="1" t="s">
        <v>1627</v>
      </c>
      <c r="G724" s="1" t="s">
        <v>1628</v>
      </c>
      <c r="H724" s="1" t="s">
        <v>1374</v>
      </c>
      <c r="I724" s="1" t="s">
        <v>137</v>
      </c>
      <c r="J724" s="1">
        <v>6.0</v>
      </c>
      <c r="K724" s="1">
        <v>3.0</v>
      </c>
      <c r="L724" s="1">
        <v>14.0</v>
      </c>
      <c r="M724" s="1">
        <v>600.0</v>
      </c>
      <c r="N724" s="1" t="s">
        <v>1717</v>
      </c>
      <c r="O724" s="1" t="s">
        <v>1722</v>
      </c>
      <c r="P724" s="1">
        <v>64.0</v>
      </c>
      <c r="Q724" s="1">
        <f t="shared" si="1"/>
        <v>12</v>
      </c>
      <c r="R724" s="1" t="b">
        <f t="array" ref="R724">OR(AB723 = AC723, AC723 = AD723, AB723 = AD723)</f>
        <v>0</v>
      </c>
      <c r="S724" s="1" t="b">
        <f t="array" ref="S724">if(and(Y724 &lt;= 0, Z724 &lt;= 0, AA724 &lt;= 0), O724, False)</f>
        <v>0</v>
      </c>
      <c r="T724" s="1" t="b">
        <f t="array" ref="T724">or(Z723 &lt; 0, AA723 &lt; 0, AB723 &lt; 0)</f>
        <v>0</v>
      </c>
      <c r="U724" s="1" t="b">
        <f>if(or(and(AB724:AB2211 &lt; 0.5*AC724:AC2211, AD724:AD2211 &lt; 0.5*AC724:AC2211), and(AD724:AD2211 &lt; 0.5*AB724:AB2211, AC724:AC2211 &lt; 0.5*AB724:AB2211), and(AD724:AD2211 &lt; 0.5*AB724:AB2211, AC724:AC2211 &lt; 0.5*AB724:AB2211)), True, False)</f>
        <v>0</v>
      </c>
      <c r="V724" s="1" t="s">
        <v>1723</v>
      </c>
      <c r="W724" s="1">
        <v>2.0</v>
      </c>
      <c r="X724" s="1">
        <v>0.0</v>
      </c>
      <c r="Y724" s="3">
        <v>0.0</v>
      </c>
      <c r="Z724" s="3">
        <v>0.0</v>
      </c>
      <c r="AA724" s="3">
        <v>1.0</v>
      </c>
      <c r="AB724" s="3">
        <v>4300.0</v>
      </c>
      <c r="AC724" s="3">
        <v>2500.0</v>
      </c>
      <c r="AD724" s="3">
        <v>6700.0</v>
      </c>
    </row>
    <row r="725">
      <c r="A725" s="1">
        <v>44.0</v>
      </c>
      <c r="B725" s="1">
        <v>44.0</v>
      </c>
      <c r="C725" s="1">
        <v>44.0</v>
      </c>
      <c r="D725" s="1">
        <v>1015.0</v>
      </c>
      <c r="E725" s="2">
        <v>32528.0</v>
      </c>
      <c r="F725" s="1" t="s">
        <v>1627</v>
      </c>
      <c r="G725" s="1" t="s">
        <v>1628</v>
      </c>
      <c r="H725" s="1" t="s">
        <v>1374</v>
      </c>
      <c r="I725" s="1" t="s">
        <v>141</v>
      </c>
      <c r="J725" s="1">
        <v>6.0</v>
      </c>
      <c r="K725" s="1">
        <v>4.0</v>
      </c>
      <c r="L725" s="1">
        <v>15.0</v>
      </c>
      <c r="M725" s="1">
        <v>800.0</v>
      </c>
      <c r="N725" s="1" t="s">
        <v>1717</v>
      </c>
      <c r="O725" s="1" t="s">
        <v>1724</v>
      </c>
      <c r="P725" s="1">
        <v>79.0</v>
      </c>
      <c r="Q725" s="1">
        <f t="shared" si="1"/>
        <v>14</v>
      </c>
      <c r="R725" s="1" t="b">
        <f t="array" ref="R725">OR(AB724 = AC724, AC724 = AD724, AB724 = AD724)</f>
        <v>0</v>
      </c>
      <c r="S725" s="1" t="b">
        <f t="array" ref="S725">if(and(Y725 &lt;= 0, Z725 &lt;= 0, AA725 &lt;= 0), O725, False)</f>
        <v>0</v>
      </c>
      <c r="T725" s="1" t="b">
        <f t="array" ref="T725">or(Z724 &lt; 0, AA724 &lt; 0, AB724 &lt; 0)</f>
        <v>0</v>
      </c>
      <c r="U725" s="1" t="b">
        <f>if(or(and(AB725:AB2211 &lt; 0.5*AC725:AC2211, AD725:AD2211 &lt; 0.5*AC725:AC2211), and(AD725:AD2211 &lt; 0.5*AB725:AB2211, AC725:AC2211 &lt; 0.5*AB725:AB2211), and(AD725:AD2211 &lt; 0.5*AB725:AB2211, AC725:AC2211 &lt; 0.5*AB725:AB2211)), True, False)</f>
        <v>0</v>
      </c>
      <c r="V725" s="1" t="s">
        <v>1725</v>
      </c>
      <c r="W725" s="1">
        <v>2.0</v>
      </c>
      <c r="X725" s="1">
        <v>0.0</v>
      </c>
      <c r="Y725" s="3">
        <v>1.0</v>
      </c>
      <c r="Z725" s="3">
        <v>0.0</v>
      </c>
      <c r="AA725" s="3">
        <v>0.0</v>
      </c>
      <c r="AB725" s="3">
        <v>5100.0</v>
      </c>
      <c r="AC725" s="3">
        <v>2500.0</v>
      </c>
      <c r="AD725" s="3">
        <v>6700.0</v>
      </c>
    </row>
    <row r="726">
      <c r="A726" s="1">
        <v>45.0</v>
      </c>
      <c r="B726" s="1">
        <v>45.0</v>
      </c>
      <c r="C726" s="1">
        <v>45.0</v>
      </c>
      <c r="D726" s="1">
        <v>1015.0</v>
      </c>
      <c r="E726" s="2">
        <v>32528.0</v>
      </c>
      <c r="F726" s="1" t="s">
        <v>1627</v>
      </c>
      <c r="G726" s="1" t="s">
        <v>1628</v>
      </c>
      <c r="H726" s="1" t="s">
        <v>1374</v>
      </c>
      <c r="I726" s="1" t="s">
        <v>287</v>
      </c>
      <c r="J726" s="1">
        <v>4.0</v>
      </c>
      <c r="K726" s="1">
        <v>2.0</v>
      </c>
      <c r="L726" s="1">
        <v>16.0</v>
      </c>
      <c r="M726" s="1">
        <v>400.0</v>
      </c>
      <c r="N726" s="1" t="s">
        <v>1713</v>
      </c>
      <c r="O726" s="1" t="s">
        <v>1726</v>
      </c>
      <c r="P726" s="1">
        <v>80.0</v>
      </c>
      <c r="Q726" s="1">
        <f t="shared" si="1"/>
        <v>16</v>
      </c>
      <c r="R726" s="1" t="b">
        <f t="array" ref="R726">OR(AB725 = AC725, AC725 = AD725, AB725 = AD725)</f>
        <v>0</v>
      </c>
      <c r="S726" s="1" t="b">
        <f t="array" ref="S726">if(and(Y726 &lt;= 0, Z726 &lt;= 0, AA726 &lt;= 0), O726, False)</f>
        <v>0</v>
      </c>
      <c r="T726" s="1" t="b">
        <f t="array" ref="T726">or(Z725 &lt; 0, AA725 &lt; 0, AB725 &lt; 0)</f>
        <v>0</v>
      </c>
      <c r="U726" s="1" t="b">
        <f>if(or(and(AB726:AB2211 &lt; 0.5*AC726:AC2211, AD726:AD2211 &lt; 0.5*AC726:AC2211), and(AD726:AD2211 &lt; 0.5*AB726:AB2211, AC726:AC2211 &lt; 0.5*AB726:AB2211), and(AD726:AD2211 &lt; 0.5*AB726:AB2211, AC726:AC2211 &lt; 0.5*AB726:AB2211)), True, False)</f>
        <v>0</v>
      </c>
      <c r="V726" s="1" t="s">
        <v>1727</v>
      </c>
      <c r="W726" s="1">
        <v>2.0</v>
      </c>
      <c r="X726" s="1">
        <v>0.0</v>
      </c>
      <c r="Y726" s="3">
        <v>1.0</v>
      </c>
      <c r="Z726" s="3">
        <v>0.0</v>
      </c>
      <c r="AA726" s="3">
        <v>0.0</v>
      </c>
      <c r="AB726" s="3">
        <v>5500.0</v>
      </c>
      <c r="AC726" s="3">
        <v>2500.0</v>
      </c>
      <c r="AD726" s="3">
        <v>6700.0</v>
      </c>
    </row>
    <row r="727">
      <c r="A727" s="1">
        <v>46.0</v>
      </c>
      <c r="B727" s="1">
        <v>46.0</v>
      </c>
      <c r="C727" s="1">
        <v>46.0</v>
      </c>
      <c r="D727" s="1">
        <v>1015.0</v>
      </c>
      <c r="E727" s="2">
        <v>32528.0</v>
      </c>
      <c r="F727" s="1" t="s">
        <v>1627</v>
      </c>
      <c r="G727" s="1" t="s">
        <v>1628</v>
      </c>
      <c r="H727" s="1" t="s">
        <v>1374</v>
      </c>
      <c r="I727" s="1" t="s">
        <v>179</v>
      </c>
      <c r="J727" s="1">
        <v>1.0</v>
      </c>
      <c r="K727" s="1">
        <v>4.0</v>
      </c>
      <c r="L727" s="1">
        <v>17.0</v>
      </c>
      <c r="M727" s="1">
        <v>1500.0</v>
      </c>
      <c r="N727" s="1" t="s">
        <v>915</v>
      </c>
      <c r="O727" s="1" t="s">
        <v>1728</v>
      </c>
      <c r="P727" s="1">
        <v>106.0</v>
      </c>
      <c r="Q727" s="1">
        <f t="shared" si="1"/>
        <v>21</v>
      </c>
      <c r="R727" s="1" t="b">
        <f t="array" ref="R727">OR(AB726 = AC726, AC726 = AD726, AB726 = AD726)</f>
        <v>0</v>
      </c>
      <c r="S727" s="1" t="b">
        <f t="array" ref="S727">if(and(Y727 &lt;= 0, Z727 &lt;= 0, AA727 &lt;= 0), O727, False)</f>
        <v>0</v>
      </c>
      <c r="T727" s="1" t="b">
        <f t="array" ref="T727">or(Z726 &lt; 0, AA726 &lt; 0, AB726 &lt; 0)</f>
        <v>0</v>
      </c>
      <c r="U727" s="1" t="b">
        <f>if(or(and(AB727:AB2211 &lt; 0.5*AC727:AC2211, AD727:AD2211 &lt; 0.5*AC727:AC2211), and(AD727:AD2211 &lt; 0.5*AB727:AB2211, AC727:AC2211 &lt; 0.5*AB727:AB2211), and(AD727:AD2211 &lt; 0.5*AB727:AB2211, AC727:AC2211 &lt; 0.5*AB727:AB2211)), True, False)</f>
        <v>0</v>
      </c>
      <c r="V727" s="1" t="s">
        <v>1729</v>
      </c>
      <c r="W727" s="1">
        <v>2.0</v>
      </c>
      <c r="X727" s="1">
        <v>1.0</v>
      </c>
      <c r="Y727" s="3">
        <v>1.0</v>
      </c>
      <c r="Z727" s="3">
        <v>0.0</v>
      </c>
      <c r="AA727" s="3">
        <v>0.0</v>
      </c>
      <c r="AB727" s="3">
        <v>7000.0</v>
      </c>
      <c r="AC727" s="3">
        <v>2500.0</v>
      </c>
      <c r="AD727" s="3">
        <v>6700.0</v>
      </c>
    </row>
    <row r="728">
      <c r="A728" s="1">
        <v>47.0</v>
      </c>
      <c r="B728" s="1">
        <v>47.0</v>
      </c>
      <c r="C728" s="1">
        <v>47.0</v>
      </c>
      <c r="D728" s="1">
        <v>1015.0</v>
      </c>
      <c r="E728" s="2">
        <v>32528.0</v>
      </c>
      <c r="F728" s="1" t="s">
        <v>1627</v>
      </c>
      <c r="G728" s="1" t="s">
        <v>1628</v>
      </c>
      <c r="H728" s="1" t="s">
        <v>1374</v>
      </c>
      <c r="I728" s="1" t="s">
        <v>182</v>
      </c>
      <c r="J728" s="1">
        <v>1.0</v>
      </c>
      <c r="K728" s="1">
        <v>5.0</v>
      </c>
      <c r="L728" s="1">
        <v>18.0</v>
      </c>
      <c r="M728" s="1">
        <v>1000.0</v>
      </c>
      <c r="N728" s="1" t="s">
        <v>915</v>
      </c>
      <c r="O728" s="1" t="s">
        <v>1730</v>
      </c>
      <c r="P728" s="1">
        <v>88.0</v>
      </c>
      <c r="Q728" s="1">
        <f t="shared" si="1"/>
        <v>16</v>
      </c>
      <c r="R728" s="1" t="b">
        <f t="array" ref="R728">OR(AB727 = AC727, AC727 = AD727, AB727 = AD727)</f>
        <v>0</v>
      </c>
      <c r="S728" s="1" t="b">
        <f t="array" ref="S728">if(and(Y728 &lt;= 0, Z728 &lt;= 0, AA728 &lt;= 0), O728, False)</f>
        <v>0</v>
      </c>
      <c r="T728" s="1" t="b">
        <f t="array" ref="T728">or(Z727 &lt; 0, AA727 &lt; 0, AB727 &lt; 0)</f>
        <v>0</v>
      </c>
      <c r="U728" s="1" t="b">
        <f>if(or(and(AB728:AB2211 &lt; 0.5*AC728:AC2211, AD728:AD2211 &lt; 0.5*AC728:AC2211), and(AD728:AD2211 &lt; 0.5*AB728:AB2211, AC728:AC2211 &lt; 0.5*AB728:AB2211), and(AD728:AD2211 &lt; 0.5*AB728:AB2211, AC728:AC2211 &lt; 0.5*AB728:AB2211)), True, False)</f>
        <v>0</v>
      </c>
      <c r="V728" s="1" t="s">
        <v>1731</v>
      </c>
      <c r="W728" s="1">
        <v>2.0</v>
      </c>
      <c r="X728" s="1">
        <v>0.0</v>
      </c>
      <c r="Y728" s="3">
        <v>1.0</v>
      </c>
      <c r="Z728" s="3">
        <v>0.0</v>
      </c>
      <c r="AA728" s="3">
        <v>0.0</v>
      </c>
      <c r="AB728" s="3">
        <v>8000.0</v>
      </c>
      <c r="AC728" s="3">
        <v>2500.0</v>
      </c>
      <c r="AD728" s="3">
        <v>6700.0</v>
      </c>
    </row>
    <row r="729">
      <c r="A729" s="1">
        <v>48.0</v>
      </c>
      <c r="B729" s="1">
        <v>48.0</v>
      </c>
      <c r="C729" s="1">
        <v>48.0</v>
      </c>
      <c r="D729" s="1">
        <v>1015.0</v>
      </c>
      <c r="E729" s="2">
        <v>32528.0</v>
      </c>
      <c r="F729" s="1" t="s">
        <v>1627</v>
      </c>
      <c r="G729" s="1" t="s">
        <v>1628</v>
      </c>
      <c r="H729" s="1" t="s">
        <v>1374</v>
      </c>
      <c r="I729" s="1" t="s">
        <v>197</v>
      </c>
      <c r="J729" s="1">
        <v>3.0</v>
      </c>
      <c r="K729" s="1">
        <v>3.0</v>
      </c>
      <c r="L729" s="1">
        <v>19.0</v>
      </c>
      <c r="M729" s="1">
        <v>1000.0</v>
      </c>
      <c r="N729" s="1" t="s">
        <v>1708</v>
      </c>
      <c r="O729" s="1" t="s">
        <v>1732</v>
      </c>
      <c r="P729" s="1">
        <v>53.0</v>
      </c>
      <c r="Q729" s="1">
        <f t="shared" si="1"/>
        <v>13</v>
      </c>
      <c r="R729" s="1" t="b">
        <f t="array" ref="R729">OR(AB728 = AC728, AC728 = AD728, AB728 = AD728)</f>
        <v>0</v>
      </c>
      <c r="S729" s="1" t="b">
        <f t="array" ref="S729">if(and(Y729 &lt;= 0, Z729 &lt;= 0, AA729 &lt;= 0), O729, False)</f>
        <v>0</v>
      </c>
      <c r="T729" s="1" t="b">
        <f t="array" ref="T729">or(Z728 &lt; 0, AA728 &lt; 0, AB728 &lt; 0)</f>
        <v>0</v>
      </c>
      <c r="U729" s="1" t="b">
        <f>if(or(and(AB729:AB2211 &lt; 0.5*AC729:AC2211, AD729:AD2211 &lt; 0.5*AC729:AC2211), and(AD729:AD2211 &lt; 0.5*AB729:AB2211, AC729:AC2211 &lt; 0.5*AB729:AB2211), and(AD729:AD2211 &lt; 0.5*AB729:AB2211, AC729:AC2211 &lt; 0.5*AB729:AB2211)), True, False)</f>
        <v>0</v>
      </c>
      <c r="V729" s="1" t="s">
        <v>1733</v>
      </c>
      <c r="W729" s="1">
        <v>2.0</v>
      </c>
      <c r="X729" s="1">
        <v>1.0</v>
      </c>
      <c r="Y729" s="3">
        <v>1.0</v>
      </c>
      <c r="Z729" s="3">
        <v>0.0</v>
      </c>
      <c r="AA729" s="3">
        <v>0.0</v>
      </c>
      <c r="AB729" s="3">
        <v>9000.0</v>
      </c>
      <c r="AC729" s="3">
        <v>2500.0</v>
      </c>
      <c r="AD729" s="3">
        <v>6700.0</v>
      </c>
    </row>
    <row r="730">
      <c r="A730" s="1">
        <v>49.0</v>
      </c>
      <c r="B730" s="1">
        <v>49.0</v>
      </c>
      <c r="C730" s="1">
        <v>49.0</v>
      </c>
      <c r="D730" s="1">
        <v>1015.0</v>
      </c>
      <c r="E730" s="2">
        <v>32528.0</v>
      </c>
      <c r="F730" s="1" t="s">
        <v>1627</v>
      </c>
      <c r="G730" s="1" t="s">
        <v>1628</v>
      </c>
      <c r="H730" s="1" t="s">
        <v>1374</v>
      </c>
      <c r="I730" s="1" t="s">
        <v>146</v>
      </c>
      <c r="J730" s="1">
        <v>6.0</v>
      </c>
      <c r="K730" s="1">
        <v>5.0</v>
      </c>
      <c r="L730" s="1">
        <v>20.0</v>
      </c>
      <c r="M730" s="1">
        <v>1000.0</v>
      </c>
      <c r="N730" s="1" t="s">
        <v>1717</v>
      </c>
      <c r="O730" s="1" t="s">
        <v>1734</v>
      </c>
      <c r="P730" s="1">
        <v>71.0</v>
      </c>
      <c r="Q730" s="1">
        <f t="shared" si="1"/>
        <v>13</v>
      </c>
      <c r="R730" s="1" t="b">
        <f t="array" ref="R730">OR(AB729 = AC729, AC729 = AD729, AB729 = AD729)</f>
        <v>0</v>
      </c>
      <c r="S730" s="1" t="str">
        <f t="array" ref="S730">if(and(Y730 &lt;= 0, Z730 &lt;= 0, AA730 &lt;= 0), O730, False)</f>
        <v>From the Turkish word for room "odah", it's a female slave or concubine</v>
      </c>
      <c r="T730" s="1" t="b">
        <f t="array" ref="T730">or(Z729 &lt; 0, AA729 &lt; 0, AB729 &lt; 0)</f>
        <v>0</v>
      </c>
      <c r="U730" s="1" t="b">
        <f>if(or(and(AB730:AB2211 &lt; 0.5*AC730:AC2211, AD730:AD2211 &lt; 0.5*AC730:AC2211), and(AD730:AD2211 &lt; 0.5*AB730:AB2211, AC730:AC2211 &lt; 0.5*AB730:AB2211), and(AD730:AD2211 &lt; 0.5*AB730:AB2211, AC730:AC2211 &lt; 0.5*AB730:AB2211)), True, False)</f>
        <v>0</v>
      </c>
      <c r="V730" s="1" t="s">
        <v>1735</v>
      </c>
      <c r="W730" s="1">
        <v>2.0</v>
      </c>
      <c r="X730" s="1">
        <v>0.0</v>
      </c>
      <c r="Y730" s="3">
        <v>0.0</v>
      </c>
      <c r="Z730" s="3">
        <v>-1.0</v>
      </c>
      <c r="AA730" s="3">
        <v>0.0</v>
      </c>
      <c r="AB730" s="3">
        <v>9000.0</v>
      </c>
      <c r="AC730" s="3">
        <v>1500.0</v>
      </c>
      <c r="AD730" s="3">
        <v>6700.0</v>
      </c>
    </row>
    <row r="731">
      <c r="A731" s="1">
        <v>50.0</v>
      </c>
      <c r="B731" s="1">
        <v>50.0</v>
      </c>
      <c r="C731" s="1">
        <v>50.0</v>
      </c>
      <c r="D731" s="1">
        <v>1015.0</v>
      </c>
      <c r="E731" s="2">
        <v>32528.0</v>
      </c>
      <c r="F731" s="1" t="s">
        <v>1627</v>
      </c>
      <c r="G731" s="1" t="s">
        <v>1628</v>
      </c>
      <c r="H731" s="1" t="s">
        <v>1374</v>
      </c>
      <c r="I731" s="1" t="s">
        <v>291</v>
      </c>
      <c r="J731" s="1">
        <v>4.0</v>
      </c>
      <c r="K731" s="1">
        <v>3.0</v>
      </c>
      <c r="L731" s="1">
        <v>21.0</v>
      </c>
      <c r="M731" s="1">
        <v>600.0</v>
      </c>
      <c r="N731" s="1" t="s">
        <v>1713</v>
      </c>
      <c r="O731" s="1" t="s">
        <v>1736</v>
      </c>
      <c r="P731" s="1">
        <v>82.0</v>
      </c>
      <c r="Q731" s="1">
        <f t="shared" si="1"/>
        <v>17</v>
      </c>
      <c r="R731" s="1" t="b">
        <f t="array" ref="R731">OR(AB730 = AC730, AC730 = AD730, AB730 = AD730)</f>
        <v>0</v>
      </c>
      <c r="S731" s="1" t="b">
        <f t="array" ref="S731">if(and(Y731 &lt;= 0, Z731 &lt;= 0, AA731 &lt;= 0), O731, False)</f>
        <v>0</v>
      </c>
      <c r="T731" s="1" t="b">
        <f t="array" ref="T731">or(Z730 &lt; 0, AA730 &lt; 0, AB730 &lt; 0)</f>
        <v>1</v>
      </c>
      <c r="U731" s="1" t="b">
        <f>if(or(and(AB731:AB2211 &lt; 0.5*AC731:AC2211, AD731:AD2211 &lt; 0.5*AC731:AC2211), and(AD731:AD2211 &lt; 0.5*AB731:AB2211, AC731:AC2211 &lt; 0.5*AB731:AB2211), and(AD731:AD2211 &lt; 0.5*AB731:AB2211, AC731:AC2211 &lt; 0.5*AB731:AB2211)), True, False)</f>
        <v>0</v>
      </c>
      <c r="V731" s="1" t="s">
        <v>1737</v>
      </c>
      <c r="W731" s="1">
        <v>2.0</v>
      </c>
      <c r="X731" s="1">
        <v>0.0</v>
      </c>
      <c r="Y731" s="3">
        <v>1.0</v>
      </c>
      <c r="Z731" s="3">
        <v>0.0</v>
      </c>
      <c r="AA731" s="3">
        <v>0.0</v>
      </c>
      <c r="AB731" s="3">
        <v>9600.0</v>
      </c>
      <c r="AC731" s="3">
        <v>1500.0</v>
      </c>
      <c r="AD731" s="3">
        <v>6700.0</v>
      </c>
    </row>
    <row r="732">
      <c r="A732" s="1">
        <v>51.0</v>
      </c>
      <c r="B732" s="1">
        <v>51.0</v>
      </c>
      <c r="C732" s="1">
        <v>51.0</v>
      </c>
      <c r="D732" s="1">
        <v>1015.0</v>
      </c>
      <c r="E732" s="2">
        <v>32528.0</v>
      </c>
      <c r="F732" s="1" t="s">
        <v>1627</v>
      </c>
      <c r="G732" s="1" t="s">
        <v>1628</v>
      </c>
      <c r="H732" s="1" t="s">
        <v>1374</v>
      </c>
      <c r="I732" s="1" t="s">
        <v>294</v>
      </c>
      <c r="J732" s="1">
        <v>4.0</v>
      </c>
      <c r="K732" s="1">
        <v>4.0</v>
      </c>
      <c r="L732" s="1">
        <v>22.0</v>
      </c>
      <c r="M732" s="1">
        <v>800.0</v>
      </c>
      <c r="N732" s="1" t="s">
        <v>1713</v>
      </c>
      <c r="O732" s="1" t="s">
        <v>1738</v>
      </c>
      <c r="P732" s="1">
        <v>65.0</v>
      </c>
      <c r="Q732" s="1">
        <f t="shared" si="1"/>
        <v>12</v>
      </c>
      <c r="R732" s="1" t="b">
        <f t="array" ref="R732">OR(AB731 = AC731, AC731 = AD731, AB731 = AD731)</f>
        <v>0</v>
      </c>
      <c r="S732" s="1" t="b">
        <f t="array" ref="S732">if(and(Y732 &lt;= 0, Z732 &lt;= 0, AA732 &lt;= 0), O732, False)</f>
        <v>0</v>
      </c>
      <c r="T732" s="1" t="b">
        <f t="array" ref="T732">or(Z731 &lt; 0, AA731 &lt; 0, AB731 &lt; 0)</f>
        <v>0</v>
      </c>
      <c r="U732" s="1" t="b">
        <f>if(or(and(AB732:AB2211 &lt; 0.5*AC732:AC2211, AD732:AD2211 &lt; 0.5*AC732:AC2211), and(AD732:AD2211 &lt; 0.5*AB732:AB2211, AC732:AC2211 &lt; 0.5*AB732:AB2211), and(AD732:AD2211 &lt; 0.5*AB732:AB2211, AC732:AC2211 &lt; 0.5*AB732:AB2211)), True, False)</f>
        <v>0</v>
      </c>
      <c r="V732" s="1" t="s">
        <v>1739</v>
      </c>
      <c r="W732" s="1">
        <v>2.0</v>
      </c>
      <c r="X732" s="1">
        <v>0.0</v>
      </c>
      <c r="Y732" s="3">
        <v>1.0</v>
      </c>
      <c r="Z732" s="3">
        <v>0.0</v>
      </c>
      <c r="AA732" s="3">
        <v>0.0</v>
      </c>
      <c r="AB732" s="3">
        <v>10400.0</v>
      </c>
      <c r="AC732" s="3">
        <v>1500.0</v>
      </c>
      <c r="AD732" s="3">
        <v>6700.0</v>
      </c>
    </row>
    <row r="733">
      <c r="A733" s="1">
        <v>52.0</v>
      </c>
      <c r="B733" s="1">
        <v>52.0</v>
      </c>
      <c r="C733" s="1">
        <v>52.0</v>
      </c>
      <c r="D733" s="1">
        <v>1015.0</v>
      </c>
      <c r="E733" s="2">
        <v>32528.0</v>
      </c>
      <c r="F733" s="1" t="s">
        <v>1627</v>
      </c>
      <c r="G733" s="1" t="s">
        <v>1628</v>
      </c>
      <c r="H733" s="1" t="s">
        <v>1374</v>
      </c>
      <c r="I733" s="1" t="s">
        <v>298</v>
      </c>
      <c r="J733" s="1">
        <v>4.0</v>
      </c>
      <c r="K733" s="1">
        <v>5.0</v>
      </c>
      <c r="L733" s="1">
        <v>23.0</v>
      </c>
      <c r="M733" s="1">
        <v>1000.0</v>
      </c>
      <c r="N733" s="1" t="s">
        <v>1713</v>
      </c>
      <c r="O733" s="1" t="s">
        <v>1740</v>
      </c>
      <c r="P733" s="1">
        <v>80.0</v>
      </c>
      <c r="Q733" s="1">
        <f t="shared" si="1"/>
        <v>15</v>
      </c>
      <c r="R733" s="1" t="b">
        <f t="array" ref="R733">OR(AB732 = AC732, AC732 = AD732, AB732 = AD732)</f>
        <v>0</v>
      </c>
      <c r="S733" s="1" t="b">
        <f t="array" ref="S733">if(and(Y733 &lt;= 0, Z733 &lt;= 0, AA733 &lt;= 0), O733, False)</f>
        <v>0</v>
      </c>
      <c r="T733" s="1" t="b">
        <f t="array" ref="T733">or(Z732 &lt; 0, AA732 &lt; 0, AB732 &lt; 0)</f>
        <v>0</v>
      </c>
      <c r="U733" s="1" t="b">
        <f>if(or(and(AB733:AB2211 &lt; 0.5*AC733:AC2211, AD733:AD2211 &lt; 0.5*AC733:AC2211), and(AD733:AD2211 &lt; 0.5*AB733:AB2211, AC733:AC2211 &lt; 0.5*AB733:AB2211), and(AD733:AD2211 &lt; 0.5*AB733:AB2211, AC733:AC2211 &lt; 0.5*AB733:AB2211)), True, False)</f>
        <v>0</v>
      </c>
      <c r="V733" s="1" t="s">
        <v>1741</v>
      </c>
      <c r="W733" s="1">
        <v>2.0</v>
      </c>
      <c r="X733" s="1">
        <v>0.0</v>
      </c>
      <c r="Y733" s="3">
        <v>1.0</v>
      </c>
      <c r="Z733" s="3">
        <v>-1.0</v>
      </c>
      <c r="AA733" s="3">
        <v>0.0</v>
      </c>
      <c r="AB733" s="3">
        <v>11400.0</v>
      </c>
      <c r="AC733" s="3">
        <v>500.0</v>
      </c>
      <c r="AD733" s="3">
        <v>6700.0</v>
      </c>
    </row>
    <row r="734">
      <c r="A734" s="1">
        <v>53.0</v>
      </c>
      <c r="B734" s="1">
        <v>53.0</v>
      </c>
      <c r="C734" s="1">
        <v>53.0</v>
      </c>
      <c r="D734" s="1">
        <v>1015.0</v>
      </c>
      <c r="E734" s="2">
        <v>32528.0</v>
      </c>
      <c r="F734" s="1" t="s">
        <v>1627</v>
      </c>
      <c r="G734" s="1" t="s">
        <v>1628</v>
      </c>
      <c r="H734" s="1" t="s">
        <v>1374</v>
      </c>
      <c r="I734" s="1" t="s">
        <v>194</v>
      </c>
      <c r="J734" s="1">
        <v>3.0</v>
      </c>
      <c r="K734" s="1">
        <v>4.0</v>
      </c>
      <c r="L734" s="1">
        <v>24.0</v>
      </c>
      <c r="M734" s="1">
        <v>800.0</v>
      </c>
      <c r="N734" s="1" t="s">
        <v>1708</v>
      </c>
      <c r="O734" s="1" t="s">
        <v>1742</v>
      </c>
      <c r="P734" s="1">
        <v>54.0</v>
      </c>
      <c r="Q734" s="1">
        <f t="shared" si="1"/>
        <v>11</v>
      </c>
      <c r="R734" s="1" t="b">
        <f t="array" ref="R734">OR(AB733 = AC733, AC733 = AD733, AB733 = AD733)</f>
        <v>0</v>
      </c>
      <c r="S734" s="1" t="b">
        <f t="array" ref="S734">if(and(Y734 &lt;= 0, Z734 &lt;= 0, AA734 &lt;= 0), O734, False)</f>
        <v>0</v>
      </c>
      <c r="T734" s="1" t="b">
        <f t="array" ref="T734">or(Z733 &lt; 0, AA733 &lt; 0, AB733 &lt; 0)</f>
        <v>1</v>
      </c>
      <c r="U734" s="1" t="b">
        <f>if(or(and(AB734:AB2211 &lt; 0.5*AC734:AC2211, AD734:AD2211 &lt; 0.5*AC734:AC2211), and(AD734:AD2211 &lt; 0.5*AB734:AB2211, AC734:AC2211 &lt; 0.5*AB734:AB2211), and(AD734:AD2211 &lt; 0.5*AB734:AB2211, AC734:AC2211 &lt; 0.5*AB734:AB2211)), True, False)</f>
        <v>0</v>
      </c>
      <c r="V734" s="1" t="s">
        <v>1743</v>
      </c>
      <c r="W734" s="1">
        <v>2.0</v>
      </c>
      <c r="X734" s="1">
        <v>0.0</v>
      </c>
      <c r="Y734" s="3">
        <v>0.0</v>
      </c>
      <c r="Z734" s="3">
        <v>0.0</v>
      </c>
      <c r="AA734" s="3">
        <v>1.0</v>
      </c>
      <c r="AB734" s="3">
        <v>11400.0</v>
      </c>
      <c r="AC734" s="3">
        <v>500.0</v>
      </c>
      <c r="AD734" s="3">
        <v>7500.0</v>
      </c>
    </row>
    <row r="735">
      <c r="A735" s="1">
        <v>54.0</v>
      </c>
      <c r="B735" s="1">
        <v>54.0</v>
      </c>
      <c r="C735" s="1">
        <v>54.0</v>
      </c>
      <c r="D735" s="1">
        <v>1015.0</v>
      </c>
      <c r="E735" s="2">
        <v>32528.0</v>
      </c>
      <c r="F735" s="1" t="s">
        <v>1627</v>
      </c>
      <c r="G735" s="1" t="s">
        <v>1628</v>
      </c>
      <c r="H735" s="1" t="s">
        <v>1374</v>
      </c>
      <c r="I735" s="1" t="s">
        <v>200</v>
      </c>
      <c r="J735" s="1">
        <v>5.0</v>
      </c>
      <c r="K735" s="1">
        <v>1.0</v>
      </c>
      <c r="L735" s="1">
        <v>25.0</v>
      </c>
      <c r="M735" s="1">
        <v>200.0</v>
      </c>
      <c r="N735" s="1" t="s">
        <v>1744</v>
      </c>
      <c r="O735" s="1" t="s">
        <v>1745</v>
      </c>
      <c r="P735" s="1">
        <v>60.0</v>
      </c>
      <c r="Q735" s="1">
        <f t="shared" si="1"/>
        <v>13</v>
      </c>
      <c r="R735" s="1" t="b">
        <f t="array" ref="R735">OR(AB734 = AC734, AC734 = AD734, AB734 = AD734)</f>
        <v>0</v>
      </c>
      <c r="S735" s="1" t="b">
        <f t="array" ref="S735">if(and(Y735 &lt;= 0, Z735 &lt;= 0, AA735 &lt;= 0), O735, False)</f>
        <v>0</v>
      </c>
      <c r="T735" s="1" t="b">
        <f t="array" ref="T735">or(Z734 &lt; 0, AA734 &lt; 0, AB734 &lt; 0)</f>
        <v>0</v>
      </c>
      <c r="U735" s="1" t="b">
        <f>if(or(and(AB735:AB2211 &lt; 0.5*AC735:AC2211, AD735:AD2211 &lt; 0.5*AC735:AC2211), and(AD735:AD2211 &lt; 0.5*AB735:AB2211, AC735:AC2211 &lt; 0.5*AB735:AB2211), and(AD735:AD2211 &lt; 0.5*AB735:AB2211, AC735:AC2211 &lt; 0.5*AB735:AB2211)), True, False)</f>
        <v>0</v>
      </c>
      <c r="V735" s="1" t="s">
        <v>1746</v>
      </c>
      <c r="W735" s="1">
        <v>2.0</v>
      </c>
      <c r="X735" s="1">
        <v>0.0</v>
      </c>
      <c r="Y735" s="3">
        <v>0.0</v>
      </c>
      <c r="Z735" s="3">
        <v>0.0</v>
      </c>
      <c r="AA735" s="3">
        <v>1.0</v>
      </c>
      <c r="AB735" s="3">
        <v>11400.0</v>
      </c>
      <c r="AC735" s="3">
        <v>500.0</v>
      </c>
      <c r="AD735" s="3">
        <v>7700.0</v>
      </c>
    </row>
    <row r="736">
      <c r="A736" s="1">
        <v>55.0</v>
      </c>
      <c r="B736" s="1">
        <v>55.0</v>
      </c>
      <c r="C736" s="1">
        <v>55.0</v>
      </c>
      <c r="D736" s="1">
        <v>1015.0</v>
      </c>
      <c r="E736" s="2">
        <v>32528.0</v>
      </c>
      <c r="F736" s="1" t="s">
        <v>1627</v>
      </c>
      <c r="G736" s="1" t="s">
        <v>1628</v>
      </c>
      <c r="H736" s="1" t="s">
        <v>1374</v>
      </c>
      <c r="I736" s="1" t="s">
        <v>203</v>
      </c>
      <c r="J736" s="1">
        <v>5.0</v>
      </c>
      <c r="K736" s="1">
        <v>2.0</v>
      </c>
      <c r="L736" s="1">
        <v>26.0</v>
      </c>
      <c r="M736" s="1">
        <v>400.0</v>
      </c>
      <c r="N736" s="1" t="s">
        <v>1744</v>
      </c>
      <c r="O736" s="1" t="s">
        <v>1747</v>
      </c>
      <c r="P736" s="1">
        <v>74.0</v>
      </c>
      <c r="Q736" s="1">
        <f t="shared" si="1"/>
        <v>15</v>
      </c>
      <c r="R736" s="1" t="b">
        <f t="array" ref="R736">OR(AB735 = AC735, AC735 = AD735, AB735 = AD735)</f>
        <v>0</v>
      </c>
      <c r="S736" s="1" t="str">
        <f t="array" ref="S736">if(and(Y736 &lt;= 0, Z736 &lt;= 0, AA736 &lt;= 0), O736, False)</f>
        <v>In "Tales of a Wayside Inn", he wrote about "Ships that pass in the night"</v>
      </c>
      <c r="T736" s="1" t="b">
        <f t="array" ref="T736">or(Z735 &lt; 0, AA735 &lt; 0, AB735 &lt; 0)</f>
        <v>0</v>
      </c>
      <c r="U736" s="1" t="b">
        <f>if(or(and(AB736:AB2211 &lt; 0.5*AC736:AC2211, AD736:AD2211 &lt; 0.5*AC736:AC2211), and(AD736:AD2211 &lt; 0.5*AB736:AB2211, AC736:AC2211 &lt; 0.5*AB736:AB2211), and(AD736:AD2211 &lt; 0.5*AB736:AB2211, AC736:AC2211 &lt; 0.5*AB736:AB2211)), True, False)</f>
        <v>0</v>
      </c>
      <c r="V736" s="1" t="s">
        <v>1748</v>
      </c>
      <c r="W736" s="1">
        <v>2.0</v>
      </c>
      <c r="X736" s="1">
        <v>0.0</v>
      </c>
      <c r="Y736" s="3">
        <v>0.0</v>
      </c>
      <c r="Z736" s="3">
        <v>0.0</v>
      </c>
      <c r="AA736" s="3">
        <v>0.0</v>
      </c>
      <c r="AB736" s="3">
        <v>11400.0</v>
      </c>
      <c r="AC736" s="3">
        <v>500.0</v>
      </c>
      <c r="AD736" s="3">
        <v>7700.0</v>
      </c>
    </row>
    <row r="737">
      <c r="A737" s="1">
        <v>56.0</v>
      </c>
      <c r="B737" s="1">
        <v>56.0</v>
      </c>
      <c r="C737" s="1">
        <v>56.0</v>
      </c>
      <c r="D737" s="1">
        <v>1015.0</v>
      </c>
      <c r="E737" s="2">
        <v>32528.0</v>
      </c>
      <c r="F737" s="1" t="s">
        <v>1627</v>
      </c>
      <c r="G737" s="1" t="s">
        <v>1628</v>
      </c>
      <c r="H737" s="1" t="s">
        <v>1374</v>
      </c>
      <c r="I737" s="1" t="s">
        <v>206</v>
      </c>
      <c r="J737" s="1">
        <v>5.0</v>
      </c>
      <c r="K737" s="1">
        <v>3.0</v>
      </c>
      <c r="L737" s="1">
        <v>27.0</v>
      </c>
      <c r="M737" s="1">
        <v>600.0</v>
      </c>
      <c r="N737" s="1" t="s">
        <v>1744</v>
      </c>
      <c r="O737" s="1" t="s">
        <v>1749</v>
      </c>
      <c r="P737" s="1">
        <v>90.0</v>
      </c>
      <c r="Q737" s="1">
        <f t="shared" si="1"/>
        <v>13</v>
      </c>
      <c r="R737" s="1" t="b">
        <f t="array" ref="R737">OR(AB736 = AC736, AC736 = AD736, AB736 = AD736)</f>
        <v>0</v>
      </c>
      <c r="S737" s="1" t="b">
        <f t="array" ref="S737">if(and(Y737 &lt;= 0, Z737 &lt;= 0, AA737 &lt;= 0), O737, False)</f>
        <v>0</v>
      </c>
      <c r="T737" s="1" t="b">
        <f t="array" ref="T737">or(Z736 &lt; 0, AA736 &lt; 0, AB736 &lt; 0)</f>
        <v>0</v>
      </c>
      <c r="U737" s="1" t="b">
        <f>if(or(and(AB737:AB2211 &lt; 0.5*AC737:AC2211, AD737:AD2211 &lt; 0.5*AC737:AC2211), and(AD737:AD2211 &lt; 0.5*AB737:AB2211, AC737:AC2211 &lt; 0.5*AB737:AB2211), and(AD737:AD2211 &lt; 0.5*AB737:AB2211, AC737:AC2211 &lt; 0.5*AB737:AB2211)), True, False)</f>
        <v>0</v>
      </c>
      <c r="V737" s="1" t="s">
        <v>1750</v>
      </c>
      <c r="W737" s="1">
        <v>2.0</v>
      </c>
      <c r="X737" s="1">
        <v>0.0</v>
      </c>
      <c r="Y737" s="3">
        <v>0.0</v>
      </c>
      <c r="Z737" s="3">
        <v>0.0</v>
      </c>
      <c r="AA737" s="3">
        <v>1.0</v>
      </c>
      <c r="AB737" s="3">
        <v>11400.0</v>
      </c>
      <c r="AC737" s="3">
        <v>500.0</v>
      </c>
      <c r="AD737" s="3">
        <v>8300.0</v>
      </c>
    </row>
    <row r="738">
      <c r="A738" s="1">
        <v>57.0</v>
      </c>
      <c r="B738" s="1">
        <v>57.0</v>
      </c>
      <c r="C738" s="1">
        <v>57.0</v>
      </c>
      <c r="D738" s="1">
        <v>1015.0</v>
      </c>
      <c r="E738" s="2">
        <v>32528.0</v>
      </c>
      <c r="F738" s="1" t="s">
        <v>1627</v>
      </c>
      <c r="G738" s="1" t="s">
        <v>1628</v>
      </c>
      <c r="H738" s="1" t="s">
        <v>1374</v>
      </c>
      <c r="I738" s="1" t="s">
        <v>310</v>
      </c>
      <c r="J738" s="1">
        <v>5.0</v>
      </c>
      <c r="K738" s="1">
        <v>4.0</v>
      </c>
      <c r="L738" s="1">
        <v>28.0</v>
      </c>
      <c r="M738" s="1">
        <v>800.0</v>
      </c>
      <c r="N738" s="1" t="s">
        <v>1744</v>
      </c>
      <c r="O738" s="1" t="s">
        <v>1751</v>
      </c>
      <c r="P738" s="1">
        <v>77.0</v>
      </c>
      <c r="Q738" s="1">
        <f t="shared" si="1"/>
        <v>16</v>
      </c>
      <c r="R738" s="1" t="b">
        <f t="array" ref="R738">OR(AB737 = AC737, AC737 = AD737, AB737 = AD737)</f>
        <v>0</v>
      </c>
      <c r="S738" s="1" t="b">
        <f t="array" ref="S738">if(and(Y738 &lt;= 0, Z738 &lt;= 0, AA738 &lt;= 0), O738, False)</f>
        <v>0</v>
      </c>
      <c r="T738" s="1" t="b">
        <f t="array" ref="T738">or(Z737 &lt; 0, AA737 &lt; 0, AB737 &lt; 0)</f>
        <v>0</v>
      </c>
      <c r="U738" s="1" t="b">
        <f>if(or(and(AB738:AB2211 &lt; 0.5*AC738:AC2211, AD738:AD2211 &lt; 0.5*AC738:AC2211), and(AD738:AD2211 &lt; 0.5*AB738:AB2211, AC738:AC2211 &lt; 0.5*AB738:AB2211), and(AD738:AD2211 &lt; 0.5*AB738:AB2211, AC738:AC2211 &lt; 0.5*AB738:AB2211)), True, False)</f>
        <v>0</v>
      </c>
      <c r="V738" s="1" t="s">
        <v>1752</v>
      </c>
      <c r="W738" s="1">
        <v>2.0</v>
      </c>
      <c r="X738" s="1">
        <v>0.0</v>
      </c>
      <c r="Y738" s="3">
        <v>0.0</v>
      </c>
      <c r="Z738" s="3">
        <v>1.0</v>
      </c>
      <c r="AA738" s="3">
        <v>0.0</v>
      </c>
      <c r="AB738" s="3">
        <v>11400.0</v>
      </c>
      <c r="AC738" s="3">
        <v>1300.0</v>
      </c>
      <c r="AD738" s="3">
        <v>8300.0</v>
      </c>
    </row>
    <row r="739">
      <c r="A739" s="1">
        <v>58.0</v>
      </c>
      <c r="B739" s="1">
        <v>58.0</v>
      </c>
      <c r="C739" s="1">
        <v>58.0</v>
      </c>
      <c r="D739" s="1">
        <v>1015.0</v>
      </c>
      <c r="E739" s="2">
        <v>32528.0</v>
      </c>
      <c r="F739" s="1" t="s">
        <v>1627</v>
      </c>
      <c r="G739" s="1" t="s">
        <v>1628</v>
      </c>
      <c r="H739" s="1" t="s">
        <v>1374</v>
      </c>
      <c r="I739" s="1" t="s">
        <v>209</v>
      </c>
      <c r="J739" s="1">
        <v>5.0</v>
      </c>
      <c r="K739" s="1">
        <v>5.0</v>
      </c>
      <c r="L739" s="1">
        <v>29.0</v>
      </c>
      <c r="M739" s="1">
        <v>1000.0</v>
      </c>
      <c r="N739" s="1" t="s">
        <v>1744</v>
      </c>
      <c r="O739" s="1" t="s">
        <v>1753</v>
      </c>
      <c r="P739" s="1">
        <v>93.0</v>
      </c>
      <c r="Q739" s="1">
        <f t="shared" si="1"/>
        <v>17</v>
      </c>
      <c r="R739" s="1" t="b">
        <f t="array" ref="R739">OR(AB738 = AC738, AC738 = AD738, AB738 = AD738)</f>
        <v>0</v>
      </c>
      <c r="S739" s="1" t="b">
        <f t="array" ref="S739">if(and(Y739 &lt;= 0, Z739 &lt;= 0, AA739 &lt;= 0), O739, False)</f>
        <v>0</v>
      </c>
      <c r="T739" s="1" t="b">
        <f t="array" ref="T739">or(Z738 &lt; 0, AA738 &lt; 0, AB738 &lt; 0)</f>
        <v>0</v>
      </c>
      <c r="U739" s="1" t="b">
        <f>if(or(and(AB739:AB2211 &lt; 0.5*AC739:AC2211, AD739:AD2211 &lt; 0.5*AC739:AC2211), and(AD739:AD2211 &lt; 0.5*AB739:AB2211, AC739:AC2211 &lt; 0.5*AB739:AB2211), and(AD739:AD2211 &lt; 0.5*AB739:AB2211, AC739:AC2211 &lt; 0.5*AB739:AB2211)), True, False)</f>
        <v>0</v>
      </c>
      <c r="V739" s="1" t="s">
        <v>1754</v>
      </c>
      <c r="W739" s="1">
        <v>2.0</v>
      </c>
      <c r="X739" s="1">
        <v>0.0</v>
      </c>
      <c r="Y739" s="3">
        <v>0.0</v>
      </c>
      <c r="Z739" s="3">
        <v>0.0</v>
      </c>
      <c r="AA739" s="3">
        <v>1.0</v>
      </c>
      <c r="AB739" s="3">
        <v>11400.0</v>
      </c>
      <c r="AC739" s="3">
        <v>1300.0</v>
      </c>
      <c r="AD739" s="3">
        <v>9300.0</v>
      </c>
    </row>
    <row r="740">
      <c r="A740" s="1">
        <v>59.0</v>
      </c>
      <c r="B740" s="1">
        <v>59.0</v>
      </c>
      <c r="C740" s="1">
        <v>59.0</v>
      </c>
      <c r="D740" s="1">
        <v>1015.0</v>
      </c>
      <c r="E740" s="2">
        <v>32528.0</v>
      </c>
      <c r="F740" s="1" t="s">
        <v>1627</v>
      </c>
      <c r="G740" s="1" t="s">
        <v>1628</v>
      </c>
      <c r="H740" s="1" t="s">
        <v>1374</v>
      </c>
      <c r="I740" s="1" t="s">
        <v>188</v>
      </c>
      <c r="J740" s="1">
        <v>3.0</v>
      </c>
      <c r="K740" s="1">
        <v>5.0</v>
      </c>
      <c r="L740" s="1">
        <v>30.0</v>
      </c>
      <c r="M740" s="1">
        <v>1000.0</v>
      </c>
      <c r="N740" s="1" t="s">
        <v>1708</v>
      </c>
      <c r="O740" s="1" t="s">
        <v>1755</v>
      </c>
      <c r="P740" s="1">
        <v>97.0</v>
      </c>
      <c r="Q740" s="1">
        <f t="shared" si="1"/>
        <v>23</v>
      </c>
      <c r="R740" s="1" t="b">
        <f t="array" ref="R740">OR(AB739 = AC739, AC739 = AD739, AB739 = AD739)</f>
        <v>0</v>
      </c>
      <c r="S740" s="1" t="str">
        <f t="array" ref="S740">if(and(Y740 &lt;= 0, Z740 &lt;= 0, AA740 &lt;= 0), O740, False)</f>
        <v>A popular way to see Cairo by night is to rent a felucca, which is this, &amp; ask for one with a BBQ</v>
      </c>
      <c r="T740" s="1" t="b">
        <f t="array" ref="T740">or(Z739 &lt; 0, AA739 &lt; 0, AB739 &lt; 0)</f>
        <v>0</v>
      </c>
      <c r="U740" s="1" t="b">
        <f>if(or(and(AB740:AB2211 &lt; 0.5*AC740:AC2211, AD740:AD2211 &lt; 0.5*AC740:AC2211), and(AD740:AD2211 &lt; 0.5*AB740:AB2211, AC740:AC2211 &lt; 0.5*AB740:AB2211), and(AD740:AD2211 &lt; 0.5*AB740:AB2211, AC740:AC2211 &lt; 0.5*AB740:AB2211)), True, False)</f>
        <v>0</v>
      </c>
      <c r="V740" s="1" t="s">
        <v>1756</v>
      </c>
      <c r="W740" s="1">
        <v>2.0</v>
      </c>
      <c r="X740" s="1">
        <v>0.0</v>
      </c>
      <c r="Y740" s="3">
        <v>0.0</v>
      </c>
      <c r="Z740" s="3">
        <v>0.0</v>
      </c>
      <c r="AA740" s="3">
        <v>0.0</v>
      </c>
      <c r="AB740" s="3">
        <v>11400.0</v>
      </c>
      <c r="AC740" s="3">
        <v>1300.0</v>
      </c>
      <c r="AD740" s="3">
        <v>9300.0</v>
      </c>
    </row>
    <row r="741">
      <c r="A741" s="1">
        <v>60.0</v>
      </c>
      <c r="B741" s="1">
        <v>60.0</v>
      </c>
      <c r="C741" s="1">
        <v>60.0</v>
      </c>
      <c r="D741" s="1">
        <v>1015.0</v>
      </c>
      <c r="E741" s="2">
        <v>32528.0</v>
      </c>
      <c r="F741" s="1" t="s">
        <v>1627</v>
      </c>
      <c r="G741" s="1" t="s">
        <v>1628</v>
      </c>
      <c r="H741" s="1" t="s">
        <v>1374</v>
      </c>
      <c r="I741" s="1" t="s">
        <v>212</v>
      </c>
      <c r="J741" s="1">
        <v>6.0</v>
      </c>
      <c r="K741" s="1">
        <v>6.0</v>
      </c>
      <c r="L741" s="1">
        <v>61.0</v>
      </c>
      <c r="M741" s="1">
        <v>0.0</v>
      </c>
      <c r="N741" s="1" t="s">
        <v>1757</v>
      </c>
      <c r="O741" s="1" t="s">
        <v>1758</v>
      </c>
      <c r="P741" s="1">
        <v>63.0</v>
      </c>
      <c r="Q741" s="1">
        <f t="shared" si="1"/>
        <v>11</v>
      </c>
      <c r="R741" s="1" t="b">
        <f t="array" ref="R741">OR(AB740 = AC740, AC740 = AD740, AB740 = AD740)</f>
        <v>0</v>
      </c>
      <c r="S741" s="1" t="b">
        <f t="array" ref="S741">if(and(Y741 &lt;= 0, Z741 &lt;= 0, AA741 &lt;= 0), O741, False)</f>
        <v>0</v>
      </c>
      <c r="T741" s="1" t="b">
        <f t="array" ref="T741">or(Z740 &lt; 0, AA740 &lt; 0, AB740 &lt; 0)</f>
        <v>0</v>
      </c>
      <c r="U741" s="1" t="b">
        <f>if(or(and(AB741:AB2211 &lt; 0.5*AC741:AC2211, AD741:AD2211 &lt; 0.5*AC741:AC2211), and(AD741:AD2211 &lt; 0.5*AB741:AB2211, AC741:AC2211 &lt; 0.5*AB741:AB2211), and(AD741:AD2211 &lt; 0.5*AB741:AB2211, AC741:AC2211 &lt; 0.5*AB741:AB2211)), True, False)</f>
        <v>0</v>
      </c>
      <c r="V741" s="1" t="s">
        <v>1759</v>
      </c>
      <c r="W741" s="1">
        <v>3.0</v>
      </c>
      <c r="X741" s="1">
        <v>0.0</v>
      </c>
      <c r="Y741" s="3">
        <v>1.0</v>
      </c>
      <c r="Z741" s="3">
        <v>1.0</v>
      </c>
      <c r="AA741" s="3">
        <v>1.0</v>
      </c>
      <c r="AB741" s="3">
        <v>19400.0</v>
      </c>
      <c r="AC741" s="3">
        <v>2599.0</v>
      </c>
      <c r="AD741" s="3">
        <v>18600.0</v>
      </c>
    </row>
    <row r="742">
      <c r="A742" s="1">
        <v>0.0</v>
      </c>
      <c r="B742" s="1">
        <v>0.0</v>
      </c>
      <c r="C742" s="1">
        <v>0.0</v>
      </c>
      <c r="D742" s="1">
        <v>1016.0</v>
      </c>
      <c r="E742" s="2">
        <v>32531.0</v>
      </c>
      <c r="F742" s="1" t="s">
        <v>1760</v>
      </c>
      <c r="G742" s="1" t="s">
        <v>1761</v>
      </c>
      <c r="H742" s="1" t="s">
        <v>1627</v>
      </c>
      <c r="I742" s="1" t="s">
        <v>111</v>
      </c>
      <c r="J742" s="1">
        <v>4.0</v>
      </c>
      <c r="K742" s="1">
        <v>1.0</v>
      </c>
      <c r="L742" s="1">
        <v>1.0</v>
      </c>
      <c r="M742" s="1">
        <v>100.0</v>
      </c>
      <c r="N742" s="1" t="s">
        <v>1018</v>
      </c>
      <c r="O742" s="1" t="s">
        <v>1762</v>
      </c>
      <c r="P742" s="1">
        <v>92.0</v>
      </c>
      <c r="Q742" s="1">
        <f t="shared" si="1"/>
        <v>17</v>
      </c>
      <c r="R742" s="1" t="b">
        <f t="array" ref="R742">OR(AB741 = AC741, AC741 = AD741, AB741 = AD741)</f>
        <v>0</v>
      </c>
      <c r="S742" s="1" t="b">
        <f t="array" ref="S742">if(and(Y742 &lt;= 0, Z742 &lt;= 0, AA742 &lt;= 0), O742, False)</f>
        <v>0</v>
      </c>
      <c r="T742" s="1" t="b">
        <f t="array" ref="T742">or(Z741 &lt; 0, AA741 &lt; 0, AB741 &lt; 0)</f>
        <v>0</v>
      </c>
      <c r="U742" s="1" t="b">
        <f>if(or(and(AB742:AB2211 &lt; 0.5*AC742:AC2211, AD742:AD2211 &lt; 0.5*AC742:AC2211), and(AD742:AD2211 &lt; 0.5*AB742:AB2211, AC742:AC2211 &lt; 0.5*AB742:AB2211), and(AD742:AD2211 &lt; 0.5*AB742:AB2211, AC742:AC2211 &lt; 0.5*AB742:AB2211)), True, False)</f>
        <v>1</v>
      </c>
      <c r="V742" s="1" t="s">
        <v>1763</v>
      </c>
      <c r="W742" s="1">
        <v>1.0</v>
      </c>
      <c r="X742" s="1">
        <v>0.0</v>
      </c>
      <c r="Y742" s="3">
        <v>0.0</v>
      </c>
      <c r="Z742" s="3">
        <v>1.0</v>
      </c>
      <c r="AA742" s="3">
        <v>0.0</v>
      </c>
      <c r="AB742" s="3">
        <v>0.0</v>
      </c>
      <c r="AC742" s="3">
        <v>100.0</v>
      </c>
      <c r="AD742" s="3">
        <v>0.0</v>
      </c>
    </row>
    <row r="743">
      <c r="A743" s="1">
        <v>1.0</v>
      </c>
      <c r="B743" s="1">
        <v>1.0</v>
      </c>
      <c r="C743" s="1">
        <v>1.0</v>
      </c>
      <c r="D743" s="1">
        <v>1016.0</v>
      </c>
      <c r="E743" s="2">
        <v>32531.0</v>
      </c>
      <c r="F743" s="1" t="s">
        <v>1760</v>
      </c>
      <c r="G743" s="1" t="s">
        <v>1761</v>
      </c>
      <c r="H743" s="1" t="s">
        <v>1627</v>
      </c>
      <c r="I743" s="1" t="s">
        <v>116</v>
      </c>
      <c r="J743" s="1">
        <v>4.0</v>
      </c>
      <c r="K743" s="1">
        <v>2.0</v>
      </c>
      <c r="L743" s="1">
        <v>2.0</v>
      </c>
      <c r="M743" s="1">
        <v>200.0</v>
      </c>
      <c r="N743" s="1" t="s">
        <v>1018</v>
      </c>
      <c r="O743" s="1" t="s">
        <v>1764</v>
      </c>
      <c r="P743" s="1">
        <v>91.0</v>
      </c>
      <c r="Q743" s="1">
        <f t="shared" si="1"/>
        <v>16</v>
      </c>
      <c r="R743" s="1" t="b">
        <f t="array" ref="R743">OR(AB742 = AC742, AC742 = AD742, AB742 = AD742)</f>
        <v>1</v>
      </c>
      <c r="S743" s="1" t="b">
        <f t="array" ref="S743">if(and(Y743 &lt;= 0, Z743 &lt;= 0, AA743 &lt;= 0), O743, False)</f>
        <v>0</v>
      </c>
      <c r="T743" s="1" t="b">
        <f t="array" ref="T743">or(Z742 &lt; 0, AA742 &lt; 0, AB742 &lt; 0)</f>
        <v>0</v>
      </c>
      <c r="U743" s="1" t="b">
        <f>if(or(and(AB743:AB2211 &lt; 0.5*AC743:AC2211, AD743:AD2211 &lt; 0.5*AC743:AC2211), and(AD743:AD2211 &lt; 0.5*AB743:AB2211, AC743:AC2211 &lt; 0.5*AB743:AB2211), and(AD743:AD2211 &lt; 0.5*AB743:AB2211, AC743:AC2211 &lt; 0.5*AB743:AB2211)), True, False)</f>
        <v>0</v>
      </c>
      <c r="V743" s="1" t="s">
        <v>1765</v>
      </c>
      <c r="W743" s="1">
        <v>1.0</v>
      </c>
      <c r="X743" s="1">
        <v>0.0</v>
      </c>
      <c r="Y743" s="3">
        <v>1.0</v>
      </c>
      <c r="Z743" s="3">
        <v>0.0</v>
      </c>
      <c r="AA743" s="3">
        <v>0.0</v>
      </c>
      <c r="AB743" s="3">
        <v>200.0</v>
      </c>
      <c r="AC743" s="3">
        <v>100.0</v>
      </c>
      <c r="AD743" s="3">
        <v>0.0</v>
      </c>
    </row>
    <row r="744">
      <c r="A744" s="1">
        <v>2.0</v>
      </c>
      <c r="B744" s="1">
        <v>2.0</v>
      </c>
      <c r="C744" s="1">
        <v>2.0</v>
      </c>
      <c r="D744" s="1">
        <v>1016.0</v>
      </c>
      <c r="E744" s="2">
        <v>32531.0</v>
      </c>
      <c r="F744" s="1" t="s">
        <v>1760</v>
      </c>
      <c r="G744" s="1" t="s">
        <v>1761</v>
      </c>
      <c r="H744" s="1" t="s">
        <v>1627</v>
      </c>
      <c r="I744" s="1" t="s">
        <v>120</v>
      </c>
      <c r="J744" s="1">
        <v>4.0</v>
      </c>
      <c r="K744" s="1">
        <v>3.0</v>
      </c>
      <c r="L744" s="1">
        <v>3.0</v>
      </c>
      <c r="M744" s="1">
        <v>300.0</v>
      </c>
      <c r="N744" s="1" t="s">
        <v>1018</v>
      </c>
      <c r="O744" s="1" t="s">
        <v>1766</v>
      </c>
      <c r="P744" s="1">
        <v>53.0</v>
      </c>
      <c r="Q744" s="1">
        <f t="shared" si="1"/>
        <v>10</v>
      </c>
      <c r="R744" s="1" t="b">
        <f t="array" ref="R744">OR(AB743 = AC743, AC743 = AD743, AB743 = AD743)</f>
        <v>0</v>
      </c>
      <c r="S744" s="1" t="str">
        <f t="array" ref="S744">if(and(Y744 &lt;= 0, Z744 &lt;= 0, AA744 &lt;= 0), O744, False)</f>
        <v>The Dallas Cowboys play their home games in this city</v>
      </c>
      <c r="T744" s="1" t="b">
        <f t="array" ref="T744">or(Z743 &lt; 0, AA743 &lt; 0, AB743 &lt; 0)</f>
        <v>0</v>
      </c>
      <c r="U744" s="1" t="b">
        <f>if(or(and(AB744:AB2211 &lt; 0.5*AC744:AC2211, AD744:AD2211 &lt; 0.5*AC744:AC2211), and(AD744:AD2211 &lt; 0.5*AB744:AB2211, AC744:AC2211 &lt; 0.5*AB744:AB2211), and(AD744:AD2211 &lt; 0.5*AB744:AB2211, AC744:AC2211 &lt; 0.5*AB744:AB2211)), True, False)</f>
        <v>0</v>
      </c>
      <c r="V744" s="1" t="s">
        <v>1767</v>
      </c>
      <c r="W744" s="1">
        <v>1.0</v>
      </c>
      <c r="X744" s="1">
        <v>0.0</v>
      </c>
      <c r="Y744" s="3">
        <v>0.0</v>
      </c>
      <c r="Z744" s="3">
        <v>0.0</v>
      </c>
      <c r="AA744" s="3">
        <v>-1.0</v>
      </c>
      <c r="AB744" s="3">
        <v>200.0</v>
      </c>
      <c r="AC744" s="3">
        <v>100.0</v>
      </c>
      <c r="AD744" s="3">
        <v>-300.0</v>
      </c>
    </row>
    <row r="745">
      <c r="A745" s="1">
        <v>3.0</v>
      </c>
      <c r="B745" s="1">
        <v>3.0</v>
      </c>
      <c r="C745" s="1">
        <v>3.0</v>
      </c>
      <c r="D745" s="1">
        <v>1016.0</v>
      </c>
      <c r="E745" s="2">
        <v>32531.0</v>
      </c>
      <c r="F745" s="1" t="s">
        <v>1760</v>
      </c>
      <c r="G745" s="1" t="s">
        <v>1761</v>
      </c>
      <c r="H745" s="1" t="s">
        <v>1627</v>
      </c>
      <c r="I745" s="1" t="s">
        <v>73</v>
      </c>
      <c r="J745" s="1">
        <v>1.0</v>
      </c>
      <c r="K745" s="1">
        <v>1.0</v>
      </c>
      <c r="L745" s="1">
        <v>4.0</v>
      </c>
      <c r="M745" s="1">
        <v>100.0</v>
      </c>
      <c r="N745" s="1" t="s">
        <v>1768</v>
      </c>
      <c r="O745" s="1" t="s">
        <v>1769</v>
      </c>
      <c r="P745" s="1">
        <v>101.0</v>
      </c>
      <c r="Q745" s="1">
        <f t="shared" si="1"/>
        <v>19</v>
      </c>
      <c r="R745" s="1" t="b">
        <f t="array" ref="R745">OR(AB744 = AC744, AC744 = AD744, AB744 = AD744)</f>
        <v>0</v>
      </c>
      <c r="S745" s="1" t="b">
        <f t="array" ref="S745">if(and(Y745 &lt;= 0, Z745 &lt;= 0, AA745 &lt;= 0), O745, False)</f>
        <v>0</v>
      </c>
      <c r="T745" s="1" t="b">
        <f t="array" ref="T745">or(Z744 &lt; 0, AA744 &lt; 0, AB744 &lt; 0)</f>
        <v>1</v>
      </c>
      <c r="U745" s="1" t="b">
        <f>if(or(and(AB745:AB2211 &lt; 0.5*AC745:AC2211, AD745:AD2211 &lt; 0.5*AC745:AC2211), and(AD745:AD2211 &lt; 0.5*AB745:AB2211, AC745:AC2211 &lt; 0.5*AB745:AB2211), and(AD745:AD2211 &lt; 0.5*AB745:AB2211, AC745:AC2211 &lt; 0.5*AB745:AB2211)), True, False)</f>
        <v>1</v>
      </c>
      <c r="V745" s="1" t="s">
        <v>1770</v>
      </c>
      <c r="W745" s="1">
        <v>1.0</v>
      </c>
      <c r="X745" s="1">
        <v>0.0</v>
      </c>
      <c r="Y745" s="3">
        <v>1.0</v>
      </c>
      <c r="Z745" s="3">
        <v>0.0</v>
      </c>
      <c r="AA745" s="3">
        <v>0.0</v>
      </c>
      <c r="AB745" s="3">
        <v>300.0</v>
      </c>
      <c r="AC745" s="3">
        <v>100.0</v>
      </c>
      <c r="AD745" s="3">
        <v>-300.0</v>
      </c>
    </row>
    <row r="746">
      <c r="A746" s="1">
        <v>4.0</v>
      </c>
      <c r="B746" s="1">
        <v>4.0</v>
      </c>
      <c r="C746" s="1">
        <v>4.0</v>
      </c>
      <c r="D746" s="1">
        <v>1016.0</v>
      </c>
      <c r="E746" s="2">
        <v>32531.0</v>
      </c>
      <c r="F746" s="1" t="s">
        <v>1760</v>
      </c>
      <c r="G746" s="1" t="s">
        <v>1761</v>
      </c>
      <c r="H746" s="1" t="s">
        <v>1627</v>
      </c>
      <c r="I746" s="1" t="s">
        <v>78</v>
      </c>
      <c r="J746" s="1">
        <v>1.0</v>
      </c>
      <c r="K746" s="1">
        <v>2.0</v>
      </c>
      <c r="L746" s="1">
        <v>5.0</v>
      </c>
      <c r="M746" s="1">
        <v>200.0</v>
      </c>
      <c r="N746" s="1" t="s">
        <v>1768</v>
      </c>
      <c r="O746" s="1" t="s">
        <v>1771</v>
      </c>
      <c r="P746" s="1">
        <v>109.0</v>
      </c>
      <c r="Q746" s="1">
        <f t="shared" si="1"/>
        <v>22</v>
      </c>
      <c r="R746" s="1" t="b">
        <f t="array" ref="R746">OR(AB745 = AC745, AC745 = AD745, AB745 = AD745)</f>
        <v>0</v>
      </c>
      <c r="S746" s="1" t="b">
        <f t="array" ref="S746">if(and(Y746 &lt;= 0, Z746 &lt;= 0, AA746 &lt;= 0), O746, False)</f>
        <v>0</v>
      </c>
      <c r="T746" s="1" t="b">
        <f t="array" ref="T746">or(Z745 &lt; 0, AA745 &lt; 0, AB745 &lt; 0)</f>
        <v>0</v>
      </c>
      <c r="U746" s="1" t="b">
        <f>if(or(and(AB746:AB2211 &lt; 0.5*AC746:AC2211, AD746:AD2211 &lt; 0.5*AC746:AC2211), and(AD746:AD2211 &lt; 0.5*AB746:AB2211, AC746:AC2211 &lt; 0.5*AB746:AB2211), and(AD746:AD2211 &lt; 0.5*AB746:AB2211, AC746:AC2211 &lt; 0.5*AB746:AB2211)), True, False)</f>
        <v>0</v>
      </c>
      <c r="V746" s="1" t="s">
        <v>1517</v>
      </c>
      <c r="W746" s="1">
        <v>1.0</v>
      </c>
      <c r="X746" s="1">
        <v>0.0</v>
      </c>
      <c r="Y746" s="3">
        <v>0.0</v>
      </c>
      <c r="Z746" s="3">
        <v>1.0</v>
      </c>
      <c r="AA746" s="3">
        <v>0.0</v>
      </c>
      <c r="AB746" s="3">
        <v>300.0</v>
      </c>
      <c r="AC746" s="3">
        <v>300.0</v>
      </c>
      <c r="AD746" s="3">
        <v>-300.0</v>
      </c>
    </row>
    <row r="747">
      <c r="A747" s="1">
        <v>5.0</v>
      </c>
      <c r="B747" s="1">
        <v>5.0</v>
      </c>
      <c r="C747" s="1">
        <v>5.0</v>
      </c>
      <c r="D747" s="1">
        <v>1016.0</v>
      </c>
      <c r="E747" s="2">
        <v>32531.0</v>
      </c>
      <c r="F747" s="1" t="s">
        <v>1760</v>
      </c>
      <c r="G747" s="1" t="s">
        <v>1761</v>
      </c>
      <c r="H747" s="1" t="s">
        <v>1627</v>
      </c>
      <c r="I747" s="1" t="s">
        <v>87</v>
      </c>
      <c r="J747" s="1">
        <v>1.0</v>
      </c>
      <c r="K747" s="1">
        <v>3.0</v>
      </c>
      <c r="L747" s="1">
        <v>6.0</v>
      </c>
      <c r="M747" s="1">
        <v>300.0</v>
      </c>
      <c r="N747" s="1" t="s">
        <v>1768</v>
      </c>
      <c r="O747" s="1" t="s">
        <v>1772</v>
      </c>
      <c r="P747" s="1">
        <v>89.0</v>
      </c>
      <c r="Q747" s="1">
        <f t="shared" si="1"/>
        <v>15</v>
      </c>
      <c r="R747" s="1" t="b">
        <f t="array" ref="R747">OR(AB746 = AC746, AC746 = AD746, AB746 = AD746)</f>
        <v>1</v>
      </c>
      <c r="S747" s="1" t="b">
        <f t="array" ref="S747">if(and(Y747 &lt;= 0, Z747 &lt;= 0, AA747 &lt;= 0), O747, False)</f>
        <v>0</v>
      </c>
      <c r="T747" s="1" t="b">
        <f t="array" ref="T747">or(Z746 &lt; 0, AA746 &lt; 0, AB746 &lt; 0)</f>
        <v>0</v>
      </c>
      <c r="U747" s="1" t="b">
        <f>if(or(and(AB747:AB2211 &lt; 0.5*AC747:AC2211, AD747:AD2211 &lt; 0.5*AC747:AC2211), and(AD747:AD2211 &lt; 0.5*AB747:AB2211, AC747:AC2211 &lt; 0.5*AB747:AB2211), and(AD747:AD2211 &lt; 0.5*AB747:AB2211, AC747:AC2211 &lt; 0.5*AB747:AB2211)), True, False)</f>
        <v>0</v>
      </c>
      <c r="V747" s="1" t="s">
        <v>1773</v>
      </c>
      <c r="W747" s="1">
        <v>1.0</v>
      </c>
      <c r="X747" s="1">
        <v>0.0</v>
      </c>
      <c r="Y747" s="3">
        <v>0.0</v>
      </c>
      <c r="Z747" s="3">
        <v>1.0</v>
      </c>
      <c r="AA747" s="3">
        <v>0.0</v>
      </c>
      <c r="AB747" s="3">
        <v>300.0</v>
      </c>
      <c r="AC747" s="3">
        <v>600.0</v>
      </c>
      <c r="AD747" s="3">
        <v>-300.0</v>
      </c>
    </row>
    <row r="748">
      <c r="A748" s="1">
        <v>6.0</v>
      </c>
      <c r="B748" s="1">
        <v>6.0</v>
      </c>
      <c r="C748" s="1">
        <v>6.0</v>
      </c>
      <c r="D748" s="1">
        <v>1016.0</v>
      </c>
      <c r="E748" s="2">
        <v>32531.0</v>
      </c>
      <c r="F748" s="1" t="s">
        <v>1760</v>
      </c>
      <c r="G748" s="1" t="s">
        <v>1761</v>
      </c>
      <c r="H748" s="1" t="s">
        <v>1627</v>
      </c>
      <c r="I748" s="1" t="s">
        <v>91</v>
      </c>
      <c r="J748" s="1">
        <v>1.0</v>
      </c>
      <c r="K748" s="1">
        <v>4.0</v>
      </c>
      <c r="L748" s="1">
        <v>7.0</v>
      </c>
      <c r="M748" s="1">
        <v>400.0</v>
      </c>
      <c r="N748" s="1" t="s">
        <v>1768</v>
      </c>
      <c r="O748" s="1" t="s">
        <v>1774</v>
      </c>
      <c r="P748" s="1">
        <v>90.0</v>
      </c>
      <c r="Q748" s="1">
        <f t="shared" si="1"/>
        <v>14</v>
      </c>
      <c r="R748" s="1" t="b">
        <f t="array" ref="R748">OR(AB747 = AC747, AC747 = AD747, AB747 = AD747)</f>
        <v>0</v>
      </c>
      <c r="S748" s="1" t="b">
        <f t="array" ref="S748">if(and(Y748 &lt;= 0, Z748 &lt;= 0, AA748 &lt;= 0), O748, False)</f>
        <v>0</v>
      </c>
      <c r="T748" s="1" t="b">
        <f t="array" ref="T748">or(Z747 &lt; 0, AA747 &lt; 0, AB747 &lt; 0)</f>
        <v>0</v>
      </c>
      <c r="U748" s="1" t="b">
        <f>if(or(and(AB748:AB2211 &lt; 0.5*AC748:AC2211, AD748:AD2211 &lt; 0.5*AC748:AC2211), and(AD748:AD2211 &lt; 0.5*AB748:AB2211, AC748:AC2211 &lt; 0.5*AB748:AB2211), and(AD748:AD2211 &lt; 0.5*AB748:AB2211, AC748:AC2211 &lt; 0.5*AB748:AB2211)), True, False)</f>
        <v>1</v>
      </c>
      <c r="V748" s="1" t="s">
        <v>1775</v>
      </c>
      <c r="W748" s="1">
        <v>1.0</v>
      </c>
      <c r="X748" s="1">
        <v>0.0</v>
      </c>
      <c r="Y748" s="3">
        <v>0.0</v>
      </c>
      <c r="Z748" s="3">
        <v>1.0</v>
      </c>
      <c r="AA748" s="3">
        <v>0.0</v>
      </c>
      <c r="AB748" s="3">
        <v>300.0</v>
      </c>
      <c r="AC748" s="3">
        <v>1000.0</v>
      </c>
      <c r="AD748" s="3">
        <v>-300.0</v>
      </c>
    </row>
    <row r="749">
      <c r="A749" s="1">
        <v>7.0</v>
      </c>
      <c r="B749" s="1">
        <v>7.0</v>
      </c>
      <c r="C749" s="1">
        <v>7.0</v>
      </c>
      <c r="D749" s="1">
        <v>1016.0</v>
      </c>
      <c r="E749" s="2">
        <v>32531.0</v>
      </c>
      <c r="F749" s="1" t="s">
        <v>1760</v>
      </c>
      <c r="G749" s="1" t="s">
        <v>1761</v>
      </c>
      <c r="H749" s="1" t="s">
        <v>1627</v>
      </c>
      <c r="I749" s="1" t="s">
        <v>95</v>
      </c>
      <c r="J749" s="1">
        <v>1.0</v>
      </c>
      <c r="K749" s="1">
        <v>5.0</v>
      </c>
      <c r="L749" s="1">
        <v>8.0</v>
      </c>
      <c r="M749" s="1">
        <v>500.0</v>
      </c>
      <c r="N749" s="1" t="s">
        <v>1768</v>
      </c>
      <c r="O749" s="1" t="s">
        <v>1776</v>
      </c>
      <c r="P749" s="1">
        <v>49.0</v>
      </c>
      <c r="Q749" s="1">
        <f t="shared" si="1"/>
        <v>7</v>
      </c>
      <c r="R749" s="1" t="b">
        <f t="array" ref="R749">OR(AB748 = AC748, AC748 = AD748, AB748 = AD748)</f>
        <v>0</v>
      </c>
      <c r="S749" s="1" t="b">
        <f t="array" ref="S749">if(and(Y749 &lt;= 0, Z749 &lt;= 0, AA749 &lt;= 0), O749, False)</f>
        <v>0</v>
      </c>
      <c r="T749" s="1" t="b">
        <f t="array" ref="T749">or(Z748 &lt; 0, AA748 &lt; 0, AB748 &lt; 0)</f>
        <v>0</v>
      </c>
      <c r="U749" s="1" t="b">
        <f>if(or(and(AB749:AB2211 &lt; 0.5*AC749:AC2211, AD749:AD2211 &lt; 0.5*AC749:AC2211), and(AD749:AD2211 &lt; 0.5*AB749:AB2211, AC749:AC2211 &lt; 0.5*AB749:AB2211), and(AD749:AD2211 &lt; 0.5*AB749:AB2211, AC749:AC2211 &lt; 0.5*AB749:AB2211)), True, False)</f>
        <v>1</v>
      </c>
      <c r="V749" s="1" t="s">
        <v>1777</v>
      </c>
      <c r="W749" s="1">
        <v>1.0</v>
      </c>
      <c r="X749" s="1">
        <v>0.0</v>
      </c>
      <c r="Y749" s="3">
        <v>0.0</v>
      </c>
      <c r="Z749" s="3">
        <v>0.0</v>
      </c>
      <c r="AA749" s="3">
        <v>1.0</v>
      </c>
      <c r="AB749" s="3">
        <v>300.0</v>
      </c>
      <c r="AC749" s="3">
        <v>1000.0</v>
      </c>
      <c r="AD749" s="3">
        <v>200.0</v>
      </c>
    </row>
    <row r="750">
      <c r="A750" s="1">
        <v>8.0</v>
      </c>
      <c r="B750" s="1">
        <v>8.0</v>
      </c>
      <c r="C750" s="1">
        <v>8.0</v>
      </c>
      <c r="D750" s="1">
        <v>1016.0</v>
      </c>
      <c r="E750" s="2">
        <v>32531.0</v>
      </c>
      <c r="F750" s="1" t="s">
        <v>1760</v>
      </c>
      <c r="G750" s="1" t="s">
        <v>1761</v>
      </c>
      <c r="H750" s="1" t="s">
        <v>1627</v>
      </c>
      <c r="I750" s="1" t="s">
        <v>41</v>
      </c>
      <c r="J750" s="1">
        <v>5.0</v>
      </c>
      <c r="K750" s="1">
        <v>1.0</v>
      </c>
      <c r="L750" s="1">
        <v>9.0</v>
      </c>
      <c r="M750" s="1">
        <v>100.0</v>
      </c>
      <c r="N750" s="1" t="s">
        <v>1778</v>
      </c>
      <c r="O750" s="1" t="s">
        <v>1779</v>
      </c>
      <c r="P750" s="1">
        <v>92.0</v>
      </c>
      <c r="Q750" s="1">
        <f t="shared" si="1"/>
        <v>18</v>
      </c>
      <c r="R750" s="1" t="b">
        <f t="array" ref="R750">OR(AB749 = AC749, AC749 = AD749, AB749 = AD749)</f>
        <v>0</v>
      </c>
      <c r="S750" s="1" t="b">
        <f t="array" ref="S750">if(and(Y750 &lt;= 0, Z750 &lt;= 0, AA750 &lt;= 0), O750, False)</f>
        <v>0</v>
      </c>
      <c r="T750" s="1" t="b">
        <f t="array" ref="T750">or(Z749 &lt; 0, AA749 &lt; 0, AB749 &lt; 0)</f>
        <v>0</v>
      </c>
      <c r="U750" s="1" t="b">
        <f>if(or(and(AB750:AB2211 &lt; 0.5*AC750:AC2211, AD750:AD2211 &lt; 0.5*AC750:AC2211), and(AD750:AD2211 &lt; 0.5*AB750:AB2211, AC750:AC2211 &lt; 0.5*AB750:AB2211), and(AD750:AD2211 &lt; 0.5*AB750:AB2211, AC750:AC2211 &lt; 0.5*AB750:AB2211)), True, False)</f>
        <v>1</v>
      </c>
      <c r="V750" s="1" t="s">
        <v>1780</v>
      </c>
      <c r="W750" s="1">
        <v>1.0</v>
      </c>
      <c r="X750" s="1">
        <v>0.0</v>
      </c>
      <c r="Y750" s="3">
        <v>0.0</v>
      </c>
      <c r="Z750" s="3">
        <v>1.0</v>
      </c>
      <c r="AA750" s="3">
        <v>0.0</v>
      </c>
      <c r="AB750" s="3">
        <v>300.0</v>
      </c>
      <c r="AC750" s="3">
        <v>1100.0</v>
      </c>
      <c r="AD750" s="3">
        <v>200.0</v>
      </c>
    </row>
    <row r="751">
      <c r="A751" s="1">
        <v>9.0</v>
      </c>
      <c r="B751" s="1">
        <v>9.0</v>
      </c>
      <c r="C751" s="1">
        <v>9.0</v>
      </c>
      <c r="D751" s="1">
        <v>1016.0</v>
      </c>
      <c r="E751" s="2">
        <v>32531.0</v>
      </c>
      <c r="F751" s="1" t="s">
        <v>1760</v>
      </c>
      <c r="G751" s="1" t="s">
        <v>1761</v>
      </c>
      <c r="H751" s="1" t="s">
        <v>1627</v>
      </c>
      <c r="I751" s="1" t="s">
        <v>46</v>
      </c>
      <c r="J751" s="1">
        <v>5.0</v>
      </c>
      <c r="K751" s="1">
        <v>2.0</v>
      </c>
      <c r="L751" s="1">
        <v>10.0</v>
      </c>
      <c r="M751" s="1">
        <v>200.0</v>
      </c>
      <c r="N751" s="1" t="s">
        <v>1778</v>
      </c>
      <c r="O751" s="1" t="s">
        <v>1781</v>
      </c>
      <c r="P751" s="1">
        <v>104.0</v>
      </c>
      <c r="Q751" s="1">
        <f t="shared" si="1"/>
        <v>18</v>
      </c>
      <c r="R751" s="1" t="b">
        <f t="array" ref="R751">OR(AB750 = AC750, AC750 = AD750, AB750 = AD750)</f>
        <v>0</v>
      </c>
      <c r="S751" s="1" t="str">
        <f t="array" ref="S751">if(and(Y751 &lt;= 0, Z751 &lt;= 0, AA751 &lt;= 0), O751, False)</f>
        <v>A Dewar's profile of Kris Kringle listed him as both president &amp; this of World Gift Distribution Network</v>
      </c>
      <c r="T751" s="1" t="b">
        <f t="array" ref="T751">or(Z750 &lt; 0, AA750 &lt; 0, AB750 &lt; 0)</f>
        <v>0</v>
      </c>
      <c r="U751" s="1" t="b">
        <f>if(or(and(AB751:AB2211 &lt; 0.5*AC751:AC2211, AD751:AD2211 &lt; 0.5*AC751:AC2211), and(AD751:AD2211 &lt; 0.5*AB751:AB2211, AC751:AC2211 &lt; 0.5*AB751:AB2211), and(AD751:AD2211 &lt; 0.5*AB751:AB2211, AC751:AC2211 &lt; 0.5*AB751:AB2211)), True, False)</f>
        <v>1</v>
      </c>
      <c r="V751" s="1" t="s">
        <v>1782</v>
      </c>
      <c r="W751" s="1">
        <v>1.0</v>
      </c>
      <c r="X751" s="1">
        <v>0.0</v>
      </c>
      <c r="Y751" s="3">
        <v>0.0</v>
      </c>
      <c r="Z751" s="3">
        <v>0.0</v>
      </c>
      <c r="AA751" s="3">
        <v>0.0</v>
      </c>
      <c r="AB751" s="3">
        <v>300.0</v>
      </c>
      <c r="AC751" s="3">
        <v>1100.0</v>
      </c>
      <c r="AD751" s="3">
        <v>200.0</v>
      </c>
    </row>
    <row r="752">
      <c r="A752" s="1">
        <v>10.0</v>
      </c>
      <c r="B752" s="1">
        <v>10.0</v>
      </c>
      <c r="C752" s="1">
        <v>10.0</v>
      </c>
      <c r="D752" s="1">
        <v>1016.0</v>
      </c>
      <c r="E752" s="2">
        <v>32531.0</v>
      </c>
      <c r="F752" s="1" t="s">
        <v>1760</v>
      </c>
      <c r="G752" s="1" t="s">
        <v>1761</v>
      </c>
      <c r="H752" s="1" t="s">
        <v>1627</v>
      </c>
      <c r="I752" s="1" t="s">
        <v>50</v>
      </c>
      <c r="J752" s="1">
        <v>5.0</v>
      </c>
      <c r="K752" s="1">
        <v>3.0</v>
      </c>
      <c r="L752" s="1">
        <v>11.0</v>
      </c>
      <c r="M752" s="1">
        <v>300.0</v>
      </c>
      <c r="N752" s="1" t="s">
        <v>1778</v>
      </c>
      <c r="O752" s="1" t="s">
        <v>1783</v>
      </c>
      <c r="P752" s="1">
        <v>87.0</v>
      </c>
      <c r="Q752" s="1">
        <f t="shared" si="1"/>
        <v>17</v>
      </c>
      <c r="R752" s="1" t="b">
        <f t="array" ref="R752">OR(AB751 = AC751, AC751 = AD751, AB751 = AD751)</f>
        <v>0</v>
      </c>
      <c r="S752" s="1" t="b">
        <f t="array" ref="S752">if(and(Y752 &lt;= 0, Z752 &lt;= 0, AA752 &lt;= 0), O752, False)</f>
        <v>0</v>
      </c>
      <c r="T752" s="1" t="b">
        <f t="array" ref="T752">or(Z751 &lt; 0, AA751 &lt; 0, AB751 &lt; 0)</f>
        <v>0</v>
      </c>
      <c r="U752" s="1" t="b">
        <f>if(or(and(AB752:AB2211 &lt; 0.5*AC752:AC2211, AD752:AD2211 &lt; 0.5*AC752:AC2211), and(AD752:AD2211 &lt; 0.5*AB752:AB2211, AC752:AC2211 &lt; 0.5*AB752:AB2211), and(AD752:AD2211 &lt; 0.5*AB752:AB2211, AC752:AC2211 &lt; 0.5*AB752:AB2211)), True, False)</f>
        <v>0</v>
      </c>
      <c r="V752" s="1" t="s">
        <v>1784</v>
      </c>
      <c r="W752" s="1">
        <v>1.0</v>
      </c>
      <c r="X752" s="1">
        <v>0.0</v>
      </c>
      <c r="Y752" s="3">
        <v>1.0</v>
      </c>
      <c r="Z752" s="3">
        <v>0.0</v>
      </c>
      <c r="AA752" s="3">
        <v>0.0</v>
      </c>
      <c r="AB752" s="3">
        <v>600.0</v>
      </c>
      <c r="AC752" s="3">
        <v>1100.0</v>
      </c>
      <c r="AD752" s="3">
        <v>200.0</v>
      </c>
    </row>
    <row r="753">
      <c r="A753" s="1">
        <v>11.0</v>
      </c>
      <c r="B753" s="1">
        <v>11.0</v>
      </c>
      <c r="C753" s="1">
        <v>11.0</v>
      </c>
      <c r="D753" s="1">
        <v>1016.0</v>
      </c>
      <c r="E753" s="2">
        <v>32531.0</v>
      </c>
      <c r="F753" s="1" t="s">
        <v>1760</v>
      </c>
      <c r="G753" s="1" t="s">
        <v>1761</v>
      </c>
      <c r="H753" s="1" t="s">
        <v>1627</v>
      </c>
      <c r="I753" s="1" t="s">
        <v>32</v>
      </c>
      <c r="J753" s="1">
        <v>3.0</v>
      </c>
      <c r="K753" s="1">
        <v>1.0</v>
      </c>
      <c r="L753" s="1">
        <v>12.0</v>
      </c>
      <c r="M753" s="1">
        <v>100.0</v>
      </c>
      <c r="N753" s="1" t="s">
        <v>1785</v>
      </c>
      <c r="O753" s="1" t="s">
        <v>1786</v>
      </c>
      <c r="P753" s="1">
        <v>42.0</v>
      </c>
      <c r="Q753" s="1">
        <f t="shared" si="1"/>
        <v>6</v>
      </c>
      <c r="R753" s="1" t="b">
        <f t="array" ref="R753">OR(AB752 = AC752, AC752 = AD752, AB752 = AD752)</f>
        <v>0</v>
      </c>
      <c r="S753" s="1" t="b">
        <f t="array" ref="S753">if(and(Y753 &lt;= 0, Z753 &lt;= 0, AA753 &lt;= 0), O753, False)</f>
        <v>0</v>
      </c>
      <c r="T753" s="1" t="b">
        <f t="array" ref="T753">or(Z752 &lt; 0, AA752 &lt; 0, AB752 &lt; 0)</f>
        <v>0</v>
      </c>
      <c r="U753" s="1" t="b">
        <f>if(or(and(AB753:AB2211 &lt; 0.5*AC753:AC2211, AD753:AD2211 &lt; 0.5*AC753:AC2211), and(AD753:AD2211 &lt; 0.5*AB753:AB2211, AC753:AC2211 &lt; 0.5*AB753:AB2211), and(AD753:AD2211 &lt; 0.5*AB753:AB2211, AC753:AC2211 &lt; 0.5*AB753:AB2211)), True, False)</f>
        <v>0</v>
      </c>
      <c r="V753" s="1" t="s">
        <v>729</v>
      </c>
      <c r="W753" s="1">
        <v>1.0</v>
      </c>
      <c r="X753" s="1">
        <v>0.0</v>
      </c>
      <c r="Y753" s="3">
        <v>0.0</v>
      </c>
      <c r="Z753" s="3">
        <v>0.0</v>
      </c>
      <c r="AA753" s="3">
        <v>1.0</v>
      </c>
      <c r="AB753" s="3">
        <v>600.0</v>
      </c>
      <c r="AC753" s="3">
        <v>1100.0</v>
      </c>
      <c r="AD753" s="3">
        <v>300.0</v>
      </c>
    </row>
    <row r="754">
      <c r="A754" s="1">
        <v>12.0</v>
      </c>
      <c r="B754" s="1">
        <v>12.0</v>
      </c>
      <c r="C754" s="1">
        <v>12.0</v>
      </c>
      <c r="D754" s="1">
        <v>1016.0</v>
      </c>
      <c r="E754" s="2">
        <v>32531.0</v>
      </c>
      <c r="F754" s="1" t="s">
        <v>1760</v>
      </c>
      <c r="G754" s="1" t="s">
        <v>1761</v>
      </c>
      <c r="H754" s="1" t="s">
        <v>1627</v>
      </c>
      <c r="I754" s="1" t="s">
        <v>53</v>
      </c>
      <c r="J754" s="1">
        <v>5.0</v>
      </c>
      <c r="K754" s="1">
        <v>4.0</v>
      </c>
      <c r="L754" s="1">
        <v>13.0</v>
      </c>
      <c r="M754" s="1">
        <v>400.0</v>
      </c>
      <c r="N754" s="1" t="s">
        <v>1778</v>
      </c>
      <c r="O754" s="1" t="s">
        <v>1787</v>
      </c>
      <c r="P754" s="1">
        <v>54.0</v>
      </c>
      <c r="Q754" s="1">
        <f t="shared" si="1"/>
        <v>9</v>
      </c>
      <c r="R754" s="1" t="b">
        <f t="array" ref="R754">OR(AB753 = AC753, AC753 = AD753, AB753 = AD753)</f>
        <v>0</v>
      </c>
      <c r="S754" s="1" t="b">
        <f t="array" ref="S754">if(and(Y754 &lt;= 0, Z754 &lt;= 0, AA754 &lt;= 0), O754, False)</f>
        <v>0</v>
      </c>
      <c r="T754" s="1" t="b">
        <f t="array" ref="T754">or(Z753 &lt; 0, AA753 &lt; 0, AB753 &lt; 0)</f>
        <v>0</v>
      </c>
      <c r="U754" s="1" t="b">
        <f>if(or(and(AB754:AB2211 &lt; 0.5*AC754:AC2211, AD754:AD2211 &lt; 0.5*AC754:AC2211), and(AD754:AD2211 &lt; 0.5*AB754:AB2211, AC754:AC2211 &lt; 0.5*AB754:AB2211), and(AD754:AD2211 &lt; 0.5*AB754:AB2211, AC754:AC2211 &lt; 0.5*AB754:AB2211)), True, False)</f>
        <v>0</v>
      </c>
      <c r="V754" s="1" t="s">
        <v>1788</v>
      </c>
      <c r="W754" s="1">
        <v>1.0</v>
      </c>
      <c r="X754" s="1">
        <v>0.0</v>
      </c>
      <c r="Y754" s="3">
        <v>0.0</v>
      </c>
      <c r="Z754" s="3">
        <v>-1.0</v>
      </c>
      <c r="AA754" s="3">
        <v>1.0</v>
      </c>
      <c r="AB754" s="3">
        <v>600.0</v>
      </c>
      <c r="AC754" s="3">
        <v>700.0</v>
      </c>
      <c r="AD754" s="3">
        <v>700.0</v>
      </c>
    </row>
    <row r="755">
      <c r="A755" s="1">
        <v>13.0</v>
      </c>
      <c r="B755" s="1">
        <v>13.0</v>
      </c>
      <c r="C755" s="1">
        <v>13.0</v>
      </c>
      <c r="D755" s="1">
        <v>1016.0</v>
      </c>
      <c r="E755" s="2">
        <v>32531.0</v>
      </c>
      <c r="F755" s="1" t="s">
        <v>1760</v>
      </c>
      <c r="G755" s="1" t="s">
        <v>1761</v>
      </c>
      <c r="H755" s="1" t="s">
        <v>1627</v>
      </c>
      <c r="I755" s="1" t="s">
        <v>124</v>
      </c>
      <c r="J755" s="1">
        <v>4.0</v>
      </c>
      <c r="K755" s="1">
        <v>4.0</v>
      </c>
      <c r="L755" s="1">
        <v>14.0</v>
      </c>
      <c r="M755" s="1">
        <v>400.0</v>
      </c>
      <c r="N755" s="1" t="s">
        <v>1018</v>
      </c>
      <c r="O755" s="1" t="s">
        <v>1789</v>
      </c>
      <c r="P755" s="1">
        <v>78.0</v>
      </c>
      <c r="Q755" s="1">
        <f t="shared" si="1"/>
        <v>13</v>
      </c>
      <c r="R755" s="1" t="b">
        <f t="array" ref="R755">OR(AB754 = AC754, AC754 = AD754, AB754 = AD754)</f>
        <v>1</v>
      </c>
      <c r="S755" s="1" t="b">
        <f t="array" ref="S755">if(and(Y755 &lt;= 0, Z755 &lt;= 0, AA755 &lt;= 0), O755, False)</f>
        <v>0</v>
      </c>
      <c r="T755" s="1" t="b">
        <f t="array" ref="T755">or(Z754 &lt; 0, AA754 &lt; 0, AB754 &lt; 0)</f>
        <v>1</v>
      </c>
      <c r="U755" s="1" t="b">
        <f>if(or(and(AB755:AB2211 &lt; 0.5*AC755:AC2211, AD755:AD2211 &lt; 0.5*AC755:AC2211), and(AD755:AD2211 &lt; 0.5*AB755:AB2211, AC755:AC2211 &lt; 0.5*AB755:AB2211), and(AD755:AD2211 &lt; 0.5*AB755:AB2211, AC755:AC2211 &lt; 0.5*AB755:AB2211)), True, False)</f>
        <v>0</v>
      </c>
      <c r="V755" s="1" t="s">
        <v>1790</v>
      </c>
      <c r="W755" s="1">
        <v>1.0</v>
      </c>
      <c r="X755" s="1">
        <v>0.0</v>
      </c>
      <c r="Y755" s="3">
        <v>0.0</v>
      </c>
      <c r="Z755" s="3">
        <v>0.0</v>
      </c>
      <c r="AA755" s="3">
        <v>1.0</v>
      </c>
      <c r="AB755" s="3">
        <v>600.0</v>
      </c>
      <c r="AC755" s="3">
        <v>700.0</v>
      </c>
      <c r="AD755" s="3">
        <v>1100.0</v>
      </c>
    </row>
    <row r="756">
      <c r="A756" s="1">
        <v>14.0</v>
      </c>
      <c r="B756" s="1">
        <v>14.0</v>
      </c>
      <c r="C756" s="1">
        <v>14.0</v>
      </c>
      <c r="D756" s="1">
        <v>1016.0</v>
      </c>
      <c r="E756" s="2">
        <v>32531.0</v>
      </c>
      <c r="F756" s="1" t="s">
        <v>1760</v>
      </c>
      <c r="G756" s="1" t="s">
        <v>1761</v>
      </c>
      <c r="H756" s="1" t="s">
        <v>1627</v>
      </c>
      <c r="I756" s="1" t="s">
        <v>273</v>
      </c>
      <c r="J756" s="1">
        <v>4.0</v>
      </c>
      <c r="K756" s="1">
        <v>5.0</v>
      </c>
      <c r="L756" s="1">
        <v>15.0</v>
      </c>
      <c r="M756" s="1">
        <v>500.0</v>
      </c>
      <c r="N756" s="1" t="s">
        <v>1018</v>
      </c>
      <c r="O756" s="1" t="s">
        <v>1791</v>
      </c>
      <c r="P756" s="1">
        <v>82.0</v>
      </c>
      <c r="Q756" s="1">
        <f t="shared" si="1"/>
        <v>15</v>
      </c>
      <c r="R756" s="1" t="b">
        <f t="array" ref="R756">OR(AB755 = AC755, AC755 = AD755, AB755 = AD755)</f>
        <v>0</v>
      </c>
      <c r="S756" s="1" t="b">
        <f t="array" ref="S756">if(and(Y756 &lt;= 0, Z756 &lt;= 0, AA756 &lt;= 0), O756, False)</f>
        <v>0</v>
      </c>
      <c r="T756" s="1" t="b">
        <f t="array" ref="T756">or(Z755 &lt; 0, AA755 &lt; 0, AB755 &lt; 0)</f>
        <v>0</v>
      </c>
      <c r="U756" s="1" t="b">
        <f>if(or(and(AB756:AB2211 &lt; 0.5*AC756:AC2211, AD756:AD2211 &lt; 0.5*AC756:AC2211), and(AD756:AD2211 &lt; 0.5*AB756:AB2211, AC756:AC2211 &lt; 0.5*AB756:AB2211), and(AD756:AD2211 &lt; 0.5*AB756:AB2211, AC756:AC2211 &lt; 0.5*AB756:AB2211)), True, False)</f>
        <v>0</v>
      </c>
      <c r="V756" s="1" t="s">
        <v>1792</v>
      </c>
      <c r="W756" s="1">
        <v>1.0</v>
      </c>
      <c r="X756" s="1">
        <v>0.0</v>
      </c>
      <c r="Y756" s="3">
        <v>0.0</v>
      </c>
      <c r="Z756" s="3">
        <v>1.0</v>
      </c>
      <c r="AA756" s="3">
        <v>0.0</v>
      </c>
      <c r="AB756" s="3">
        <v>600.0</v>
      </c>
      <c r="AC756" s="3">
        <v>1200.0</v>
      </c>
      <c r="AD756" s="3">
        <v>1100.0</v>
      </c>
    </row>
    <row r="757">
      <c r="A757" s="1">
        <v>15.0</v>
      </c>
      <c r="B757" s="1">
        <v>15.0</v>
      </c>
      <c r="C757" s="1">
        <v>15.0</v>
      </c>
      <c r="D757" s="1">
        <v>1016.0</v>
      </c>
      <c r="E757" s="2">
        <v>32531.0</v>
      </c>
      <c r="F757" s="1" t="s">
        <v>1760</v>
      </c>
      <c r="G757" s="1" t="s">
        <v>1761</v>
      </c>
      <c r="H757" s="1" t="s">
        <v>1627</v>
      </c>
      <c r="I757" s="1" t="s">
        <v>267</v>
      </c>
      <c r="J757" s="1">
        <v>6.0</v>
      </c>
      <c r="K757" s="1">
        <v>1.0</v>
      </c>
      <c r="L757" s="1">
        <v>16.0</v>
      </c>
      <c r="M757" s="1">
        <v>100.0</v>
      </c>
      <c r="N757" s="1" t="s">
        <v>1793</v>
      </c>
      <c r="O757" s="1" t="s">
        <v>1794</v>
      </c>
      <c r="P757" s="1">
        <v>63.0</v>
      </c>
      <c r="Q757" s="1">
        <f t="shared" si="1"/>
        <v>12</v>
      </c>
      <c r="R757" s="1" t="b">
        <f t="array" ref="R757">OR(AB756 = AC756, AC756 = AD756, AB756 = AD756)</f>
        <v>0</v>
      </c>
      <c r="S757" s="1" t="b">
        <f t="array" ref="S757">if(and(Y757 &lt;= 0, Z757 &lt;= 0, AA757 &lt;= 0), O757, False)</f>
        <v>0</v>
      </c>
      <c r="T757" s="1" t="b">
        <f t="array" ref="T757">or(Z756 &lt; 0, AA756 &lt; 0, AB756 &lt; 0)</f>
        <v>0</v>
      </c>
      <c r="U757" s="1" t="b">
        <f>if(or(and(AB757:AB2211 &lt; 0.5*AC757:AC2211, AD757:AD2211 &lt; 0.5*AC757:AC2211), and(AD757:AD2211 &lt; 0.5*AB757:AB2211, AC757:AC2211 &lt; 0.5*AB757:AB2211), and(AD757:AD2211 &lt; 0.5*AB757:AB2211, AC757:AC2211 &lt; 0.5*AB757:AB2211)), True, False)</f>
        <v>0</v>
      </c>
      <c r="V757" s="1" t="s">
        <v>1795</v>
      </c>
      <c r="W757" s="1">
        <v>1.0</v>
      </c>
      <c r="X757" s="1">
        <v>0.0</v>
      </c>
      <c r="Y757" s="3">
        <v>0.0</v>
      </c>
      <c r="Z757" s="3">
        <v>0.0</v>
      </c>
      <c r="AA757" s="3">
        <v>1.0</v>
      </c>
      <c r="AB757" s="3">
        <v>600.0</v>
      </c>
      <c r="AC757" s="3">
        <v>1200.0</v>
      </c>
      <c r="AD757" s="3">
        <v>1200.0</v>
      </c>
    </row>
    <row r="758">
      <c r="A758" s="1">
        <v>16.0</v>
      </c>
      <c r="B758" s="1">
        <v>16.0</v>
      </c>
      <c r="C758" s="1">
        <v>16.0</v>
      </c>
      <c r="D758" s="1">
        <v>1016.0</v>
      </c>
      <c r="E758" s="2">
        <v>32531.0</v>
      </c>
      <c r="F758" s="1" t="s">
        <v>1760</v>
      </c>
      <c r="G758" s="1" t="s">
        <v>1761</v>
      </c>
      <c r="H758" s="1" t="s">
        <v>1627</v>
      </c>
      <c r="I758" s="1" t="s">
        <v>406</v>
      </c>
      <c r="J758" s="1">
        <v>6.0</v>
      </c>
      <c r="K758" s="1">
        <v>2.0</v>
      </c>
      <c r="L758" s="1">
        <v>17.0</v>
      </c>
      <c r="M758" s="1">
        <v>200.0</v>
      </c>
      <c r="N758" s="1" t="s">
        <v>1793</v>
      </c>
      <c r="O758" s="1" t="s">
        <v>1796</v>
      </c>
      <c r="P758" s="1">
        <v>70.0</v>
      </c>
      <c r="Q758" s="1">
        <f t="shared" si="1"/>
        <v>12</v>
      </c>
      <c r="R758" s="1" t="b">
        <f t="array" ref="R758">OR(AB757 = AC757, AC757 = AD757, AB757 = AD757)</f>
        <v>1</v>
      </c>
      <c r="S758" s="1" t="b">
        <f t="array" ref="S758">if(and(Y758 &lt;= 0, Z758 &lt;= 0, AA758 &lt;= 0), O758, False)</f>
        <v>0</v>
      </c>
      <c r="T758" s="1" t="b">
        <f t="array" ref="T758">or(Z757 &lt; 0, AA757 &lt; 0, AB757 &lt; 0)</f>
        <v>0</v>
      </c>
      <c r="U758" s="1" t="b">
        <f>if(or(and(AB758:AB2211 &lt; 0.5*AC758:AC2211, AD758:AD2211 &lt; 0.5*AC758:AC2211), and(AD758:AD2211 &lt; 0.5*AB758:AB2211, AC758:AC2211 &lt; 0.5*AB758:AB2211), and(AD758:AD2211 &lt; 0.5*AB758:AB2211, AC758:AC2211 &lt; 0.5*AB758:AB2211)), True, False)</f>
        <v>0</v>
      </c>
      <c r="V758" s="1" t="s">
        <v>1797</v>
      </c>
      <c r="W758" s="1">
        <v>1.0</v>
      </c>
      <c r="X758" s="1">
        <v>0.0</v>
      </c>
      <c r="Y758" s="3">
        <v>0.0</v>
      </c>
      <c r="Z758" s="3">
        <v>0.0</v>
      </c>
      <c r="AA758" s="3">
        <v>1.0</v>
      </c>
      <c r="AB758" s="3">
        <v>600.0</v>
      </c>
      <c r="AC758" s="3">
        <v>1200.0</v>
      </c>
      <c r="AD758" s="3">
        <v>1400.0</v>
      </c>
    </row>
    <row r="759">
      <c r="A759" s="1">
        <v>17.0</v>
      </c>
      <c r="B759" s="1">
        <v>17.0</v>
      </c>
      <c r="C759" s="1">
        <v>17.0</v>
      </c>
      <c r="D759" s="1">
        <v>1016.0</v>
      </c>
      <c r="E759" s="2">
        <v>32531.0</v>
      </c>
      <c r="F759" s="1" t="s">
        <v>1760</v>
      </c>
      <c r="G759" s="1" t="s">
        <v>1761</v>
      </c>
      <c r="H759" s="1" t="s">
        <v>1627</v>
      </c>
      <c r="I759" s="1" t="s">
        <v>489</v>
      </c>
      <c r="J759" s="1">
        <v>6.0</v>
      </c>
      <c r="K759" s="1">
        <v>3.0</v>
      </c>
      <c r="L759" s="1">
        <v>18.0</v>
      </c>
      <c r="M759" s="1">
        <v>300.0</v>
      </c>
      <c r="N759" s="1" t="s">
        <v>1793</v>
      </c>
      <c r="O759" s="1" t="s">
        <v>1798</v>
      </c>
      <c r="P759" s="1">
        <v>87.0</v>
      </c>
      <c r="Q759" s="1">
        <f t="shared" si="1"/>
        <v>16</v>
      </c>
      <c r="R759" s="1" t="b">
        <f t="array" ref="R759">OR(AB758 = AC758, AC758 = AD758, AB758 = AD758)</f>
        <v>0</v>
      </c>
      <c r="S759" s="1" t="b">
        <f t="array" ref="S759">if(and(Y759 &lt;= 0, Z759 &lt;= 0, AA759 &lt;= 0), O759, False)</f>
        <v>0</v>
      </c>
      <c r="T759" s="1" t="b">
        <f t="array" ref="T759">or(Z758 &lt; 0, AA758 &lt; 0, AB758 &lt; 0)</f>
        <v>0</v>
      </c>
      <c r="U759" s="1" t="b">
        <f>if(or(and(AB759:AB2211 &lt; 0.5*AC759:AC2211, AD759:AD2211 &lt; 0.5*AC759:AC2211), and(AD759:AD2211 &lt; 0.5*AB759:AB2211, AC759:AC2211 &lt; 0.5*AB759:AB2211), and(AD759:AD2211 &lt; 0.5*AB759:AB2211, AC759:AC2211 &lt; 0.5*AB759:AB2211)), True, False)</f>
        <v>0</v>
      </c>
      <c r="V759" s="1" t="s">
        <v>1799</v>
      </c>
      <c r="W759" s="1">
        <v>1.0</v>
      </c>
      <c r="X759" s="1">
        <v>0.0</v>
      </c>
      <c r="Y759" s="3">
        <v>0.0</v>
      </c>
      <c r="Z759" s="3">
        <v>0.0</v>
      </c>
      <c r="AA759" s="3">
        <v>1.0</v>
      </c>
      <c r="AB759" s="3">
        <v>600.0</v>
      </c>
      <c r="AC759" s="3">
        <v>1200.0</v>
      </c>
      <c r="AD759" s="3">
        <v>1700.0</v>
      </c>
    </row>
    <row r="760">
      <c r="A760" s="1">
        <v>18.0</v>
      </c>
      <c r="B760" s="1">
        <v>18.0</v>
      </c>
      <c r="C760" s="1">
        <v>18.0</v>
      </c>
      <c r="D760" s="1">
        <v>1016.0</v>
      </c>
      <c r="E760" s="2">
        <v>32531.0</v>
      </c>
      <c r="F760" s="1" t="s">
        <v>1760</v>
      </c>
      <c r="G760" s="1" t="s">
        <v>1761</v>
      </c>
      <c r="H760" s="1" t="s">
        <v>1627</v>
      </c>
      <c r="I760" s="1" t="s">
        <v>492</v>
      </c>
      <c r="J760" s="1">
        <v>6.0</v>
      </c>
      <c r="K760" s="1">
        <v>4.0</v>
      </c>
      <c r="L760" s="1">
        <v>19.0</v>
      </c>
      <c r="M760" s="1">
        <v>400.0</v>
      </c>
      <c r="N760" s="1" t="s">
        <v>1793</v>
      </c>
      <c r="O760" s="1" t="s">
        <v>1800</v>
      </c>
      <c r="P760" s="1">
        <v>74.0</v>
      </c>
      <c r="Q760" s="1">
        <f t="shared" si="1"/>
        <v>15</v>
      </c>
      <c r="R760" s="1" t="b">
        <f t="array" ref="R760">OR(AB759 = AC759, AC759 = AD759, AB759 = AD759)</f>
        <v>0</v>
      </c>
      <c r="S760" s="1" t="str">
        <f t="array" ref="S760">if(and(Y760 &lt;= 0, Z760 &lt;= 0, AA760 &lt;= 0), O760, False)</f>
        <v>Used to season salads, a "chapon" is a dry crust of bread rubbed with this</v>
      </c>
      <c r="T760" s="1" t="b">
        <f t="array" ref="T760">or(Z759 &lt; 0, AA759 &lt; 0, AB759 &lt; 0)</f>
        <v>0</v>
      </c>
      <c r="U760" s="1" t="b">
        <f>if(or(and(AB760:AB2211 &lt; 0.5*AC760:AC2211, AD760:AD2211 &lt; 0.5*AC760:AC2211), and(AD760:AD2211 &lt; 0.5*AB760:AB2211, AC760:AC2211 &lt; 0.5*AB760:AB2211), and(AD760:AD2211 &lt; 0.5*AB760:AB2211, AC760:AC2211 &lt; 0.5*AB760:AB2211)), True, False)</f>
        <v>0</v>
      </c>
      <c r="V760" s="1" t="s">
        <v>1801</v>
      </c>
      <c r="W760" s="1">
        <v>1.0</v>
      </c>
      <c r="X760" s="1">
        <v>0.0</v>
      </c>
      <c r="Y760" s="3">
        <v>0.0</v>
      </c>
      <c r="Z760" s="3">
        <v>0.0</v>
      </c>
      <c r="AA760" s="3">
        <v>0.0</v>
      </c>
      <c r="AB760" s="3">
        <v>600.0</v>
      </c>
      <c r="AC760" s="3">
        <v>1200.0</v>
      </c>
      <c r="AD760" s="3">
        <v>1700.0</v>
      </c>
    </row>
    <row r="761">
      <c r="A761" s="1">
        <v>19.0</v>
      </c>
      <c r="B761" s="1">
        <v>19.0</v>
      </c>
      <c r="C761" s="1">
        <v>19.0</v>
      </c>
      <c r="D761" s="1">
        <v>1016.0</v>
      </c>
      <c r="E761" s="2">
        <v>32531.0</v>
      </c>
      <c r="F761" s="1" t="s">
        <v>1760</v>
      </c>
      <c r="G761" s="1" t="s">
        <v>1761</v>
      </c>
      <c r="H761" s="1" t="s">
        <v>1627</v>
      </c>
      <c r="I761" s="1" t="s">
        <v>280</v>
      </c>
      <c r="J761" s="1">
        <v>6.0</v>
      </c>
      <c r="K761" s="1">
        <v>5.0</v>
      </c>
      <c r="L761" s="1">
        <v>20.0</v>
      </c>
      <c r="M761" s="1">
        <v>500.0</v>
      </c>
      <c r="N761" s="1" t="s">
        <v>1793</v>
      </c>
      <c r="O761" s="1" t="s">
        <v>1802</v>
      </c>
      <c r="P761" s="1">
        <v>77.0</v>
      </c>
      <c r="Q761" s="1">
        <f t="shared" si="1"/>
        <v>15</v>
      </c>
      <c r="R761" s="1" t="b">
        <f t="array" ref="R761">OR(AB760 = AC760, AC760 = AD760, AB760 = AD760)</f>
        <v>0</v>
      </c>
      <c r="S761" s="1" t="b">
        <f t="array" ref="S761">if(and(Y761 &lt;= 0, Z761 &lt;= 0, AA761 &lt;= 0), O761, False)</f>
        <v>0</v>
      </c>
      <c r="T761" s="1" t="b">
        <f t="array" ref="T761">or(Z760 &lt; 0, AA760 &lt; 0, AB760 &lt; 0)</f>
        <v>0</v>
      </c>
      <c r="U761" s="1" t="b">
        <f>if(or(and(AB761:AB2211 &lt; 0.5*AC761:AC2211, AD761:AD2211 &lt; 0.5*AC761:AC2211), and(AD761:AD2211 &lt; 0.5*AB761:AB2211, AC761:AC2211 &lt; 0.5*AB761:AB2211), and(AD761:AD2211 &lt; 0.5*AB761:AB2211, AC761:AC2211 &lt; 0.5*AB761:AB2211)), True, False)</f>
        <v>0</v>
      </c>
      <c r="V761" s="1" t="s">
        <v>1803</v>
      </c>
      <c r="W761" s="1">
        <v>1.0</v>
      </c>
      <c r="X761" s="1">
        <v>0.0</v>
      </c>
      <c r="Y761" s="3">
        <v>0.0</v>
      </c>
      <c r="Z761" s="3">
        <v>0.0</v>
      </c>
      <c r="AA761" s="3">
        <v>1.0</v>
      </c>
      <c r="AB761" s="3">
        <v>600.0</v>
      </c>
      <c r="AC761" s="3">
        <v>1200.0</v>
      </c>
      <c r="AD761" s="3">
        <v>2200.0</v>
      </c>
    </row>
    <row r="762">
      <c r="A762" s="1">
        <v>20.0</v>
      </c>
      <c r="B762" s="1">
        <v>20.0</v>
      </c>
      <c r="C762" s="1">
        <v>20.0</v>
      </c>
      <c r="D762" s="1">
        <v>1016.0</v>
      </c>
      <c r="E762" s="2">
        <v>32531.0</v>
      </c>
      <c r="F762" s="1" t="s">
        <v>1760</v>
      </c>
      <c r="G762" s="1" t="s">
        <v>1761</v>
      </c>
      <c r="H762" s="1" t="s">
        <v>1627</v>
      </c>
      <c r="I762" s="1" t="s">
        <v>57</v>
      </c>
      <c r="J762" s="1">
        <v>5.0</v>
      </c>
      <c r="K762" s="1">
        <v>5.0</v>
      </c>
      <c r="L762" s="1">
        <v>21.0</v>
      </c>
      <c r="M762" s="1">
        <v>500.0</v>
      </c>
      <c r="N762" s="1" t="s">
        <v>1778</v>
      </c>
      <c r="O762" s="1" t="s">
        <v>1804</v>
      </c>
      <c r="P762" s="1">
        <v>80.0</v>
      </c>
      <c r="Q762" s="1">
        <f t="shared" si="1"/>
        <v>13</v>
      </c>
      <c r="R762" s="1" t="b">
        <f t="array" ref="R762">OR(AB761 = AC761, AC761 = AD761, AB761 = AD761)</f>
        <v>0</v>
      </c>
      <c r="S762" s="1" t="b">
        <f t="array" ref="S762">if(and(Y762 &lt;= 0, Z762 &lt;= 0, AA762 &lt;= 0), O762, False)</f>
        <v>0</v>
      </c>
      <c r="T762" s="1" t="b">
        <f t="array" ref="T762">or(Z761 &lt; 0, AA761 &lt; 0, AB761 &lt; 0)</f>
        <v>0</v>
      </c>
      <c r="U762" s="1" t="b">
        <f>if(or(and(AB762:AB2211 &lt; 0.5*AC762:AC2211, AD762:AD2211 &lt; 0.5*AC762:AC2211), and(AD762:AD2211 &lt; 0.5*AB762:AB2211, AC762:AC2211 &lt; 0.5*AB762:AB2211), and(AD762:AD2211 &lt; 0.5*AB762:AB2211, AC762:AC2211 &lt; 0.5*AB762:AB2211)), True, False)</f>
        <v>0</v>
      </c>
      <c r="V762" s="1" t="s">
        <v>1805</v>
      </c>
      <c r="W762" s="1">
        <v>1.0</v>
      </c>
      <c r="X762" s="1">
        <v>0.0</v>
      </c>
      <c r="Y762" s="3">
        <v>0.0</v>
      </c>
      <c r="Z762" s="3">
        <v>1.0</v>
      </c>
      <c r="AA762" s="3">
        <v>0.0</v>
      </c>
      <c r="AB762" s="3">
        <v>600.0</v>
      </c>
      <c r="AC762" s="3">
        <v>1700.0</v>
      </c>
      <c r="AD762" s="3">
        <v>2200.0</v>
      </c>
    </row>
    <row r="763">
      <c r="A763" s="1">
        <v>21.0</v>
      </c>
      <c r="B763" s="1">
        <v>21.0</v>
      </c>
      <c r="C763" s="1">
        <v>21.0</v>
      </c>
      <c r="D763" s="1">
        <v>1016.0</v>
      </c>
      <c r="E763" s="2">
        <v>32531.0</v>
      </c>
      <c r="F763" s="1" t="s">
        <v>1760</v>
      </c>
      <c r="G763" s="1" t="s">
        <v>1761</v>
      </c>
      <c r="H763" s="1" t="s">
        <v>1627</v>
      </c>
      <c r="I763" s="1" t="s">
        <v>82</v>
      </c>
      <c r="J763" s="1">
        <v>2.0</v>
      </c>
      <c r="K763" s="1">
        <v>1.0</v>
      </c>
      <c r="L763" s="1">
        <v>22.0</v>
      </c>
      <c r="M763" s="1">
        <v>100.0</v>
      </c>
      <c r="N763" s="4" t="s">
        <v>1806</v>
      </c>
      <c r="O763" s="1" t="s">
        <v>1807</v>
      </c>
      <c r="P763" s="1">
        <v>86.0</v>
      </c>
      <c r="Q763" s="1">
        <f t="shared" si="1"/>
        <v>17</v>
      </c>
      <c r="R763" s="1" t="b">
        <f t="array" ref="R763">OR(AB762 = AC762, AC762 = AD762, AB762 = AD762)</f>
        <v>0</v>
      </c>
      <c r="S763" s="1" t="str">
        <f t="array" ref="S763">if(and(Y763 &lt;= 0, Z763 &lt;= 0, AA763 &lt;= 0), O763, False)</f>
        <v>Fats Domino's biggest hit in the '60s was this one about hoofing it to a southern city</v>
      </c>
      <c r="T763" s="1" t="b">
        <f t="array" ref="T763">or(Z762 &lt; 0, AA762 &lt; 0, AB762 &lt; 0)</f>
        <v>0</v>
      </c>
      <c r="U763" s="1" t="b">
        <f>if(or(and(AB763:AB2211 &lt; 0.5*AC763:AC2211, AD763:AD2211 &lt; 0.5*AC763:AC2211), and(AD763:AD2211 &lt; 0.5*AB763:AB2211, AC763:AC2211 &lt; 0.5*AB763:AB2211), and(AD763:AD2211 &lt; 0.5*AB763:AB2211, AC763:AC2211 &lt; 0.5*AB763:AB2211)), True, False)</f>
        <v>0</v>
      </c>
      <c r="V763" s="1" t="s">
        <v>1808</v>
      </c>
      <c r="W763" s="1">
        <v>1.0</v>
      </c>
      <c r="X763" s="1">
        <v>0.0</v>
      </c>
      <c r="Y763" s="3">
        <v>0.0</v>
      </c>
      <c r="Z763" s="3">
        <v>-1.0</v>
      </c>
      <c r="AA763" s="3">
        <v>0.0</v>
      </c>
      <c r="AB763" s="3">
        <v>600.0</v>
      </c>
      <c r="AC763" s="3">
        <v>1600.0</v>
      </c>
      <c r="AD763" s="3">
        <v>2200.0</v>
      </c>
    </row>
    <row r="764">
      <c r="A764" s="1">
        <v>22.0</v>
      </c>
      <c r="B764" s="1">
        <v>22.0</v>
      </c>
      <c r="C764" s="1">
        <v>22.0</v>
      </c>
      <c r="D764" s="1">
        <v>1016.0</v>
      </c>
      <c r="E764" s="2">
        <v>32531.0</v>
      </c>
      <c r="F764" s="1" t="s">
        <v>1760</v>
      </c>
      <c r="G764" s="1" t="s">
        <v>1761</v>
      </c>
      <c r="H764" s="1" t="s">
        <v>1627</v>
      </c>
      <c r="I764" s="1" t="s">
        <v>37</v>
      </c>
      <c r="J764" s="1">
        <v>3.0</v>
      </c>
      <c r="K764" s="1">
        <v>2.0</v>
      </c>
      <c r="L764" s="1">
        <v>23.0</v>
      </c>
      <c r="M764" s="1">
        <v>200.0</v>
      </c>
      <c r="N764" s="1" t="s">
        <v>1785</v>
      </c>
      <c r="O764" s="1" t="s">
        <v>1809</v>
      </c>
      <c r="P764" s="1">
        <v>43.0</v>
      </c>
      <c r="Q764" s="1">
        <f t="shared" si="1"/>
        <v>8</v>
      </c>
      <c r="R764" s="1" t="b">
        <f t="array" ref="R764">OR(AB763 = AC763, AC763 = AD763, AB763 = AD763)</f>
        <v>0</v>
      </c>
      <c r="S764" s="1" t="b">
        <f t="array" ref="S764">if(and(Y764 &lt;= 0, Z764 &lt;= 0, AA764 &lt;= 0), O764, False)</f>
        <v>0</v>
      </c>
      <c r="T764" s="1" t="b">
        <f t="array" ref="T764">or(Z763 &lt; 0, AA763 &lt; 0, AB763 &lt; 0)</f>
        <v>1</v>
      </c>
      <c r="U764" s="1" t="b">
        <f>if(or(and(AB764:AB2211 &lt; 0.5*AC764:AC2211, AD764:AD2211 &lt; 0.5*AC764:AC2211), and(AD764:AD2211 &lt; 0.5*AB764:AB2211, AC764:AC2211 &lt; 0.5*AB764:AB2211), and(AD764:AD2211 &lt; 0.5*AB764:AB2211, AC764:AC2211 &lt; 0.5*AB764:AB2211)), True, False)</f>
        <v>0</v>
      </c>
      <c r="V764" s="1" t="s">
        <v>1810</v>
      </c>
      <c r="W764" s="1">
        <v>1.0</v>
      </c>
      <c r="X764" s="1">
        <v>0.0</v>
      </c>
      <c r="Y764" s="3">
        <v>0.0</v>
      </c>
      <c r="Z764" s="3">
        <v>1.0</v>
      </c>
      <c r="AA764" s="3">
        <v>0.0</v>
      </c>
      <c r="AB764" s="3">
        <v>600.0</v>
      </c>
      <c r="AC764" s="3">
        <v>1800.0</v>
      </c>
      <c r="AD764" s="3">
        <v>2200.0</v>
      </c>
    </row>
    <row r="765">
      <c r="A765" s="1">
        <v>23.0</v>
      </c>
      <c r="B765" s="1">
        <v>23.0</v>
      </c>
      <c r="C765" s="1">
        <v>23.0</v>
      </c>
      <c r="D765" s="1">
        <v>1016.0</v>
      </c>
      <c r="E765" s="2">
        <v>32531.0</v>
      </c>
      <c r="F765" s="1" t="s">
        <v>1760</v>
      </c>
      <c r="G765" s="1" t="s">
        <v>1761</v>
      </c>
      <c r="H765" s="1" t="s">
        <v>1627</v>
      </c>
      <c r="I765" s="1" t="s">
        <v>61</v>
      </c>
      <c r="J765" s="1">
        <v>3.0</v>
      </c>
      <c r="K765" s="1">
        <v>3.0</v>
      </c>
      <c r="L765" s="1">
        <v>24.0</v>
      </c>
      <c r="M765" s="1">
        <v>300.0</v>
      </c>
      <c r="N765" s="1" t="s">
        <v>1785</v>
      </c>
      <c r="O765" s="1" t="s">
        <v>1811</v>
      </c>
      <c r="P765" s="1">
        <v>15.0</v>
      </c>
      <c r="Q765" s="1">
        <f t="shared" si="1"/>
        <v>3</v>
      </c>
      <c r="R765" s="1" t="b">
        <f t="array" ref="R765">OR(AB764 = AC764, AC764 = AD764, AB764 = AD764)</f>
        <v>0</v>
      </c>
      <c r="S765" s="1" t="b">
        <f t="array" ref="S765">if(and(Y765 &lt;= 0, Z765 &lt;= 0, AA765 &lt;= 0), O765, False)</f>
        <v>0</v>
      </c>
      <c r="T765" s="1" t="b">
        <f t="array" ref="T765">or(Z764 &lt; 0, AA764 &lt; 0, AB764 &lt; 0)</f>
        <v>0</v>
      </c>
      <c r="U765" s="1" t="b">
        <f>if(or(and(AB765:AB2211 &lt; 0.5*AC765:AC2211, AD765:AD2211 &lt; 0.5*AC765:AC2211), and(AD765:AD2211 &lt; 0.5*AB765:AB2211, AC765:AC2211 &lt; 0.5*AB765:AB2211), and(AD765:AD2211 &lt; 0.5*AB765:AB2211, AC765:AC2211 &lt; 0.5*AB765:AB2211)), True, False)</f>
        <v>0</v>
      </c>
      <c r="V765" s="1" t="s">
        <v>1812</v>
      </c>
      <c r="W765" s="1">
        <v>1.0</v>
      </c>
      <c r="X765" s="1">
        <v>0.0</v>
      </c>
      <c r="Y765" s="3">
        <v>0.0</v>
      </c>
      <c r="Z765" s="3">
        <v>1.0</v>
      </c>
      <c r="AA765" s="3">
        <v>0.0</v>
      </c>
      <c r="AB765" s="3">
        <v>600.0</v>
      </c>
      <c r="AC765" s="3">
        <v>2100.0</v>
      </c>
      <c r="AD765" s="3">
        <v>2200.0</v>
      </c>
    </row>
    <row r="766">
      <c r="A766" s="1">
        <v>24.0</v>
      </c>
      <c r="B766" s="1">
        <v>24.0</v>
      </c>
      <c r="C766" s="1">
        <v>24.0</v>
      </c>
      <c r="D766" s="1">
        <v>1016.0</v>
      </c>
      <c r="E766" s="2">
        <v>32531.0</v>
      </c>
      <c r="F766" s="1" t="s">
        <v>1760</v>
      </c>
      <c r="G766" s="1" t="s">
        <v>1761</v>
      </c>
      <c r="H766" s="1" t="s">
        <v>1627</v>
      </c>
      <c r="I766" s="1" t="s">
        <v>65</v>
      </c>
      <c r="J766" s="1">
        <v>3.0</v>
      </c>
      <c r="K766" s="1">
        <v>4.0</v>
      </c>
      <c r="L766" s="1">
        <v>25.0</v>
      </c>
      <c r="M766" s="1">
        <v>2100.0</v>
      </c>
      <c r="N766" s="1" t="s">
        <v>1785</v>
      </c>
      <c r="O766" s="1" t="s">
        <v>1813</v>
      </c>
      <c r="P766" s="1">
        <v>93.0</v>
      </c>
      <c r="Q766" s="1">
        <f t="shared" si="1"/>
        <v>17</v>
      </c>
      <c r="R766" s="1" t="b">
        <f t="array" ref="R766">OR(AB765 = AC765, AC765 = AD765, AB765 = AD765)</f>
        <v>0</v>
      </c>
      <c r="S766" s="1" t="str">
        <f t="array" ref="S766">if(and(Y766 &lt;= 0, Z766 &lt;= 0, AA766 &lt;= 0), O766, False)</f>
        <v>Referring to one of his most famous lines, a book about him is subtitled "The Only Contender"</v>
      </c>
      <c r="T766" s="1" t="b">
        <f t="array" ref="T766">or(Z765 &lt; 0, AA765 &lt; 0, AB765 &lt; 0)</f>
        <v>0</v>
      </c>
      <c r="U766" s="1" t="b">
        <f>if(or(and(AB766:AB2211 &lt; 0.5*AC766:AC2211, AD766:AD2211 &lt; 0.5*AC766:AC2211), and(AD766:AD2211 &lt; 0.5*AB766:AB2211, AC766:AC2211 &lt; 0.5*AB766:AB2211), and(AD766:AD2211 &lt; 0.5*AB766:AB2211, AC766:AC2211 &lt; 0.5*AB766:AB2211)), True, False)</f>
        <v>0</v>
      </c>
      <c r="V766" s="1" t="s">
        <v>1814</v>
      </c>
      <c r="W766" s="1">
        <v>1.0</v>
      </c>
      <c r="X766" s="1">
        <v>1.0</v>
      </c>
      <c r="Y766" s="3">
        <v>0.0</v>
      </c>
      <c r="Z766" s="3">
        <v>-1.0</v>
      </c>
      <c r="AA766" s="3">
        <v>0.0</v>
      </c>
      <c r="AB766" s="3">
        <v>600.0</v>
      </c>
      <c r="AC766" s="3">
        <v>0.0</v>
      </c>
      <c r="AD766" s="3">
        <v>2200.0</v>
      </c>
    </row>
    <row r="767">
      <c r="A767" s="1">
        <v>25.0</v>
      </c>
      <c r="B767" s="1">
        <v>25.0</v>
      </c>
      <c r="C767" s="1">
        <v>25.0</v>
      </c>
      <c r="D767" s="1">
        <v>1016.0</v>
      </c>
      <c r="E767" s="2">
        <v>32531.0</v>
      </c>
      <c r="F767" s="1" t="s">
        <v>1760</v>
      </c>
      <c r="G767" s="1" t="s">
        <v>1761</v>
      </c>
      <c r="H767" s="1" t="s">
        <v>1627</v>
      </c>
      <c r="I767" s="1" t="s">
        <v>69</v>
      </c>
      <c r="J767" s="1">
        <v>3.0</v>
      </c>
      <c r="K767" s="1">
        <v>5.0</v>
      </c>
      <c r="L767" s="1">
        <v>26.0</v>
      </c>
      <c r="M767" s="1">
        <v>500.0</v>
      </c>
      <c r="N767" s="1" t="s">
        <v>1785</v>
      </c>
      <c r="O767" s="1" t="s">
        <v>1815</v>
      </c>
      <c r="P767" s="1">
        <v>83.0</v>
      </c>
      <c r="Q767" s="1">
        <f t="shared" si="1"/>
        <v>14</v>
      </c>
      <c r="R767" s="1" t="b">
        <f t="array" ref="R767">OR(AB766 = AC766, AC766 = AD766, AB766 = AD766)</f>
        <v>0</v>
      </c>
      <c r="S767" s="1" t="str">
        <f t="array" ref="S767">if(and(Y767 &lt;= 0, Z767 &lt;= 0, AA767 &lt;= 0), O767, False)</f>
        <v>"Mrs. Howard Hughes" is a biography of this "Viva Zapata!" co-star, not Terry Moore</v>
      </c>
      <c r="T767" s="1" t="b">
        <f t="array" ref="T767">or(Z766 &lt; 0, AA766 &lt; 0, AB766 &lt; 0)</f>
        <v>1</v>
      </c>
      <c r="U767" s="1" t="b">
        <f>if(or(and(AB767:AB2211 &lt; 0.5*AC767:AC2211, AD767:AD2211 &lt; 0.5*AC767:AC2211), and(AD767:AD2211 &lt; 0.5*AB767:AB2211, AC767:AC2211 &lt; 0.5*AB767:AB2211), and(AD767:AD2211 &lt; 0.5*AB767:AB2211, AC767:AC2211 &lt; 0.5*AB767:AB2211)), True, False)</f>
        <v>0</v>
      </c>
      <c r="V767" s="1" t="s">
        <v>1816</v>
      </c>
      <c r="W767" s="1">
        <v>1.0</v>
      </c>
      <c r="X767" s="1">
        <v>0.0</v>
      </c>
      <c r="Y767" s="3">
        <v>0.0</v>
      </c>
      <c r="Z767" s="3">
        <v>-1.0</v>
      </c>
      <c r="AA767" s="3">
        <v>0.0</v>
      </c>
      <c r="AB767" s="3">
        <v>600.0</v>
      </c>
      <c r="AC767" s="3">
        <v>-500.0</v>
      </c>
      <c r="AD767" s="3">
        <v>2200.0</v>
      </c>
    </row>
    <row r="768">
      <c r="A768" s="1">
        <v>26.0</v>
      </c>
      <c r="B768" s="1">
        <v>26.0</v>
      </c>
      <c r="C768" s="1">
        <v>26.0</v>
      </c>
      <c r="D768" s="1">
        <v>1016.0</v>
      </c>
      <c r="E768" s="2">
        <v>32531.0</v>
      </c>
      <c r="F768" s="1" t="s">
        <v>1760</v>
      </c>
      <c r="G768" s="1" t="s">
        <v>1761</v>
      </c>
      <c r="H768" s="1" t="s">
        <v>1627</v>
      </c>
      <c r="I768" s="1" t="s">
        <v>99</v>
      </c>
      <c r="J768" s="1">
        <v>2.0</v>
      </c>
      <c r="K768" s="1">
        <v>2.0</v>
      </c>
      <c r="L768" s="1">
        <v>27.0</v>
      </c>
      <c r="M768" s="1">
        <v>200.0</v>
      </c>
      <c r="N768" s="4" t="s">
        <v>1806</v>
      </c>
      <c r="O768" s="1" t="s">
        <v>1817</v>
      </c>
      <c r="P768" s="1">
        <v>83.0</v>
      </c>
      <c r="Q768" s="1">
        <f t="shared" si="1"/>
        <v>15</v>
      </c>
      <c r="R768" s="1" t="b">
        <f t="array" ref="R768">OR(AB767 = AC767, AC767 = AD767, AB767 = AD767)</f>
        <v>0</v>
      </c>
      <c r="S768" s="1" t="str">
        <f t="array" ref="S768">if(and(Y768 &lt;= 0, Z768 &lt;= 0, AA768 &lt;= 0), O768, False)</f>
        <v>"She walks like an angel walks, talks like an angel talks...to my mind, she's" this</v>
      </c>
      <c r="T768" s="1" t="b">
        <f t="array" ref="T768">or(Z767 &lt; 0, AA767 &lt; 0, AB767 &lt; 0)</f>
        <v>1</v>
      </c>
      <c r="U768" s="1" t="b">
        <f>if(or(and(AB768:AB2211 &lt; 0.5*AC768:AC2211, AD768:AD2211 &lt; 0.5*AC768:AC2211), and(AD768:AD2211 &lt; 0.5*AB768:AB2211, AC768:AC2211 &lt; 0.5*AB768:AB2211), and(AD768:AD2211 &lt; 0.5*AB768:AB2211, AC768:AC2211 &lt; 0.5*AB768:AB2211)), True, False)</f>
        <v>0</v>
      </c>
      <c r="V768" s="1" t="s">
        <v>1818</v>
      </c>
      <c r="W768" s="1">
        <v>1.0</v>
      </c>
      <c r="X768" s="1">
        <v>0.0</v>
      </c>
      <c r="Y768" s="3">
        <v>0.0</v>
      </c>
      <c r="Z768" s="3">
        <v>0.0</v>
      </c>
      <c r="AA768" s="3">
        <v>0.0</v>
      </c>
      <c r="AB768" s="3">
        <v>600.0</v>
      </c>
      <c r="AC768" s="3">
        <v>-500.0</v>
      </c>
      <c r="AD768" s="3">
        <v>2200.0</v>
      </c>
    </row>
    <row r="769">
      <c r="A769" s="1">
        <v>27.0</v>
      </c>
      <c r="B769" s="1">
        <v>27.0</v>
      </c>
      <c r="C769" s="1">
        <v>27.0</v>
      </c>
      <c r="D769" s="1">
        <v>1016.0</v>
      </c>
      <c r="E769" s="2">
        <v>32531.0</v>
      </c>
      <c r="F769" s="1" t="s">
        <v>1760</v>
      </c>
      <c r="G769" s="1" t="s">
        <v>1761</v>
      </c>
      <c r="H769" s="1" t="s">
        <v>1627</v>
      </c>
      <c r="I769" s="1" t="s">
        <v>103</v>
      </c>
      <c r="J769" s="1">
        <v>2.0</v>
      </c>
      <c r="K769" s="1">
        <v>3.0</v>
      </c>
      <c r="L769" s="1">
        <v>28.0</v>
      </c>
      <c r="M769" s="1">
        <v>300.0</v>
      </c>
      <c r="N769" s="4" t="s">
        <v>1806</v>
      </c>
      <c r="O769" s="1" t="s">
        <v>1819</v>
      </c>
      <c r="P769" s="1">
        <v>88.0</v>
      </c>
      <c r="Q769" s="1">
        <f t="shared" si="1"/>
        <v>18</v>
      </c>
      <c r="R769" s="1" t="b">
        <f t="array" ref="R769">OR(AB768 = AC768, AC768 = AD768, AB768 = AD768)</f>
        <v>0</v>
      </c>
      <c r="S769" s="1" t="str">
        <f t="array" ref="S769">if(and(Y769 &lt;= 0, Z769 &lt;= 0, AA769 &lt;= 0), O769, False)</f>
        <v>"You look an angel, walk like an angel, talk like an angel, but I got wise, you're" this</v>
      </c>
      <c r="T769" s="1" t="b">
        <f t="array" ref="T769">or(Z768 &lt; 0, AA768 &lt; 0, AB768 &lt; 0)</f>
        <v>0</v>
      </c>
      <c r="U769" s="1" t="b">
        <f>if(or(and(AB769:AB2211 &lt; 0.5*AC769:AC2211, AD769:AD2211 &lt; 0.5*AC769:AC2211), and(AD769:AD2211 &lt; 0.5*AB769:AB2211, AC769:AC2211 &lt; 0.5*AB769:AB2211), and(AD769:AD2211 &lt; 0.5*AB769:AB2211, AC769:AC2211 &lt; 0.5*AB769:AB2211)), True, False)</f>
        <v>0</v>
      </c>
      <c r="V769" s="1" t="s">
        <v>1820</v>
      </c>
      <c r="W769" s="1">
        <v>1.0</v>
      </c>
      <c r="X769" s="1">
        <v>0.0</v>
      </c>
      <c r="Y769" s="3">
        <v>0.0</v>
      </c>
      <c r="Z769" s="3">
        <v>0.0</v>
      </c>
      <c r="AA769" s="3">
        <v>0.0</v>
      </c>
      <c r="AB769" s="3">
        <v>600.0</v>
      </c>
      <c r="AC769" s="3">
        <v>-500.0</v>
      </c>
      <c r="AD769" s="3">
        <v>2200.0</v>
      </c>
    </row>
    <row r="770">
      <c r="A770" s="1">
        <v>28.0</v>
      </c>
      <c r="B770" s="1">
        <v>28.0</v>
      </c>
      <c r="C770" s="1">
        <v>28.0</v>
      </c>
      <c r="D770" s="1">
        <v>1016.0</v>
      </c>
      <c r="E770" s="2">
        <v>32531.0</v>
      </c>
      <c r="F770" s="1" t="s">
        <v>1760</v>
      </c>
      <c r="G770" s="1" t="s">
        <v>1761</v>
      </c>
      <c r="H770" s="1" t="s">
        <v>1627</v>
      </c>
      <c r="I770" s="1" t="s">
        <v>107</v>
      </c>
      <c r="J770" s="1">
        <v>2.0</v>
      </c>
      <c r="K770" s="1">
        <v>4.0</v>
      </c>
      <c r="L770" s="1">
        <v>29.0</v>
      </c>
      <c r="M770" s="1">
        <v>400.0</v>
      </c>
      <c r="N770" s="4" t="s">
        <v>1806</v>
      </c>
      <c r="O770" s="1" t="s">
        <v>1821</v>
      </c>
      <c r="P770" s="1">
        <v>70.0</v>
      </c>
      <c r="Q770" s="1">
        <f t="shared" si="1"/>
        <v>16</v>
      </c>
      <c r="R770" s="1" t="b">
        <f t="array" ref="R770">OR(AB769 = AC769, AC769 = AD769, AB769 = AD769)</f>
        <v>0</v>
      </c>
      <c r="S770" s="1" t="b">
        <f t="array" ref="S770">if(and(Y770 &lt;= 0, Z770 &lt;= 0, AA770 &lt;= 0), O770, False)</f>
        <v>0</v>
      </c>
      <c r="T770" s="1" t="b">
        <f t="array" ref="T770">or(Z769 &lt; 0, AA769 &lt; 0, AB769 &lt; 0)</f>
        <v>0</v>
      </c>
      <c r="U770" s="1" t="b">
        <f>if(or(and(AB770:AB2211 &lt; 0.5*AC770:AC2211, AD770:AD2211 &lt; 0.5*AC770:AC2211), and(AD770:AD2211 &lt; 0.5*AB770:AB2211, AC770:AC2211 &lt; 0.5*AB770:AB2211), and(AD770:AD2211 &lt; 0.5*AB770:AB2211, AC770:AC2211 &lt; 0.5*AB770:AB2211)), True, False)</f>
        <v>0</v>
      </c>
      <c r="V770" s="1" t="s">
        <v>1822</v>
      </c>
      <c r="W770" s="1">
        <v>1.0</v>
      </c>
      <c r="X770" s="1">
        <v>0.0</v>
      </c>
      <c r="Y770" s="3">
        <v>0.0</v>
      </c>
      <c r="Z770" s="3">
        <v>1.0</v>
      </c>
      <c r="AA770" s="3">
        <v>0.0</v>
      </c>
      <c r="AB770" s="3">
        <v>600.0</v>
      </c>
      <c r="AC770" s="3">
        <v>-100.0</v>
      </c>
      <c r="AD770" s="3">
        <v>2200.0</v>
      </c>
    </row>
    <row r="771">
      <c r="A771" s="1">
        <v>29.0</v>
      </c>
      <c r="B771" s="1">
        <v>29.0</v>
      </c>
      <c r="C771" s="1">
        <v>29.0</v>
      </c>
      <c r="D771" s="1">
        <v>1016.0</v>
      </c>
      <c r="E771" s="2">
        <v>32531.0</v>
      </c>
      <c r="F771" s="1" t="s">
        <v>1760</v>
      </c>
      <c r="G771" s="1" t="s">
        <v>1761</v>
      </c>
      <c r="H771" s="1" t="s">
        <v>1627</v>
      </c>
      <c r="I771" s="1" t="s">
        <v>257</v>
      </c>
      <c r="J771" s="1">
        <v>2.0</v>
      </c>
      <c r="K771" s="1">
        <v>5.0</v>
      </c>
      <c r="L771" s="1">
        <v>30.0</v>
      </c>
      <c r="M771" s="1">
        <v>500.0</v>
      </c>
      <c r="N771" s="4" t="s">
        <v>1806</v>
      </c>
      <c r="O771" s="1" t="s">
        <v>1823</v>
      </c>
      <c r="P771" s="1">
        <v>73.0</v>
      </c>
      <c r="Q771" s="1">
        <f t="shared" si="1"/>
        <v>14</v>
      </c>
      <c r="R771" s="1" t="b">
        <f t="array" ref="R771">OR(AB770 = AC770, AC770 = AD770, AB770 = AD770)</f>
        <v>0</v>
      </c>
      <c r="S771" s="1" t="str">
        <f t="array" ref="S771">if(and(Y771 &lt;= 0, Z771 &lt;= 0, AA771 &lt;= 0), O771, False)</f>
        <v>Marty Robbins visited her cantina "out in the West Texas town of El Paso"</v>
      </c>
      <c r="T771" s="1" t="b">
        <f t="array" ref="T771">or(Z770 &lt; 0, AA770 &lt; 0, AB770 &lt; 0)</f>
        <v>0</v>
      </c>
      <c r="U771" s="1" t="b">
        <f>if(or(and(AB771:AB2211 &lt; 0.5*AC771:AC2211, AD771:AD2211 &lt; 0.5*AC771:AC2211), and(AD771:AD2211 &lt; 0.5*AB771:AB2211, AC771:AC2211 &lt; 0.5*AB771:AB2211), and(AD771:AD2211 &lt; 0.5*AB771:AB2211, AC771:AC2211 &lt; 0.5*AB771:AB2211)), True, False)</f>
        <v>0</v>
      </c>
      <c r="V771" s="1" t="s">
        <v>1824</v>
      </c>
      <c r="W771" s="1">
        <v>1.0</v>
      </c>
      <c r="X771" s="1">
        <v>0.0</v>
      </c>
      <c r="Y771" s="3">
        <v>0.0</v>
      </c>
      <c r="Z771" s="3">
        <v>0.0</v>
      </c>
      <c r="AA771" s="3">
        <v>0.0</v>
      </c>
      <c r="AB771" s="3">
        <v>600.0</v>
      </c>
      <c r="AC771" s="3">
        <v>-100.0</v>
      </c>
      <c r="AD771" s="3">
        <v>2200.0</v>
      </c>
    </row>
    <row r="772">
      <c r="A772" s="1">
        <v>30.0</v>
      </c>
      <c r="B772" s="1">
        <v>30.0</v>
      </c>
      <c r="C772" s="1">
        <v>30.0</v>
      </c>
      <c r="D772" s="1">
        <v>1016.0</v>
      </c>
      <c r="E772" s="2">
        <v>32531.0</v>
      </c>
      <c r="F772" s="1" t="s">
        <v>1760</v>
      </c>
      <c r="G772" s="1" t="s">
        <v>1761</v>
      </c>
      <c r="H772" s="1" t="s">
        <v>1627</v>
      </c>
      <c r="I772" s="1" t="s">
        <v>128</v>
      </c>
      <c r="J772" s="1">
        <v>6.0</v>
      </c>
      <c r="K772" s="1">
        <v>1.0</v>
      </c>
      <c r="L772" s="1">
        <v>1.0</v>
      </c>
      <c r="M772" s="1">
        <v>200.0</v>
      </c>
      <c r="N772" s="1" t="s">
        <v>1251</v>
      </c>
      <c r="O772" s="1" t="s">
        <v>1825</v>
      </c>
      <c r="P772" s="1">
        <v>84.0</v>
      </c>
      <c r="Q772" s="1">
        <f t="shared" si="1"/>
        <v>15</v>
      </c>
      <c r="R772" s="1" t="b">
        <f t="array" ref="R772">OR(AB771 = AC771, AC771 = AD771, AB771 = AD771)</f>
        <v>0</v>
      </c>
      <c r="S772" s="1" t="b">
        <f t="array" ref="S772">if(and(Y772 &lt;= 0, Z772 &lt;= 0, AA772 &lt;= 0), O772, False)</f>
        <v>0</v>
      </c>
      <c r="T772" s="1" t="b">
        <f t="array" ref="T772">or(Z771 &lt; 0, AA771 &lt; 0, AB771 &lt; 0)</f>
        <v>0</v>
      </c>
      <c r="U772" s="1" t="b">
        <f>if(or(and(AB772:AB2211 &lt; 0.5*AC772:AC2211, AD772:AD2211 &lt; 0.5*AC772:AC2211), and(AD772:AD2211 &lt; 0.5*AB772:AB2211, AC772:AC2211 &lt; 0.5*AB772:AB2211), and(AD772:AD2211 &lt; 0.5*AB772:AB2211, AC772:AC2211 &lt; 0.5*AB772:AB2211)), True, False)</f>
        <v>0</v>
      </c>
      <c r="V772" s="1" t="s">
        <v>1826</v>
      </c>
      <c r="W772" s="1">
        <v>2.0</v>
      </c>
      <c r="X772" s="1">
        <v>0.0</v>
      </c>
      <c r="Y772" s="3">
        <v>0.0</v>
      </c>
      <c r="Z772" s="3">
        <v>0.0</v>
      </c>
      <c r="AA772" s="3">
        <v>1.0</v>
      </c>
      <c r="AB772" s="3">
        <v>600.0</v>
      </c>
      <c r="AC772" s="3">
        <v>-100.0</v>
      </c>
      <c r="AD772" s="3">
        <v>2400.0</v>
      </c>
    </row>
    <row r="773">
      <c r="A773" s="1">
        <v>31.0</v>
      </c>
      <c r="B773" s="1">
        <v>31.0</v>
      </c>
      <c r="C773" s="1">
        <v>31.0</v>
      </c>
      <c r="D773" s="1">
        <v>1016.0</v>
      </c>
      <c r="E773" s="2">
        <v>32531.0</v>
      </c>
      <c r="F773" s="1" t="s">
        <v>1760</v>
      </c>
      <c r="G773" s="1" t="s">
        <v>1761</v>
      </c>
      <c r="H773" s="1" t="s">
        <v>1627</v>
      </c>
      <c r="I773" s="1" t="s">
        <v>133</v>
      </c>
      <c r="J773" s="1">
        <v>6.0</v>
      </c>
      <c r="K773" s="1">
        <v>2.0</v>
      </c>
      <c r="L773" s="1">
        <v>2.0</v>
      </c>
      <c r="M773" s="1">
        <v>400.0</v>
      </c>
      <c r="N773" s="1" t="s">
        <v>1251</v>
      </c>
      <c r="O773" s="1" t="s">
        <v>1827</v>
      </c>
      <c r="P773" s="1">
        <v>91.0</v>
      </c>
      <c r="Q773" s="1">
        <f t="shared" si="1"/>
        <v>17</v>
      </c>
      <c r="R773" s="1" t="b">
        <f t="array" ref="R773">OR(AB772 = AC772, AC772 = AD772, AB772 = AD772)</f>
        <v>0</v>
      </c>
      <c r="S773" s="1" t="b">
        <f t="array" ref="S773">if(and(Y773 &lt;= 0, Z773 &lt;= 0, AA773 &lt;= 0), O773, False)</f>
        <v>0</v>
      </c>
      <c r="T773" s="1" t="b">
        <f t="array" ref="T773">or(Z772 &lt; 0, AA772 &lt; 0, AB772 &lt; 0)</f>
        <v>0</v>
      </c>
      <c r="U773" s="1" t="b">
        <f>if(or(and(AB773:AB2211 &lt; 0.5*AC773:AC2211, AD773:AD2211 &lt; 0.5*AC773:AC2211), and(AD773:AD2211 &lt; 0.5*AB773:AB2211, AC773:AC2211 &lt; 0.5*AB773:AB2211), and(AD773:AD2211 &lt; 0.5*AB773:AB2211, AC773:AC2211 &lt; 0.5*AB773:AB2211)), True, False)</f>
        <v>0</v>
      </c>
      <c r="V773" s="1" t="s">
        <v>1828</v>
      </c>
      <c r="W773" s="1">
        <v>2.0</v>
      </c>
      <c r="X773" s="1">
        <v>0.0</v>
      </c>
      <c r="Y773" s="3">
        <v>0.0</v>
      </c>
      <c r="Z773" s="3">
        <v>1.0</v>
      </c>
      <c r="AA773" s="3">
        <v>0.0</v>
      </c>
      <c r="AB773" s="3">
        <v>600.0</v>
      </c>
      <c r="AC773" s="3">
        <v>300.0</v>
      </c>
      <c r="AD773" s="3">
        <v>2400.0</v>
      </c>
    </row>
    <row r="774">
      <c r="A774" s="1">
        <v>32.0</v>
      </c>
      <c r="B774" s="1">
        <v>32.0</v>
      </c>
      <c r="C774" s="1">
        <v>32.0</v>
      </c>
      <c r="D774" s="1">
        <v>1016.0</v>
      </c>
      <c r="E774" s="2">
        <v>32531.0</v>
      </c>
      <c r="F774" s="1" t="s">
        <v>1760</v>
      </c>
      <c r="G774" s="1" t="s">
        <v>1761</v>
      </c>
      <c r="H774" s="1" t="s">
        <v>1627</v>
      </c>
      <c r="I774" s="1" t="s">
        <v>137</v>
      </c>
      <c r="J774" s="1">
        <v>6.0</v>
      </c>
      <c r="K774" s="1">
        <v>3.0</v>
      </c>
      <c r="L774" s="1">
        <v>3.0</v>
      </c>
      <c r="M774" s="1">
        <v>600.0</v>
      </c>
      <c r="N774" s="1" t="s">
        <v>1251</v>
      </c>
      <c r="O774" s="1" t="s">
        <v>1829</v>
      </c>
      <c r="P774" s="1">
        <v>95.0</v>
      </c>
      <c r="Q774" s="1">
        <f t="shared" si="1"/>
        <v>18</v>
      </c>
      <c r="R774" s="1" t="b">
        <f t="array" ref="R774">OR(AB773 = AC773, AC773 = AD773, AB773 = AD773)</f>
        <v>0</v>
      </c>
      <c r="S774" s="1" t="b">
        <f t="array" ref="S774">if(and(Y774 &lt;= 0, Z774 &lt;= 0, AA774 &lt;= 0), O774, False)</f>
        <v>0</v>
      </c>
      <c r="T774" s="1" t="b">
        <f t="array" ref="T774">or(Z773 &lt; 0, AA773 &lt; 0, AB773 &lt; 0)</f>
        <v>0</v>
      </c>
      <c r="U774" s="1" t="b">
        <f>if(or(and(AB774:AB2211 &lt; 0.5*AC774:AC2211, AD774:AD2211 &lt; 0.5*AC774:AC2211), and(AD774:AD2211 &lt; 0.5*AB774:AB2211, AC774:AC2211 &lt; 0.5*AB774:AB2211), and(AD774:AD2211 &lt; 0.5*AB774:AB2211, AC774:AC2211 &lt; 0.5*AB774:AB2211)), True, False)</f>
        <v>0</v>
      </c>
      <c r="V774" s="1" t="s">
        <v>1830</v>
      </c>
      <c r="W774" s="1">
        <v>2.0</v>
      </c>
      <c r="X774" s="1">
        <v>0.0</v>
      </c>
      <c r="Y774" s="3">
        <v>0.0</v>
      </c>
      <c r="Z774" s="3">
        <v>1.0</v>
      </c>
      <c r="AA774" s="3">
        <v>0.0</v>
      </c>
      <c r="AB774" s="3">
        <v>600.0</v>
      </c>
      <c r="AC774" s="3">
        <v>900.0</v>
      </c>
      <c r="AD774" s="3">
        <v>2400.0</v>
      </c>
    </row>
    <row r="775">
      <c r="A775" s="1">
        <v>33.0</v>
      </c>
      <c r="B775" s="1">
        <v>33.0</v>
      </c>
      <c r="C775" s="1">
        <v>33.0</v>
      </c>
      <c r="D775" s="1">
        <v>1016.0</v>
      </c>
      <c r="E775" s="2">
        <v>32531.0</v>
      </c>
      <c r="F775" s="1" t="s">
        <v>1760</v>
      </c>
      <c r="G775" s="1" t="s">
        <v>1761</v>
      </c>
      <c r="H775" s="1" t="s">
        <v>1627</v>
      </c>
      <c r="I775" s="1" t="s">
        <v>141</v>
      </c>
      <c r="J775" s="1">
        <v>6.0</v>
      </c>
      <c r="K775" s="1">
        <v>4.0</v>
      </c>
      <c r="L775" s="1">
        <v>4.0</v>
      </c>
      <c r="M775" s="1">
        <v>800.0</v>
      </c>
      <c r="N775" s="1" t="s">
        <v>1251</v>
      </c>
      <c r="O775" s="1" t="s">
        <v>1831</v>
      </c>
      <c r="P775" s="1">
        <v>61.0</v>
      </c>
      <c r="Q775" s="1">
        <f t="shared" si="1"/>
        <v>12</v>
      </c>
      <c r="R775" s="1" t="b">
        <f t="array" ref="R775">OR(AB774 = AC774, AC774 = AD774, AB774 = AD774)</f>
        <v>0</v>
      </c>
      <c r="S775" s="1" t="b">
        <f t="array" ref="S775">if(and(Y775 &lt;= 0, Z775 &lt;= 0, AA775 &lt;= 0), O775, False)</f>
        <v>0</v>
      </c>
      <c r="T775" s="1" t="b">
        <f t="array" ref="T775">or(Z774 &lt; 0, AA774 &lt; 0, AB774 &lt; 0)</f>
        <v>0</v>
      </c>
      <c r="U775" s="1" t="b">
        <f>if(or(and(AB775:AB2211 &lt; 0.5*AC775:AC2211, AD775:AD2211 &lt; 0.5*AC775:AC2211), and(AD775:AD2211 &lt; 0.5*AB775:AB2211, AC775:AC2211 &lt; 0.5*AB775:AB2211), and(AD775:AD2211 &lt; 0.5*AB775:AB2211, AC775:AC2211 &lt; 0.5*AB775:AB2211)), True, False)</f>
        <v>0</v>
      </c>
      <c r="V775" s="1" t="s">
        <v>1832</v>
      </c>
      <c r="W775" s="1">
        <v>2.0</v>
      </c>
      <c r="X775" s="1">
        <v>0.0</v>
      </c>
      <c r="Y775" s="3">
        <v>1.0</v>
      </c>
      <c r="Z775" s="3">
        <v>-1.0</v>
      </c>
      <c r="AA775" s="3">
        <v>0.0</v>
      </c>
      <c r="AB775" s="3">
        <v>1400.0</v>
      </c>
      <c r="AC775" s="3">
        <v>100.0</v>
      </c>
      <c r="AD775" s="3">
        <v>2400.0</v>
      </c>
    </row>
    <row r="776">
      <c r="A776" s="1">
        <v>34.0</v>
      </c>
      <c r="B776" s="1">
        <v>34.0</v>
      </c>
      <c r="C776" s="1">
        <v>34.0</v>
      </c>
      <c r="D776" s="1">
        <v>1016.0</v>
      </c>
      <c r="E776" s="2">
        <v>32531.0</v>
      </c>
      <c r="F776" s="1" t="s">
        <v>1760</v>
      </c>
      <c r="G776" s="1" t="s">
        <v>1761</v>
      </c>
      <c r="H776" s="1" t="s">
        <v>1627</v>
      </c>
      <c r="I776" s="1" t="s">
        <v>155</v>
      </c>
      <c r="J776" s="1">
        <v>1.0</v>
      </c>
      <c r="K776" s="1">
        <v>2.0</v>
      </c>
      <c r="L776" s="1">
        <v>5.0</v>
      </c>
      <c r="M776" s="1">
        <v>400.0</v>
      </c>
      <c r="N776" s="1" t="s">
        <v>1833</v>
      </c>
      <c r="O776" s="1" t="s">
        <v>1834</v>
      </c>
      <c r="P776" s="1">
        <v>96.0</v>
      </c>
      <c r="Q776" s="1">
        <f t="shared" si="1"/>
        <v>16</v>
      </c>
      <c r="R776" s="1" t="b">
        <f t="array" ref="R776">OR(AB775 = AC775, AC775 = AD775, AB775 = AD775)</f>
        <v>0</v>
      </c>
      <c r="S776" s="1" t="b">
        <f t="array" ref="S776">if(and(Y776 &lt;= 0, Z776 &lt;= 0, AA776 &lt;= 0), O776, False)</f>
        <v>0</v>
      </c>
      <c r="T776" s="1" t="b">
        <f t="array" ref="T776">or(Z775 &lt; 0, AA775 &lt; 0, AB775 &lt; 0)</f>
        <v>1</v>
      </c>
      <c r="U776" s="1" t="b">
        <f>if(or(and(AB776:AB2211 &lt; 0.5*AC776:AC2211, AD776:AD2211 &lt; 0.5*AC776:AC2211), and(AD776:AD2211 &lt; 0.5*AB776:AB2211, AC776:AC2211 &lt; 0.5*AB776:AB2211), and(AD776:AD2211 &lt; 0.5*AB776:AB2211, AC776:AC2211 &lt; 0.5*AB776:AB2211)), True, False)</f>
        <v>0</v>
      </c>
      <c r="V776" s="1" t="s">
        <v>1835</v>
      </c>
      <c r="W776" s="1">
        <v>2.0</v>
      </c>
      <c r="X776" s="1">
        <v>0.0</v>
      </c>
      <c r="Y776" s="3">
        <v>1.0</v>
      </c>
      <c r="Z776" s="3">
        <v>0.0</v>
      </c>
      <c r="AA776" s="3">
        <v>0.0</v>
      </c>
      <c r="AB776" s="3">
        <v>1800.0</v>
      </c>
      <c r="AC776" s="3">
        <v>100.0</v>
      </c>
      <c r="AD776" s="3">
        <v>2400.0</v>
      </c>
    </row>
    <row r="777">
      <c r="A777" s="1">
        <v>35.0</v>
      </c>
      <c r="B777" s="1">
        <v>35.0</v>
      </c>
      <c r="C777" s="1">
        <v>35.0</v>
      </c>
      <c r="D777" s="1">
        <v>1016.0</v>
      </c>
      <c r="E777" s="2">
        <v>32531.0</v>
      </c>
      <c r="F777" s="1" t="s">
        <v>1760</v>
      </c>
      <c r="G777" s="1" t="s">
        <v>1761</v>
      </c>
      <c r="H777" s="1" t="s">
        <v>1627</v>
      </c>
      <c r="I777" s="1" t="s">
        <v>176</v>
      </c>
      <c r="J777" s="1">
        <v>1.0</v>
      </c>
      <c r="K777" s="1">
        <v>3.0</v>
      </c>
      <c r="L777" s="1">
        <v>6.0</v>
      </c>
      <c r="M777" s="1">
        <v>600.0</v>
      </c>
      <c r="N777" s="1" t="s">
        <v>1833</v>
      </c>
      <c r="O777" s="1" t="s">
        <v>1836</v>
      </c>
      <c r="P777" s="1">
        <v>91.0</v>
      </c>
      <c r="Q777" s="1">
        <f t="shared" si="1"/>
        <v>15</v>
      </c>
      <c r="R777" s="1" t="b">
        <f t="array" ref="R777">OR(AB776 = AC776, AC776 = AD776, AB776 = AD776)</f>
        <v>0</v>
      </c>
      <c r="S777" s="1" t="b">
        <f t="array" ref="S777">if(and(Y777 &lt;= 0, Z777 &lt;= 0, AA777 &lt;= 0), O777, False)</f>
        <v>0</v>
      </c>
      <c r="T777" s="1" t="b">
        <f t="array" ref="T777">or(Z776 &lt; 0, AA776 &lt; 0, AB776 &lt; 0)</f>
        <v>0</v>
      </c>
      <c r="U777" s="1" t="b">
        <f>if(or(and(AB777:AB2211 &lt; 0.5*AC777:AC2211, AD777:AD2211 &lt; 0.5*AC777:AC2211), and(AD777:AD2211 &lt; 0.5*AB777:AB2211, AC777:AC2211 &lt; 0.5*AB777:AB2211), and(AD777:AD2211 &lt; 0.5*AB777:AB2211, AC777:AC2211 &lt; 0.5*AB777:AB2211)), True, False)</f>
        <v>0</v>
      </c>
      <c r="V777" s="1" t="s">
        <v>1837</v>
      </c>
      <c r="W777" s="1">
        <v>2.0</v>
      </c>
      <c r="X777" s="1">
        <v>0.0</v>
      </c>
      <c r="Y777" s="3">
        <v>1.0</v>
      </c>
      <c r="Z777" s="3">
        <v>0.0</v>
      </c>
      <c r="AA777" s="3">
        <v>0.0</v>
      </c>
      <c r="AB777" s="3">
        <v>2400.0</v>
      </c>
      <c r="AC777" s="3">
        <v>100.0</v>
      </c>
      <c r="AD777" s="3">
        <v>2400.0</v>
      </c>
    </row>
    <row r="778">
      <c r="A778" s="1">
        <v>36.0</v>
      </c>
      <c r="B778" s="1">
        <v>36.0</v>
      </c>
      <c r="C778" s="1">
        <v>36.0</v>
      </c>
      <c r="D778" s="1">
        <v>1016.0</v>
      </c>
      <c r="E778" s="2">
        <v>32531.0</v>
      </c>
      <c r="F778" s="1" t="s">
        <v>1760</v>
      </c>
      <c r="G778" s="1" t="s">
        <v>1761</v>
      </c>
      <c r="H778" s="1" t="s">
        <v>1627</v>
      </c>
      <c r="I778" s="1" t="s">
        <v>179</v>
      </c>
      <c r="J778" s="1">
        <v>1.0</v>
      </c>
      <c r="K778" s="1">
        <v>4.0</v>
      </c>
      <c r="L778" s="1">
        <v>7.0</v>
      </c>
      <c r="M778" s="1">
        <v>800.0</v>
      </c>
      <c r="N778" s="1" t="s">
        <v>1833</v>
      </c>
      <c r="O778" s="1" t="s">
        <v>1838</v>
      </c>
      <c r="P778" s="1">
        <v>71.0</v>
      </c>
      <c r="Q778" s="1">
        <f t="shared" si="1"/>
        <v>13</v>
      </c>
      <c r="R778" s="1" t="b">
        <f t="array" ref="R778">OR(AB777 = AC777, AC777 = AD777, AB777 = AD777)</f>
        <v>1</v>
      </c>
      <c r="S778" s="1" t="b">
        <f t="array" ref="S778">if(and(Y778 &lt;= 0, Z778 &lt;= 0, AA778 &lt;= 0), O778, False)</f>
        <v>0</v>
      </c>
      <c r="T778" s="1" t="b">
        <f t="array" ref="T778">or(Z777 &lt; 0, AA777 &lt; 0, AB777 &lt; 0)</f>
        <v>0</v>
      </c>
      <c r="U778" s="1" t="b">
        <f>if(or(and(AB778:AB2211 &lt; 0.5*AC778:AC2211, AD778:AD2211 &lt; 0.5*AC778:AC2211), and(AD778:AD2211 &lt; 0.5*AB778:AB2211, AC778:AC2211 &lt; 0.5*AB778:AB2211), and(AD778:AD2211 &lt; 0.5*AB778:AB2211, AC778:AC2211 &lt; 0.5*AB778:AB2211)), True, False)</f>
        <v>0</v>
      </c>
      <c r="V778" s="1" t="s">
        <v>1839</v>
      </c>
      <c r="W778" s="1">
        <v>2.0</v>
      </c>
      <c r="X778" s="1">
        <v>0.0</v>
      </c>
      <c r="Y778" s="3">
        <v>1.0</v>
      </c>
      <c r="Z778" s="3">
        <v>0.0</v>
      </c>
      <c r="AA778" s="3">
        <v>0.0</v>
      </c>
      <c r="AB778" s="3">
        <v>3200.0</v>
      </c>
      <c r="AC778" s="3">
        <v>100.0</v>
      </c>
      <c r="AD778" s="3">
        <v>2400.0</v>
      </c>
    </row>
    <row r="779">
      <c r="A779" s="1">
        <v>37.0</v>
      </c>
      <c r="B779" s="1">
        <v>37.0</v>
      </c>
      <c r="C779" s="1">
        <v>37.0</v>
      </c>
      <c r="D779" s="1">
        <v>1016.0</v>
      </c>
      <c r="E779" s="2">
        <v>32531.0</v>
      </c>
      <c r="F779" s="1" t="s">
        <v>1760</v>
      </c>
      <c r="G779" s="1" t="s">
        <v>1761</v>
      </c>
      <c r="H779" s="1" t="s">
        <v>1627</v>
      </c>
      <c r="I779" s="1" t="s">
        <v>182</v>
      </c>
      <c r="J779" s="1">
        <v>1.0</v>
      </c>
      <c r="K779" s="1">
        <v>5.0</v>
      </c>
      <c r="L779" s="1">
        <v>8.0</v>
      </c>
      <c r="M779" s="1">
        <v>1000.0</v>
      </c>
      <c r="N779" s="1" t="s">
        <v>1833</v>
      </c>
      <c r="O779" s="1" t="s">
        <v>1840</v>
      </c>
      <c r="P779" s="1">
        <v>84.0</v>
      </c>
      <c r="Q779" s="1">
        <f t="shared" si="1"/>
        <v>15</v>
      </c>
      <c r="R779" s="1" t="b">
        <f t="array" ref="R779">OR(AB778 = AC778, AC778 = AD778, AB778 = AD778)</f>
        <v>0</v>
      </c>
      <c r="S779" s="1" t="b">
        <f t="array" ref="S779">if(and(Y779 &lt;= 0, Z779 &lt;= 0, AA779 &lt;= 0), O779, False)</f>
        <v>0</v>
      </c>
      <c r="T779" s="1" t="b">
        <f t="array" ref="T779">or(Z778 &lt; 0, AA778 &lt; 0, AB778 &lt; 0)</f>
        <v>0</v>
      </c>
      <c r="U779" s="1" t="b">
        <f>if(or(and(AB779:AB2211 &lt; 0.5*AC779:AC2211, AD779:AD2211 &lt; 0.5*AC779:AC2211), and(AD779:AD2211 &lt; 0.5*AB779:AB2211, AC779:AC2211 &lt; 0.5*AB779:AB2211), and(AD779:AD2211 &lt; 0.5*AB779:AB2211, AC779:AC2211 &lt; 0.5*AB779:AB2211)), True, False)</f>
        <v>0</v>
      </c>
      <c r="V779" s="1" t="s">
        <v>1841</v>
      </c>
      <c r="W779" s="1">
        <v>2.0</v>
      </c>
      <c r="X779" s="1">
        <v>0.0</v>
      </c>
      <c r="Y779" s="3">
        <v>1.0</v>
      </c>
      <c r="Z779" s="3">
        <v>0.0</v>
      </c>
      <c r="AA779" s="3">
        <v>0.0</v>
      </c>
      <c r="AB779" s="3">
        <v>4200.0</v>
      </c>
      <c r="AC779" s="3">
        <v>100.0</v>
      </c>
      <c r="AD779" s="3">
        <v>2400.0</v>
      </c>
    </row>
    <row r="780">
      <c r="A780" s="1">
        <v>38.0</v>
      </c>
      <c r="B780" s="1">
        <v>38.0</v>
      </c>
      <c r="C780" s="1">
        <v>38.0</v>
      </c>
      <c r="D780" s="1">
        <v>1016.0</v>
      </c>
      <c r="E780" s="2">
        <v>32531.0</v>
      </c>
      <c r="F780" s="1" t="s">
        <v>1760</v>
      </c>
      <c r="G780" s="1" t="s">
        <v>1761</v>
      </c>
      <c r="H780" s="1" t="s">
        <v>1627</v>
      </c>
      <c r="I780" s="1" t="s">
        <v>151</v>
      </c>
      <c r="J780" s="1">
        <v>1.0</v>
      </c>
      <c r="K780" s="1">
        <v>1.0</v>
      </c>
      <c r="L780" s="1">
        <v>9.0</v>
      </c>
      <c r="M780" s="1">
        <v>200.0</v>
      </c>
      <c r="N780" s="1" t="s">
        <v>1833</v>
      </c>
      <c r="O780" s="1" t="s">
        <v>1842</v>
      </c>
      <c r="P780" s="1">
        <v>81.0</v>
      </c>
      <c r="Q780" s="1">
        <f t="shared" si="1"/>
        <v>13</v>
      </c>
      <c r="R780" s="1" t="b">
        <f t="array" ref="R780">OR(AB779 = AC779, AC779 = AD779, AB779 = AD779)</f>
        <v>0</v>
      </c>
      <c r="S780" s="1" t="b">
        <f t="array" ref="S780">if(and(Y780 &lt;= 0, Z780 &lt;= 0, AA780 &lt;= 0), O780, False)</f>
        <v>0</v>
      </c>
      <c r="T780" s="1" t="b">
        <f t="array" ref="T780">or(Z779 &lt; 0, AA779 &lt; 0, AB779 &lt; 0)</f>
        <v>0</v>
      </c>
      <c r="U780" s="1" t="b">
        <f>if(or(and(AB780:AB2211 &lt; 0.5*AC780:AC2211, AD780:AD2211 &lt; 0.5*AC780:AC2211), and(AD780:AD2211 &lt; 0.5*AB780:AB2211, AC780:AC2211 &lt; 0.5*AB780:AB2211), and(AD780:AD2211 &lt; 0.5*AB780:AB2211, AC780:AC2211 &lt; 0.5*AB780:AB2211)), True, False)</f>
        <v>0</v>
      </c>
      <c r="V780" s="1" t="s">
        <v>438</v>
      </c>
      <c r="W780" s="1">
        <v>2.0</v>
      </c>
      <c r="X780" s="1">
        <v>0.0</v>
      </c>
      <c r="Y780" s="3">
        <v>0.0</v>
      </c>
      <c r="Z780" s="3">
        <v>0.0</v>
      </c>
      <c r="AA780" s="3">
        <v>1.0</v>
      </c>
      <c r="AB780" s="3">
        <v>4200.0</v>
      </c>
      <c r="AC780" s="3">
        <v>100.0</v>
      </c>
      <c r="AD780" s="3">
        <v>2600.0</v>
      </c>
    </row>
    <row r="781">
      <c r="A781" s="1">
        <v>39.0</v>
      </c>
      <c r="B781" s="1">
        <v>39.0</v>
      </c>
      <c r="C781" s="1">
        <v>39.0</v>
      </c>
      <c r="D781" s="1">
        <v>1016.0</v>
      </c>
      <c r="E781" s="2">
        <v>32531.0</v>
      </c>
      <c r="F781" s="1" t="s">
        <v>1760</v>
      </c>
      <c r="G781" s="1" t="s">
        <v>1761</v>
      </c>
      <c r="H781" s="1" t="s">
        <v>1627</v>
      </c>
      <c r="I781" s="1" t="s">
        <v>200</v>
      </c>
      <c r="J781" s="1">
        <v>5.0</v>
      </c>
      <c r="K781" s="1">
        <v>1.0</v>
      </c>
      <c r="L781" s="1">
        <v>10.0</v>
      </c>
      <c r="M781" s="1">
        <v>200.0</v>
      </c>
      <c r="N781" s="1" t="s">
        <v>1843</v>
      </c>
      <c r="O781" s="1" t="s">
        <v>1844</v>
      </c>
      <c r="P781" s="1">
        <v>94.0</v>
      </c>
      <c r="Q781" s="1">
        <f t="shared" si="1"/>
        <v>18</v>
      </c>
      <c r="R781" s="1" t="b">
        <f t="array" ref="R781">OR(AB780 = AC780, AC780 = AD780, AB780 = AD780)</f>
        <v>0</v>
      </c>
      <c r="S781" s="1" t="b">
        <f t="array" ref="S781">if(and(Y781 &lt;= 0, Z781 &lt;= 0, AA781 &lt;= 0), O781, False)</f>
        <v>0</v>
      </c>
      <c r="T781" s="1" t="b">
        <f t="array" ref="T781">or(Z780 &lt; 0, AA780 &lt; 0, AB780 &lt; 0)</f>
        <v>0</v>
      </c>
      <c r="U781" s="1" t="b">
        <f>if(or(and(AB781:AB2211 &lt; 0.5*AC781:AC2211, AD781:AD2211 &lt; 0.5*AC781:AC2211), and(AD781:AD2211 &lt; 0.5*AB781:AB2211, AC781:AC2211 &lt; 0.5*AB781:AB2211), and(AD781:AD2211 &lt; 0.5*AB781:AB2211, AC781:AC2211 &lt; 0.5*AB781:AB2211)), True, False)</f>
        <v>0</v>
      </c>
      <c r="V781" s="1" t="s">
        <v>1845</v>
      </c>
      <c r="W781" s="1">
        <v>2.0</v>
      </c>
      <c r="X781" s="1">
        <v>0.0</v>
      </c>
      <c r="Y781" s="3">
        <v>1.0</v>
      </c>
      <c r="Z781" s="3">
        <v>0.0</v>
      </c>
      <c r="AA781" s="3">
        <v>0.0</v>
      </c>
      <c r="AB781" s="3">
        <v>4400.0</v>
      </c>
      <c r="AC781" s="3">
        <v>100.0</v>
      </c>
      <c r="AD781" s="3">
        <v>2600.0</v>
      </c>
    </row>
    <row r="782">
      <c r="A782" s="1">
        <v>40.0</v>
      </c>
      <c r="B782" s="1">
        <v>40.0</v>
      </c>
      <c r="C782" s="1">
        <v>40.0</v>
      </c>
      <c r="D782" s="1">
        <v>1016.0</v>
      </c>
      <c r="E782" s="2">
        <v>32531.0</v>
      </c>
      <c r="F782" s="1" t="s">
        <v>1760</v>
      </c>
      <c r="G782" s="1" t="s">
        <v>1761</v>
      </c>
      <c r="H782" s="1" t="s">
        <v>1627</v>
      </c>
      <c r="I782" s="1" t="s">
        <v>203</v>
      </c>
      <c r="J782" s="1">
        <v>5.0</v>
      </c>
      <c r="K782" s="1">
        <v>2.0</v>
      </c>
      <c r="L782" s="1">
        <v>11.0</v>
      </c>
      <c r="M782" s="1">
        <v>400.0</v>
      </c>
      <c r="N782" s="1" t="s">
        <v>1843</v>
      </c>
      <c r="O782" s="1" t="s">
        <v>1846</v>
      </c>
      <c r="P782" s="1">
        <v>57.0</v>
      </c>
      <c r="Q782" s="1">
        <f t="shared" si="1"/>
        <v>10</v>
      </c>
      <c r="R782" s="1" t="b">
        <f t="array" ref="R782">OR(AB781 = AC781, AC781 = AD781, AB781 = AD781)</f>
        <v>0</v>
      </c>
      <c r="S782" s="1" t="b">
        <f t="array" ref="S782">if(and(Y782 &lt;= 0, Z782 &lt;= 0, AA782 &lt;= 0), O782, False)</f>
        <v>0</v>
      </c>
      <c r="T782" s="1" t="b">
        <f t="array" ref="T782">or(Z781 &lt; 0, AA781 &lt; 0, AB781 &lt; 0)</f>
        <v>0</v>
      </c>
      <c r="U782" s="1" t="b">
        <f>if(or(and(AB782:AB2211 &lt; 0.5*AC782:AC2211, AD782:AD2211 &lt; 0.5*AC782:AC2211), and(AD782:AD2211 &lt; 0.5*AB782:AB2211, AC782:AC2211 &lt; 0.5*AB782:AB2211), and(AD782:AD2211 &lt; 0.5*AB782:AB2211, AC782:AC2211 &lt; 0.5*AB782:AB2211)), True, False)</f>
        <v>0</v>
      </c>
      <c r="V782" s="1" t="s">
        <v>1847</v>
      </c>
      <c r="W782" s="1">
        <v>2.0</v>
      </c>
      <c r="X782" s="1">
        <v>0.0</v>
      </c>
      <c r="Y782" s="3">
        <v>0.0</v>
      </c>
      <c r="Z782" s="3">
        <v>0.0</v>
      </c>
      <c r="AA782" s="3">
        <v>1.0</v>
      </c>
      <c r="AB782" s="3">
        <v>4400.0</v>
      </c>
      <c r="AC782" s="3">
        <v>100.0</v>
      </c>
      <c r="AD782" s="3">
        <v>3000.0</v>
      </c>
    </row>
    <row r="783">
      <c r="A783" s="1">
        <v>41.0</v>
      </c>
      <c r="B783" s="1">
        <v>41.0</v>
      </c>
      <c r="C783" s="1">
        <v>41.0</v>
      </c>
      <c r="D783" s="1">
        <v>1016.0</v>
      </c>
      <c r="E783" s="2">
        <v>32531.0</v>
      </c>
      <c r="F783" s="1" t="s">
        <v>1760</v>
      </c>
      <c r="G783" s="1" t="s">
        <v>1761</v>
      </c>
      <c r="H783" s="1" t="s">
        <v>1627</v>
      </c>
      <c r="I783" s="1" t="s">
        <v>206</v>
      </c>
      <c r="J783" s="1">
        <v>5.0</v>
      </c>
      <c r="K783" s="1">
        <v>3.0</v>
      </c>
      <c r="L783" s="1">
        <v>12.0</v>
      </c>
      <c r="M783" s="1">
        <v>600.0</v>
      </c>
      <c r="N783" s="1" t="s">
        <v>1843</v>
      </c>
      <c r="O783" s="1" t="s">
        <v>1848</v>
      </c>
      <c r="P783" s="1">
        <v>98.0</v>
      </c>
      <c r="Q783" s="1">
        <f t="shared" si="1"/>
        <v>20</v>
      </c>
      <c r="R783" s="1" t="b">
        <f t="array" ref="R783">OR(AB782 = AC782, AC782 = AD782, AB782 = AD782)</f>
        <v>0</v>
      </c>
      <c r="S783" s="1" t="b">
        <f t="array" ref="S783">if(and(Y783 &lt;= 0, Z783 &lt;= 0, AA783 &lt;= 0), O783, False)</f>
        <v>0</v>
      </c>
      <c r="T783" s="1" t="b">
        <f t="array" ref="T783">or(Z782 &lt; 0, AA782 &lt; 0, AB782 &lt; 0)</f>
        <v>0</v>
      </c>
      <c r="U783" s="1" t="b">
        <f>if(or(and(AB783:AB2211 &lt; 0.5*AC783:AC2211, AD783:AD2211 &lt; 0.5*AC783:AC2211), and(AD783:AD2211 &lt; 0.5*AB783:AB2211, AC783:AC2211 &lt; 0.5*AB783:AB2211), and(AD783:AD2211 &lt; 0.5*AB783:AB2211, AC783:AC2211 &lt; 0.5*AB783:AB2211)), True, False)</f>
        <v>0</v>
      </c>
      <c r="V783" s="1" t="s">
        <v>1849</v>
      </c>
      <c r="W783" s="1">
        <v>2.0</v>
      </c>
      <c r="X783" s="1">
        <v>0.0</v>
      </c>
      <c r="Y783" s="3">
        <v>0.0</v>
      </c>
      <c r="Z783" s="3">
        <v>0.0</v>
      </c>
      <c r="AA783" s="3">
        <v>1.0</v>
      </c>
      <c r="AB783" s="3">
        <v>4400.0</v>
      </c>
      <c r="AC783" s="3">
        <v>100.0</v>
      </c>
      <c r="AD783" s="3">
        <v>3600.0</v>
      </c>
    </row>
    <row r="784">
      <c r="A784" s="1">
        <v>42.0</v>
      </c>
      <c r="B784" s="1">
        <v>42.0</v>
      </c>
      <c r="C784" s="1">
        <v>42.0</v>
      </c>
      <c r="D784" s="1">
        <v>1016.0</v>
      </c>
      <c r="E784" s="2">
        <v>32531.0</v>
      </c>
      <c r="F784" s="1" t="s">
        <v>1760</v>
      </c>
      <c r="G784" s="1" t="s">
        <v>1761</v>
      </c>
      <c r="H784" s="1" t="s">
        <v>1627</v>
      </c>
      <c r="I784" s="1" t="s">
        <v>310</v>
      </c>
      <c r="J784" s="1">
        <v>5.0</v>
      </c>
      <c r="K784" s="1">
        <v>4.0</v>
      </c>
      <c r="L784" s="1">
        <v>13.0</v>
      </c>
      <c r="M784" s="1">
        <v>800.0</v>
      </c>
      <c r="N784" s="1" t="s">
        <v>1843</v>
      </c>
      <c r="O784" s="1" t="s">
        <v>1850</v>
      </c>
      <c r="P784" s="1">
        <v>79.0</v>
      </c>
      <c r="Q784" s="1">
        <f t="shared" si="1"/>
        <v>13</v>
      </c>
      <c r="R784" s="1" t="b">
        <f t="array" ref="R784">OR(AB783 = AC783, AC783 = AD783, AB783 = AD783)</f>
        <v>0</v>
      </c>
      <c r="S784" s="1" t="b">
        <f t="array" ref="S784">if(and(Y784 &lt;= 0, Z784 &lt;= 0, AA784 &lt;= 0), O784, False)</f>
        <v>0</v>
      </c>
      <c r="T784" s="1" t="b">
        <f t="array" ref="T784">or(Z783 &lt; 0, AA783 &lt; 0, AB783 &lt; 0)</f>
        <v>0</v>
      </c>
      <c r="U784" s="1" t="b">
        <f>if(or(and(AB784:AB2211 &lt; 0.5*AC784:AC2211, AD784:AD2211 &lt; 0.5*AC784:AC2211), and(AD784:AD2211 &lt; 0.5*AB784:AB2211, AC784:AC2211 &lt; 0.5*AB784:AB2211), and(AD784:AD2211 &lt; 0.5*AB784:AB2211, AC784:AC2211 &lt; 0.5*AB784:AB2211)), True, False)</f>
        <v>0</v>
      </c>
      <c r="V784" s="1" t="s">
        <v>969</v>
      </c>
      <c r="W784" s="1">
        <v>2.0</v>
      </c>
      <c r="X784" s="1">
        <v>0.0</v>
      </c>
      <c r="Y784" s="3">
        <v>1.0</v>
      </c>
      <c r="Z784" s="3">
        <v>0.0</v>
      </c>
      <c r="AA784" s="3">
        <v>0.0</v>
      </c>
      <c r="AB784" s="3">
        <v>5200.0</v>
      </c>
      <c r="AC784" s="3">
        <v>100.0</v>
      </c>
      <c r="AD784" s="3">
        <v>3600.0</v>
      </c>
    </row>
    <row r="785">
      <c r="A785" s="1">
        <v>43.0</v>
      </c>
      <c r="B785" s="1">
        <v>43.0</v>
      </c>
      <c r="C785" s="1">
        <v>43.0</v>
      </c>
      <c r="D785" s="1">
        <v>1016.0</v>
      </c>
      <c r="E785" s="2">
        <v>32531.0</v>
      </c>
      <c r="F785" s="1" t="s">
        <v>1760</v>
      </c>
      <c r="G785" s="1" t="s">
        <v>1761</v>
      </c>
      <c r="H785" s="1" t="s">
        <v>1627</v>
      </c>
      <c r="I785" s="1" t="s">
        <v>209</v>
      </c>
      <c r="J785" s="1">
        <v>5.0</v>
      </c>
      <c r="K785" s="1">
        <v>5.0</v>
      </c>
      <c r="L785" s="1">
        <v>14.0</v>
      </c>
      <c r="M785" s="1">
        <v>1000.0</v>
      </c>
      <c r="N785" s="1" t="s">
        <v>1843</v>
      </c>
      <c r="O785" s="1" t="s">
        <v>1851</v>
      </c>
      <c r="P785" s="1">
        <v>88.0</v>
      </c>
      <c r="Q785" s="1">
        <f t="shared" si="1"/>
        <v>18</v>
      </c>
      <c r="R785" s="1" t="b">
        <f t="array" ref="R785">OR(AB784 = AC784, AC784 = AD784, AB784 = AD784)</f>
        <v>0</v>
      </c>
      <c r="S785" s="1" t="b">
        <f t="array" ref="S785">if(and(Y785 &lt;= 0, Z785 &lt;= 0, AA785 &lt;= 0), O785, False)</f>
        <v>0</v>
      </c>
      <c r="T785" s="1" t="b">
        <f t="array" ref="T785">or(Z784 &lt; 0, AA784 &lt; 0, AB784 &lt; 0)</f>
        <v>0</v>
      </c>
      <c r="U785" s="1" t="b">
        <f>if(or(and(AB785:AB2211 &lt; 0.5*AC785:AC2211, AD785:AD2211 &lt; 0.5*AC785:AC2211), and(AD785:AD2211 &lt; 0.5*AB785:AB2211, AC785:AC2211 &lt; 0.5*AB785:AB2211), and(AD785:AD2211 &lt; 0.5*AB785:AB2211, AC785:AC2211 &lt; 0.5*AB785:AB2211)), True, False)</f>
        <v>0</v>
      </c>
      <c r="V785" s="1" t="s">
        <v>1852</v>
      </c>
      <c r="W785" s="1">
        <v>2.0</v>
      </c>
      <c r="X785" s="1">
        <v>0.0</v>
      </c>
      <c r="Y785" s="3">
        <v>0.0</v>
      </c>
      <c r="Z785" s="3">
        <v>0.0</v>
      </c>
      <c r="AA785" s="3">
        <v>1.0</v>
      </c>
      <c r="AB785" s="3">
        <v>5200.0</v>
      </c>
      <c r="AC785" s="3">
        <v>100.0</v>
      </c>
      <c r="AD785" s="3">
        <v>4600.0</v>
      </c>
    </row>
    <row r="786">
      <c r="A786" s="1">
        <v>44.0</v>
      </c>
      <c r="B786" s="1">
        <v>44.0</v>
      </c>
      <c r="C786" s="1">
        <v>44.0</v>
      </c>
      <c r="D786" s="1">
        <v>1016.0</v>
      </c>
      <c r="E786" s="2">
        <v>32531.0</v>
      </c>
      <c r="F786" s="1" t="s">
        <v>1760</v>
      </c>
      <c r="G786" s="1" t="s">
        <v>1761</v>
      </c>
      <c r="H786" s="1" t="s">
        <v>1627</v>
      </c>
      <c r="I786" s="1" t="s">
        <v>283</v>
      </c>
      <c r="J786" s="1">
        <v>4.0</v>
      </c>
      <c r="K786" s="1">
        <v>1.0</v>
      </c>
      <c r="L786" s="1">
        <v>15.0</v>
      </c>
      <c r="M786" s="1">
        <v>200.0</v>
      </c>
      <c r="N786" s="1" t="s">
        <v>662</v>
      </c>
      <c r="O786" s="1" t="s">
        <v>1853</v>
      </c>
      <c r="P786" s="1">
        <v>56.0</v>
      </c>
      <c r="Q786" s="1">
        <f t="shared" si="1"/>
        <v>8</v>
      </c>
      <c r="R786" s="1" t="b">
        <f t="array" ref="R786">OR(AB785 = AC785, AC785 = AD785, AB785 = AD785)</f>
        <v>0</v>
      </c>
      <c r="S786" s="1" t="b">
        <f t="array" ref="S786">if(and(Y786 &lt;= 0, Z786 &lt;= 0, AA786 &lt;= 0), O786, False)</f>
        <v>0</v>
      </c>
      <c r="T786" s="1" t="b">
        <f t="array" ref="T786">or(Z785 &lt; 0, AA785 &lt; 0, AB785 &lt; 0)</f>
        <v>0</v>
      </c>
      <c r="U786" s="1" t="b">
        <f>if(or(and(AB786:AB2211 &lt; 0.5*AC786:AC2211, AD786:AD2211 &lt; 0.5*AC786:AC2211), and(AD786:AD2211 &lt; 0.5*AB786:AB2211, AC786:AC2211 &lt; 0.5*AB786:AB2211), and(AD786:AD2211 &lt; 0.5*AB786:AB2211, AC786:AC2211 &lt; 0.5*AB786:AB2211)), True, False)</f>
        <v>0</v>
      </c>
      <c r="V786" s="1" t="s">
        <v>1854</v>
      </c>
      <c r="W786" s="1">
        <v>2.0</v>
      </c>
      <c r="X786" s="1">
        <v>0.0</v>
      </c>
      <c r="Y786" s="3">
        <v>0.0</v>
      </c>
      <c r="Z786" s="3">
        <v>0.0</v>
      </c>
      <c r="AA786" s="3">
        <v>1.0</v>
      </c>
      <c r="AB786" s="3">
        <v>5200.0</v>
      </c>
      <c r="AC786" s="3">
        <v>100.0</v>
      </c>
      <c r="AD786" s="3">
        <v>4800.0</v>
      </c>
    </row>
    <row r="787">
      <c r="A787" s="1">
        <v>45.0</v>
      </c>
      <c r="B787" s="1">
        <v>45.0</v>
      </c>
      <c r="C787" s="1">
        <v>45.0</v>
      </c>
      <c r="D787" s="1">
        <v>1016.0</v>
      </c>
      <c r="E787" s="2">
        <v>32531.0</v>
      </c>
      <c r="F787" s="1" t="s">
        <v>1760</v>
      </c>
      <c r="G787" s="1" t="s">
        <v>1761</v>
      </c>
      <c r="H787" s="1" t="s">
        <v>1627</v>
      </c>
      <c r="I787" s="1" t="s">
        <v>287</v>
      </c>
      <c r="J787" s="1">
        <v>4.0</v>
      </c>
      <c r="K787" s="1">
        <v>2.0</v>
      </c>
      <c r="L787" s="1">
        <v>16.0</v>
      </c>
      <c r="M787" s="1">
        <v>400.0</v>
      </c>
      <c r="N787" s="1" t="s">
        <v>662</v>
      </c>
      <c r="O787" s="1" t="s">
        <v>1855</v>
      </c>
      <c r="P787" s="1">
        <v>88.0</v>
      </c>
      <c r="Q787" s="1">
        <f t="shared" si="1"/>
        <v>15</v>
      </c>
      <c r="R787" s="1" t="b">
        <f t="array" ref="R787">OR(AB786 = AC786, AC786 = AD786, AB786 = AD786)</f>
        <v>0</v>
      </c>
      <c r="S787" s="1" t="b">
        <f t="array" ref="S787">if(and(Y787 &lt;= 0, Z787 &lt;= 0, AA787 &lt;= 0), O787, False)</f>
        <v>0</v>
      </c>
      <c r="T787" s="1" t="b">
        <f t="array" ref="T787">or(Z786 &lt; 0, AA786 &lt; 0, AB786 &lt; 0)</f>
        <v>0</v>
      </c>
      <c r="U787" s="1" t="b">
        <f>if(or(and(AB787:AB2211 &lt; 0.5*AC787:AC2211, AD787:AD2211 &lt; 0.5*AC787:AC2211), and(AD787:AD2211 &lt; 0.5*AB787:AB2211, AC787:AC2211 &lt; 0.5*AB787:AB2211), and(AD787:AD2211 &lt; 0.5*AB787:AB2211, AC787:AC2211 &lt; 0.5*AB787:AB2211)), True, False)</f>
        <v>0</v>
      </c>
      <c r="V787" s="1" t="s">
        <v>1856</v>
      </c>
      <c r="W787" s="1">
        <v>2.0</v>
      </c>
      <c r="X787" s="1">
        <v>0.0</v>
      </c>
      <c r="Y787" s="3">
        <v>0.0</v>
      </c>
      <c r="Z787" s="3">
        <v>0.0</v>
      </c>
      <c r="AA787" s="3">
        <v>1.0</v>
      </c>
      <c r="AB787" s="3">
        <v>5200.0</v>
      </c>
      <c r="AC787" s="3">
        <v>100.0</v>
      </c>
      <c r="AD787" s="3">
        <v>5200.0</v>
      </c>
    </row>
    <row r="788">
      <c r="A788" s="1">
        <v>46.0</v>
      </c>
      <c r="B788" s="1">
        <v>46.0</v>
      </c>
      <c r="C788" s="1">
        <v>46.0</v>
      </c>
      <c r="D788" s="1">
        <v>1016.0</v>
      </c>
      <c r="E788" s="2">
        <v>32531.0</v>
      </c>
      <c r="F788" s="1" t="s">
        <v>1760</v>
      </c>
      <c r="G788" s="1" t="s">
        <v>1761</v>
      </c>
      <c r="H788" s="1" t="s">
        <v>1627</v>
      </c>
      <c r="I788" s="1" t="s">
        <v>291</v>
      </c>
      <c r="J788" s="1">
        <v>4.0</v>
      </c>
      <c r="K788" s="1">
        <v>3.0</v>
      </c>
      <c r="L788" s="1">
        <v>17.0</v>
      </c>
      <c r="M788" s="1">
        <v>1000.0</v>
      </c>
      <c r="N788" s="1" t="s">
        <v>662</v>
      </c>
      <c r="O788" s="1" t="s">
        <v>1857</v>
      </c>
      <c r="P788" s="1">
        <v>73.0</v>
      </c>
      <c r="Q788" s="1">
        <f t="shared" si="1"/>
        <v>12</v>
      </c>
      <c r="R788" s="1" t="b">
        <f t="array" ref="R788">OR(AB787 = AC787, AC787 = AD787, AB787 = AD787)</f>
        <v>1</v>
      </c>
      <c r="S788" s="1" t="str">
        <f t="array" ref="S788">if(and(Y788 &lt;= 0, Z788 &lt;= 0, AA788 &lt;= 0), O788, False)</f>
        <v>In "Liberty Leading the People", Liberty carries the flag of this country</v>
      </c>
      <c r="T788" s="1" t="b">
        <f t="array" ref="T788">or(Z787 &lt; 0, AA787 &lt; 0, AB787 &lt; 0)</f>
        <v>0</v>
      </c>
      <c r="U788" s="1" t="b">
        <f>if(or(and(AB788:AB2211 &lt; 0.5*AC788:AC2211, AD788:AD2211 &lt; 0.5*AC788:AC2211), and(AD788:AD2211 &lt; 0.5*AB788:AB2211, AC788:AC2211 &lt; 0.5*AB788:AB2211), and(AD788:AD2211 &lt; 0.5*AB788:AB2211, AC788:AC2211 &lt; 0.5*AB788:AB2211)), True, False)</f>
        <v>0</v>
      </c>
      <c r="V788" s="1" t="s">
        <v>1633</v>
      </c>
      <c r="W788" s="1">
        <v>2.0</v>
      </c>
      <c r="X788" s="1">
        <v>1.0</v>
      </c>
      <c r="Y788" s="3">
        <v>0.0</v>
      </c>
      <c r="Z788" s="3">
        <v>0.0</v>
      </c>
      <c r="AA788" s="3">
        <v>-1.0</v>
      </c>
      <c r="AB788" s="3">
        <v>5200.0</v>
      </c>
      <c r="AC788" s="3">
        <v>100.0</v>
      </c>
      <c r="AD788" s="3">
        <v>4200.0</v>
      </c>
    </row>
    <row r="789">
      <c r="A789" s="1">
        <v>47.0</v>
      </c>
      <c r="B789" s="1">
        <v>47.0</v>
      </c>
      <c r="C789" s="1">
        <v>47.0</v>
      </c>
      <c r="D789" s="1">
        <v>1016.0</v>
      </c>
      <c r="E789" s="2">
        <v>32531.0</v>
      </c>
      <c r="F789" s="1" t="s">
        <v>1760</v>
      </c>
      <c r="G789" s="1" t="s">
        <v>1761</v>
      </c>
      <c r="H789" s="1" t="s">
        <v>1627</v>
      </c>
      <c r="I789" s="1" t="s">
        <v>294</v>
      </c>
      <c r="J789" s="1">
        <v>4.0</v>
      </c>
      <c r="K789" s="1">
        <v>4.0</v>
      </c>
      <c r="L789" s="1">
        <v>18.0</v>
      </c>
      <c r="M789" s="1">
        <v>800.0</v>
      </c>
      <c r="N789" s="1" t="s">
        <v>662</v>
      </c>
      <c r="O789" s="1" t="s">
        <v>1858</v>
      </c>
      <c r="P789" s="1">
        <v>88.0</v>
      </c>
      <c r="Q789" s="1">
        <f t="shared" si="1"/>
        <v>12</v>
      </c>
      <c r="R789" s="1" t="b">
        <f t="array" ref="R789">OR(AB788 = AC788, AC788 = AD788, AB788 = AD788)</f>
        <v>0</v>
      </c>
      <c r="S789" s="1" t="b">
        <f t="array" ref="S789">if(and(Y789 &lt;= 0, Z789 &lt;= 0, AA789 &lt;= 0), O789, False)</f>
        <v>0</v>
      </c>
      <c r="T789" s="1" t="b">
        <f t="array" ref="T789">or(Z788 &lt; 0, AA788 &lt; 0, AB788 &lt; 0)</f>
        <v>1</v>
      </c>
      <c r="U789" s="1" t="b">
        <f>if(or(and(AB789:AB2211 &lt; 0.5*AC789:AC2211, AD789:AD2211 &lt; 0.5*AC789:AC2211), and(AD789:AD2211 &lt; 0.5*AB789:AB2211, AC789:AC2211 &lt; 0.5*AB789:AB2211), and(AD789:AD2211 &lt; 0.5*AB789:AB2211, AC789:AC2211 &lt; 0.5*AB789:AB2211)), True, False)</f>
        <v>0</v>
      </c>
      <c r="V789" s="1" t="s">
        <v>1859</v>
      </c>
      <c r="W789" s="1">
        <v>2.0</v>
      </c>
      <c r="X789" s="1">
        <v>0.0</v>
      </c>
      <c r="Y789" s="3">
        <v>0.0</v>
      </c>
      <c r="Z789" s="3">
        <v>1.0</v>
      </c>
      <c r="AA789" s="3">
        <v>0.0</v>
      </c>
      <c r="AB789" s="3">
        <v>5200.0</v>
      </c>
      <c r="AC789" s="3">
        <v>900.0</v>
      </c>
      <c r="AD789" s="3">
        <v>4200.0</v>
      </c>
    </row>
    <row r="790">
      <c r="A790" s="1">
        <v>48.0</v>
      </c>
      <c r="B790" s="1">
        <v>48.0</v>
      </c>
      <c r="C790" s="1">
        <v>48.0</v>
      </c>
      <c r="D790" s="1">
        <v>1016.0</v>
      </c>
      <c r="E790" s="2">
        <v>32531.0</v>
      </c>
      <c r="F790" s="1" t="s">
        <v>1760</v>
      </c>
      <c r="G790" s="1" t="s">
        <v>1761</v>
      </c>
      <c r="H790" s="1" t="s">
        <v>1627</v>
      </c>
      <c r="I790" s="1" t="s">
        <v>298</v>
      </c>
      <c r="J790" s="1">
        <v>4.0</v>
      </c>
      <c r="K790" s="1">
        <v>5.0</v>
      </c>
      <c r="L790" s="1">
        <v>19.0</v>
      </c>
      <c r="M790" s="1">
        <v>1000.0</v>
      </c>
      <c r="N790" s="1" t="s">
        <v>662</v>
      </c>
      <c r="O790" s="1" t="s">
        <v>1860</v>
      </c>
      <c r="P790" s="1">
        <v>99.0</v>
      </c>
      <c r="Q790" s="1">
        <f t="shared" si="1"/>
        <v>16</v>
      </c>
      <c r="R790" s="1" t="b">
        <f t="array" ref="R790">OR(AB789 = AC789, AC789 = AD789, AB789 = AD789)</f>
        <v>0</v>
      </c>
      <c r="S790" s="1" t="b">
        <f t="array" ref="S790">if(and(Y790 &lt;= 0, Z790 &lt;= 0, AA790 &lt;= 0), O790, False)</f>
        <v>0</v>
      </c>
      <c r="T790" s="1" t="b">
        <f t="array" ref="T790">or(Z789 &lt; 0, AA789 &lt; 0, AB789 &lt; 0)</f>
        <v>0</v>
      </c>
      <c r="U790" s="1" t="b">
        <f>if(or(and(AB790:AB2211 &lt; 0.5*AC790:AC2211, AD790:AD2211 &lt; 0.5*AC790:AC2211), and(AD790:AD2211 &lt; 0.5*AB790:AB2211, AC790:AC2211 &lt; 0.5*AB790:AB2211), and(AD790:AD2211 &lt; 0.5*AB790:AB2211, AC790:AC2211 &lt; 0.5*AB790:AB2211)), True, False)</f>
        <v>0</v>
      </c>
      <c r="V790" s="1" t="s">
        <v>1861</v>
      </c>
      <c r="W790" s="1">
        <v>2.0</v>
      </c>
      <c r="X790" s="1">
        <v>0.0</v>
      </c>
      <c r="Y790" s="3">
        <v>1.0</v>
      </c>
      <c r="Z790" s="3">
        <v>0.0</v>
      </c>
      <c r="AA790" s="3">
        <v>0.0</v>
      </c>
      <c r="AB790" s="3">
        <v>6200.0</v>
      </c>
      <c r="AC790" s="3">
        <v>900.0</v>
      </c>
      <c r="AD790" s="3">
        <v>4200.0</v>
      </c>
    </row>
    <row r="791">
      <c r="A791" s="1">
        <v>49.0</v>
      </c>
      <c r="B791" s="1">
        <v>49.0</v>
      </c>
      <c r="C791" s="1">
        <v>49.0</v>
      </c>
      <c r="D791" s="1">
        <v>1016.0</v>
      </c>
      <c r="E791" s="2">
        <v>32531.0</v>
      </c>
      <c r="F791" s="1" t="s">
        <v>1760</v>
      </c>
      <c r="G791" s="1" t="s">
        <v>1761</v>
      </c>
      <c r="H791" s="1" t="s">
        <v>1627</v>
      </c>
      <c r="I791" s="1" t="s">
        <v>159</v>
      </c>
      <c r="J791" s="1">
        <v>3.0</v>
      </c>
      <c r="K791" s="1">
        <v>1.0</v>
      </c>
      <c r="L791" s="1">
        <v>20.0</v>
      </c>
      <c r="M791" s="1">
        <v>200.0</v>
      </c>
      <c r="N791" s="1" t="s">
        <v>1862</v>
      </c>
      <c r="O791" s="1" t="s">
        <v>1863</v>
      </c>
      <c r="P791" s="1">
        <v>40.0</v>
      </c>
      <c r="Q791" s="1">
        <f t="shared" si="1"/>
        <v>7</v>
      </c>
      <c r="R791" s="1" t="b">
        <f t="array" ref="R791">OR(AB790 = AC790, AC790 = AD790, AB790 = AD790)</f>
        <v>0</v>
      </c>
      <c r="S791" s="1" t="b">
        <f t="array" ref="S791">if(and(Y791 &lt;= 0, Z791 &lt;= 0, AA791 &lt;= 0), O791, False)</f>
        <v>0</v>
      </c>
      <c r="T791" s="1" t="b">
        <f t="array" ref="T791">or(Z790 &lt; 0, AA790 &lt; 0, AB790 &lt; 0)</f>
        <v>0</v>
      </c>
      <c r="U791" s="1" t="b">
        <f>if(or(and(AB791:AB2211 &lt; 0.5*AC791:AC2211, AD791:AD2211 &lt; 0.5*AC791:AC2211), and(AD791:AD2211 &lt; 0.5*AB791:AB2211, AC791:AC2211 &lt; 0.5*AB791:AB2211), and(AD791:AD2211 &lt; 0.5*AB791:AB2211, AC791:AC2211 &lt; 0.5*AB791:AB2211)), True, False)</f>
        <v>0</v>
      </c>
      <c r="V791" s="1" t="s">
        <v>1864</v>
      </c>
      <c r="W791" s="1">
        <v>2.0</v>
      </c>
      <c r="X791" s="1">
        <v>0.0</v>
      </c>
      <c r="Y791" s="3">
        <v>0.0</v>
      </c>
      <c r="Z791" s="3">
        <v>1.0</v>
      </c>
      <c r="AA791" s="3">
        <v>0.0</v>
      </c>
      <c r="AB791" s="3">
        <v>6200.0</v>
      </c>
      <c r="AC791" s="3">
        <v>1100.0</v>
      </c>
      <c r="AD791" s="3">
        <v>4200.0</v>
      </c>
    </row>
    <row r="792">
      <c r="A792" s="1">
        <v>50.0</v>
      </c>
      <c r="B792" s="1">
        <v>50.0</v>
      </c>
      <c r="C792" s="1">
        <v>50.0</v>
      </c>
      <c r="D792" s="1">
        <v>1016.0</v>
      </c>
      <c r="E792" s="2">
        <v>32531.0</v>
      </c>
      <c r="F792" s="1" t="s">
        <v>1760</v>
      </c>
      <c r="G792" s="1" t="s">
        <v>1761</v>
      </c>
      <c r="H792" s="1" t="s">
        <v>1627</v>
      </c>
      <c r="I792" s="1" t="s">
        <v>185</v>
      </c>
      <c r="J792" s="1">
        <v>3.0</v>
      </c>
      <c r="K792" s="1">
        <v>2.0</v>
      </c>
      <c r="L792" s="1">
        <v>21.0</v>
      </c>
      <c r="M792" s="1">
        <v>400.0</v>
      </c>
      <c r="N792" s="1" t="s">
        <v>1862</v>
      </c>
      <c r="O792" s="1" t="s">
        <v>1865</v>
      </c>
      <c r="P792" s="1">
        <v>72.0</v>
      </c>
      <c r="Q792" s="1">
        <f t="shared" si="1"/>
        <v>12</v>
      </c>
      <c r="R792" s="1" t="b">
        <f t="array" ref="R792">OR(AB791 = AC791, AC791 = AD791, AB791 = AD791)</f>
        <v>0</v>
      </c>
      <c r="S792" s="1" t="b">
        <f t="array" ref="S792">if(and(Y792 &lt;= 0, Z792 &lt;= 0, AA792 &lt;= 0), O792, False)</f>
        <v>0</v>
      </c>
      <c r="T792" s="1" t="b">
        <f t="array" ref="T792">or(Z791 &lt; 0, AA791 &lt; 0, AB791 &lt; 0)</f>
        <v>0</v>
      </c>
      <c r="U792" s="1" t="b">
        <f>if(or(and(AB792:AB2211 &lt; 0.5*AC792:AC2211, AD792:AD2211 &lt; 0.5*AC792:AC2211), and(AD792:AD2211 &lt; 0.5*AB792:AB2211, AC792:AC2211 &lt; 0.5*AB792:AB2211), and(AD792:AD2211 &lt; 0.5*AB792:AB2211, AC792:AC2211 &lt; 0.5*AB792:AB2211)), True, False)</f>
        <v>0</v>
      </c>
      <c r="V792" s="1" t="s">
        <v>1866</v>
      </c>
      <c r="W792" s="1">
        <v>2.0</v>
      </c>
      <c r="X792" s="1">
        <v>0.0</v>
      </c>
      <c r="Y792" s="3">
        <v>0.0</v>
      </c>
      <c r="Z792" s="3">
        <v>1.0</v>
      </c>
      <c r="AA792" s="3">
        <v>0.0</v>
      </c>
      <c r="AB792" s="3">
        <v>6200.0</v>
      </c>
      <c r="AC792" s="3">
        <v>1500.0</v>
      </c>
      <c r="AD792" s="3">
        <v>4200.0</v>
      </c>
    </row>
    <row r="793">
      <c r="A793" s="1">
        <v>51.0</v>
      </c>
      <c r="B793" s="1">
        <v>51.0</v>
      </c>
      <c r="C793" s="1">
        <v>51.0</v>
      </c>
      <c r="D793" s="1">
        <v>1016.0</v>
      </c>
      <c r="E793" s="2">
        <v>32531.0</v>
      </c>
      <c r="F793" s="1" t="s">
        <v>1760</v>
      </c>
      <c r="G793" s="1" t="s">
        <v>1761</v>
      </c>
      <c r="H793" s="1" t="s">
        <v>1627</v>
      </c>
      <c r="I793" s="1" t="s">
        <v>197</v>
      </c>
      <c r="J793" s="1">
        <v>3.0</v>
      </c>
      <c r="K793" s="1">
        <v>3.0</v>
      </c>
      <c r="L793" s="1">
        <v>22.0</v>
      </c>
      <c r="M793" s="1">
        <v>100.0</v>
      </c>
      <c r="N793" s="1" t="s">
        <v>1862</v>
      </c>
      <c r="O793" s="1" t="s">
        <v>1867</v>
      </c>
      <c r="P793" s="1">
        <v>51.0</v>
      </c>
      <c r="Q793" s="1">
        <f t="shared" si="1"/>
        <v>8</v>
      </c>
      <c r="R793" s="1" t="b">
        <f t="array" ref="R793">OR(AB792 = AC792, AC792 = AD792, AB792 = AD792)</f>
        <v>0</v>
      </c>
      <c r="S793" s="1" t="b">
        <f t="array" ref="S793">if(and(Y793 &lt;= 0, Z793 &lt;= 0, AA793 &lt;= 0), O793, False)</f>
        <v>0</v>
      </c>
      <c r="T793" s="1" t="b">
        <f t="array" ref="T793">or(Z792 &lt; 0, AA792 &lt; 0, AB792 &lt; 0)</f>
        <v>0</v>
      </c>
      <c r="U793" s="1" t="b">
        <f>if(or(and(AB793:AB2211 &lt; 0.5*AC793:AC2211, AD793:AD2211 &lt; 0.5*AC793:AC2211), and(AD793:AD2211 &lt; 0.5*AB793:AB2211, AC793:AC2211 &lt; 0.5*AB793:AB2211), and(AD793:AD2211 &lt; 0.5*AB793:AB2211, AC793:AC2211 &lt; 0.5*AB793:AB2211)), True, False)</f>
        <v>0</v>
      </c>
      <c r="V793" s="1" t="s">
        <v>1868</v>
      </c>
      <c r="W793" s="1">
        <v>2.0</v>
      </c>
      <c r="X793" s="1">
        <v>1.0</v>
      </c>
      <c r="Y793" s="3">
        <v>0.0</v>
      </c>
      <c r="Z793" s="3">
        <v>1.0</v>
      </c>
      <c r="AA793" s="3">
        <v>0.0</v>
      </c>
      <c r="AB793" s="3">
        <v>6200.0</v>
      </c>
      <c r="AC793" s="3">
        <v>1600.0</v>
      </c>
      <c r="AD793" s="3">
        <v>4200.0</v>
      </c>
    </row>
    <row r="794">
      <c r="A794" s="1">
        <v>52.0</v>
      </c>
      <c r="B794" s="1">
        <v>52.0</v>
      </c>
      <c r="C794" s="1">
        <v>52.0</v>
      </c>
      <c r="D794" s="1">
        <v>1016.0</v>
      </c>
      <c r="E794" s="2">
        <v>32531.0</v>
      </c>
      <c r="F794" s="1" t="s">
        <v>1760</v>
      </c>
      <c r="G794" s="1" t="s">
        <v>1761</v>
      </c>
      <c r="H794" s="1" t="s">
        <v>1627</v>
      </c>
      <c r="I794" s="1" t="s">
        <v>146</v>
      </c>
      <c r="J794" s="1">
        <v>6.0</v>
      </c>
      <c r="K794" s="1">
        <v>5.0</v>
      </c>
      <c r="L794" s="1">
        <v>23.0</v>
      </c>
      <c r="M794" s="1">
        <v>1000.0</v>
      </c>
      <c r="N794" s="1" t="s">
        <v>1251</v>
      </c>
      <c r="O794" s="1" t="s">
        <v>1869</v>
      </c>
      <c r="P794" s="1">
        <v>103.0</v>
      </c>
      <c r="Q794" s="1">
        <f t="shared" si="1"/>
        <v>19</v>
      </c>
      <c r="R794" s="1" t="b">
        <f t="array" ref="R794">OR(AB793 = AC793, AC793 = AD793, AB793 = AD793)</f>
        <v>0</v>
      </c>
      <c r="S794" s="1" t="b">
        <f t="array" ref="S794">if(and(Y794 &lt;= 0, Z794 &lt;= 0, AA794 &lt;= 0), O794, False)</f>
        <v>0</v>
      </c>
      <c r="T794" s="1" t="b">
        <f t="array" ref="T794">or(Z793 &lt; 0, AA793 &lt; 0, AB793 &lt; 0)</f>
        <v>0</v>
      </c>
      <c r="U794" s="1" t="b">
        <f>if(or(and(AB794:AB2211 &lt; 0.5*AC794:AC2211, AD794:AD2211 &lt; 0.5*AC794:AC2211), and(AD794:AD2211 &lt; 0.5*AB794:AB2211, AC794:AC2211 &lt; 0.5*AB794:AB2211), and(AD794:AD2211 &lt; 0.5*AB794:AB2211, AC794:AC2211 &lt; 0.5*AB794:AB2211)), True, False)</f>
        <v>0</v>
      </c>
      <c r="V794" s="1" t="s">
        <v>221</v>
      </c>
      <c r="W794" s="1">
        <v>2.0</v>
      </c>
      <c r="X794" s="1">
        <v>0.0</v>
      </c>
      <c r="Y794" s="3">
        <v>0.0</v>
      </c>
      <c r="Z794" s="3">
        <v>0.0</v>
      </c>
      <c r="AA794" s="3">
        <v>1.0</v>
      </c>
      <c r="AB794" s="3">
        <v>6200.0</v>
      </c>
      <c r="AC794" s="3">
        <v>1600.0</v>
      </c>
      <c r="AD794" s="3">
        <v>5200.0</v>
      </c>
    </row>
    <row r="795">
      <c r="A795" s="1">
        <v>53.0</v>
      </c>
      <c r="B795" s="1">
        <v>53.0</v>
      </c>
      <c r="C795" s="1">
        <v>53.0</v>
      </c>
      <c r="D795" s="1">
        <v>1016.0</v>
      </c>
      <c r="E795" s="2">
        <v>32531.0</v>
      </c>
      <c r="F795" s="1" t="s">
        <v>1760</v>
      </c>
      <c r="G795" s="1" t="s">
        <v>1761</v>
      </c>
      <c r="H795" s="1" t="s">
        <v>1627</v>
      </c>
      <c r="I795" s="1" t="s">
        <v>163</v>
      </c>
      <c r="J795" s="1">
        <v>2.0</v>
      </c>
      <c r="K795" s="1">
        <v>1.0</v>
      </c>
      <c r="L795" s="1">
        <v>24.0</v>
      </c>
      <c r="M795" s="1">
        <v>200.0</v>
      </c>
      <c r="N795" s="1" t="s">
        <v>1870</v>
      </c>
      <c r="O795" s="1" t="s">
        <v>1871</v>
      </c>
      <c r="P795" s="1">
        <v>85.0</v>
      </c>
      <c r="Q795" s="1">
        <f t="shared" si="1"/>
        <v>15</v>
      </c>
      <c r="R795" s="1" t="b">
        <f t="array" ref="R795">OR(AB794 = AC794, AC794 = AD794, AB794 = AD794)</f>
        <v>0</v>
      </c>
      <c r="S795" s="1" t="b">
        <f t="array" ref="S795">if(and(Y795 &lt;= 0, Z795 &lt;= 0, AA795 &lt;= 0), O795, False)</f>
        <v>0</v>
      </c>
      <c r="T795" s="1" t="b">
        <f t="array" ref="T795">or(Z794 &lt; 0, AA794 &lt; 0, AB794 &lt; 0)</f>
        <v>0</v>
      </c>
      <c r="U795" s="1" t="b">
        <f>if(or(and(AB795:AB2211 &lt; 0.5*AC795:AC2211, AD795:AD2211 &lt; 0.5*AC795:AC2211), and(AD795:AD2211 &lt; 0.5*AB795:AB2211, AC795:AC2211 &lt; 0.5*AB795:AB2211), and(AD795:AD2211 &lt; 0.5*AB795:AB2211, AC795:AC2211 &lt; 0.5*AB795:AB2211)), True, False)</f>
        <v>0</v>
      </c>
      <c r="V795" s="1" t="s">
        <v>1872</v>
      </c>
      <c r="W795" s="1">
        <v>2.0</v>
      </c>
      <c r="X795" s="1">
        <v>0.0</v>
      </c>
      <c r="Y795" s="3">
        <v>0.0</v>
      </c>
      <c r="Z795" s="3">
        <v>0.0</v>
      </c>
      <c r="AA795" s="3">
        <v>1.0</v>
      </c>
      <c r="AB795" s="3">
        <v>6200.0</v>
      </c>
      <c r="AC795" s="3">
        <v>1600.0</v>
      </c>
      <c r="AD795" s="3">
        <v>5400.0</v>
      </c>
    </row>
    <row r="796">
      <c r="A796" s="1">
        <v>54.0</v>
      </c>
      <c r="B796" s="1">
        <v>54.0</v>
      </c>
      <c r="C796" s="1">
        <v>54.0</v>
      </c>
      <c r="D796" s="1">
        <v>1016.0</v>
      </c>
      <c r="E796" s="2">
        <v>32531.0</v>
      </c>
      <c r="F796" s="1" t="s">
        <v>1760</v>
      </c>
      <c r="G796" s="1" t="s">
        <v>1761</v>
      </c>
      <c r="H796" s="1" t="s">
        <v>1627</v>
      </c>
      <c r="I796" s="1" t="s">
        <v>167</v>
      </c>
      <c r="J796" s="1">
        <v>2.0</v>
      </c>
      <c r="K796" s="1">
        <v>2.0</v>
      </c>
      <c r="L796" s="1">
        <v>25.0</v>
      </c>
      <c r="M796" s="1">
        <v>400.0</v>
      </c>
      <c r="N796" s="1" t="s">
        <v>1870</v>
      </c>
      <c r="O796" s="1" t="s">
        <v>1873</v>
      </c>
      <c r="P796" s="1">
        <v>91.0</v>
      </c>
      <c r="Q796" s="1">
        <f t="shared" si="1"/>
        <v>17</v>
      </c>
      <c r="R796" s="1" t="b">
        <f t="array" ref="R796">OR(AB795 = AC795, AC795 = AD795, AB795 = AD795)</f>
        <v>0</v>
      </c>
      <c r="S796" s="1" t="b">
        <f t="array" ref="S796">if(and(Y796 &lt;= 0, Z796 &lt;= 0, AA796 &lt;= 0), O796, False)</f>
        <v>0</v>
      </c>
      <c r="T796" s="1" t="b">
        <f t="array" ref="T796">or(Z795 &lt; 0, AA795 &lt; 0, AB795 &lt; 0)</f>
        <v>0</v>
      </c>
      <c r="U796" s="1" t="b">
        <f>if(or(and(AB796:AB2211 &lt; 0.5*AC796:AC2211, AD796:AD2211 &lt; 0.5*AC796:AC2211), and(AD796:AD2211 &lt; 0.5*AB796:AB2211, AC796:AC2211 &lt; 0.5*AB796:AB2211), and(AD796:AD2211 &lt; 0.5*AB796:AB2211, AC796:AC2211 &lt; 0.5*AB796:AB2211)), True, False)</f>
        <v>0</v>
      </c>
      <c r="V796" s="1" t="s">
        <v>1874</v>
      </c>
      <c r="W796" s="1">
        <v>2.0</v>
      </c>
      <c r="X796" s="1">
        <v>0.0</v>
      </c>
      <c r="Y796" s="3">
        <v>0.0</v>
      </c>
      <c r="Z796" s="3">
        <v>0.0</v>
      </c>
      <c r="AA796" s="3">
        <v>1.0</v>
      </c>
      <c r="AB796" s="3">
        <v>6200.0</v>
      </c>
      <c r="AC796" s="3">
        <v>1600.0</v>
      </c>
      <c r="AD796" s="3">
        <v>5800.0</v>
      </c>
    </row>
    <row r="797">
      <c r="A797" s="1">
        <v>55.0</v>
      </c>
      <c r="B797" s="1">
        <v>55.0</v>
      </c>
      <c r="C797" s="1">
        <v>55.0</v>
      </c>
      <c r="D797" s="1">
        <v>1016.0</v>
      </c>
      <c r="E797" s="2">
        <v>32531.0</v>
      </c>
      <c r="F797" s="1" t="s">
        <v>1760</v>
      </c>
      <c r="G797" s="1" t="s">
        <v>1761</v>
      </c>
      <c r="H797" s="1" t="s">
        <v>1627</v>
      </c>
      <c r="I797" s="1" t="s">
        <v>170</v>
      </c>
      <c r="J797" s="1">
        <v>2.0</v>
      </c>
      <c r="K797" s="1">
        <v>3.0</v>
      </c>
      <c r="L797" s="1">
        <v>26.0</v>
      </c>
      <c r="M797" s="1">
        <v>600.0</v>
      </c>
      <c r="N797" s="1" t="s">
        <v>1870</v>
      </c>
      <c r="O797" s="1" t="s">
        <v>1875</v>
      </c>
      <c r="P797" s="1">
        <v>87.0</v>
      </c>
      <c r="Q797" s="1">
        <f t="shared" si="1"/>
        <v>15</v>
      </c>
      <c r="R797" s="1" t="b">
        <f t="array" ref="R797">OR(AB796 = AC796, AC796 = AD796, AB796 = AD796)</f>
        <v>0</v>
      </c>
      <c r="S797" s="1" t="b">
        <f t="array" ref="S797">if(and(Y797 &lt;= 0, Z797 &lt;= 0, AA797 &lt;= 0), O797, False)</f>
        <v>0</v>
      </c>
      <c r="T797" s="1" t="b">
        <f t="array" ref="T797">or(Z796 &lt; 0, AA796 &lt; 0, AB796 &lt; 0)</f>
        <v>0</v>
      </c>
      <c r="U797" s="1" t="b">
        <f>if(or(and(AB797:AB2211 &lt; 0.5*AC797:AC2211, AD797:AD2211 &lt; 0.5*AC797:AC2211), and(AD797:AD2211 &lt; 0.5*AB797:AB2211, AC797:AC2211 &lt; 0.5*AB797:AB2211), and(AD797:AD2211 &lt; 0.5*AB797:AB2211, AC797:AC2211 &lt; 0.5*AB797:AB2211)), True, False)</f>
        <v>0</v>
      </c>
      <c r="V797" s="1" t="s">
        <v>1876</v>
      </c>
      <c r="W797" s="1">
        <v>2.0</v>
      </c>
      <c r="X797" s="1">
        <v>0.0</v>
      </c>
      <c r="Y797" s="3">
        <v>0.0</v>
      </c>
      <c r="Z797" s="3">
        <v>1.0</v>
      </c>
      <c r="AA797" s="3">
        <v>0.0</v>
      </c>
      <c r="AB797" s="3">
        <v>6200.0</v>
      </c>
      <c r="AC797" s="3">
        <v>2200.0</v>
      </c>
      <c r="AD797" s="3">
        <v>5800.0</v>
      </c>
    </row>
    <row r="798">
      <c r="A798" s="1">
        <v>56.0</v>
      </c>
      <c r="B798" s="1">
        <v>56.0</v>
      </c>
      <c r="C798" s="1">
        <v>56.0</v>
      </c>
      <c r="D798" s="1">
        <v>1016.0</v>
      </c>
      <c r="E798" s="2">
        <v>32531.0</v>
      </c>
      <c r="F798" s="1" t="s">
        <v>1760</v>
      </c>
      <c r="G798" s="1" t="s">
        <v>1761</v>
      </c>
      <c r="H798" s="1" t="s">
        <v>1627</v>
      </c>
      <c r="I798" s="1" t="s">
        <v>173</v>
      </c>
      <c r="J798" s="1">
        <v>2.0</v>
      </c>
      <c r="K798" s="1">
        <v>4.0</v>
      </c>
      <c r="L798" s="1">
        <v>27.0</v>
      </c>
      <c r="M798" s="1">
        <v>800.0</v>
      </c>
      <c r="N798" s="1" t="s">
        <v>1870</v>
      </c>
      <c r="O798" s="1" t="s">
        <v>1877</v>
      </c>
      <c r="P798" s="1">
        <v>88.0</v>
      </c>
      <c r="Q798" s="1">
        <f t="shared" si="1"/>
        <v>17</v>
      </c>
      <c r="R798" s="1" t="b">
        <f t="array" ref="R798">OR(AB797 = AC797, AC797 = AD797, AB797 = AD797)</f>
        <v>0</v>
      </c>
      <c r="S798" s="1" t="str">
        <f t="array" ref="S798">if(and(Y798 &lt;= 0, Z798 &lt;= 0, AA798 &lt;= 0), O798, False)</f>
        <v>Anais Nin is famous for writing volumes of these, the 1st of which was published in 1966</v>
      </c>
      <c r="T798" s="1" t="b">
        <f t="array" ref="T798">or(Z797 &lt; 0, AA797 &lt; 0, AB797 &lt; 0)</f>
        <v>0</v>
      </c>
      <c r="U798" s="1" t="b">
        <f>if(or(and(AB798:AB2211 &lt; 0.5*AC798:AC2211, AD798:AD2211 &lt; 0.5*AC798:AC2211), and(AD798:AD2211 &lt; 0.5*AB798:AB2211, AC798:AC2211 &lt; 0.5*AB798:AB2211), and(AD798:AD2211 &lt; 0.5*AB798:AB2211, AC798:AC2211 &lt; 0.5*AB798:AB2211)), True, False)</f>
        <v>0</v>
      </c>
      <c r="V798" s="1" t="s">
        <v>1878</v>
      </c>
      <c r="W798" s="1">
        <v>2.0</v>
      </c>
      <c r="X798" s="1">
        <v>0.0</v>
      </c>
      <c r="Y798" s="3">
        <v>0.0</v>
      </c>
      <c r="Z798" s="3">
        <v>-1.0</v>
      </c>
      <c r="AA798" s="3">
        <v>0.0</v>
      </c>
      <c r="AB798" s="3">
        <v>6200.0</v>
      </c>
      <c r="AC798" s="3">
        <v>1400.0</v>
      </c>
      <c r="AD798" s="3">
        <v>5800.0</v>
      </c>
    </row>
    <row r="799">
      <c r="A799" s="1">
        <v>57.0</v>
      </c>
      <c r="B799" s="1">
        <v>57.0</v>
      </c>
      <c r="C799" s="1">
        <v>57.0</v>
      </c>
      <c r="D799" s="1">
        <v>1016.0</v>
      </c>
      <c r="E799" s="2">
        <v>32531.0</v>
      </c>
      <c r="F799" s="1" t="s">
        <v>1760</v>
      </c>
      <c r="G799" s="1" t="s">
        <v>1761</v>
      </c>
      <c r="H799" s="1" t="s">
        <v>1627</v>
      </c>
      <c r="I799" s="1" t="s">
        <v>194</v>
      </c>
      <c r="J799" s="1">
        <v>3.0</v>
      </c>
      <c r="K799" s="1">
        <v>4.0</v>
      </c>
      <c r="L799" s="1">
        <v>28.0</v>
      </c>
      <c r="M799" s="1">
        <v>800.0</v>
      </c>
      <c r="N799" s="1" t="s">
        <v>1862</v>
      </c>
      <c r="O799" s="1" t="s">
        <v>1879</v>
      </c>
      <c r="P799" s="1">
        <v>26.0</v>
      </c>
      <c r="Q799" s="1">
        <f t="shared" si="1"/>
        <v>4</v>
      </c>
      <c r="R799" s="1" t="b">
        <f t="array" ref="R799">OR(AB798 = AC798, AC798 = AD798, AB798 = AD798)</f>
        <v>0</v>
      </c>
      <c r="S799" s="1" t="b">
        <f t="array" ref="S799">if(and(Y799 &lt;= 0, Z799 &lt;= 0, AA799 &lt;= 0), O799, False)</f>
        <v>0</v>
      </c>
      <c r="T799" s="1" t="b">
        <f t="array" ref="T799">or(Z798 &lt; 0, AA798 &lt; 0, AB798 &lt; 0)</f>
        <v>1</v>
      </c>
      <c r="U799" s="1" t="b">
        <f>if(or(and(AB799:AB2211 &lt; 0.5*AC799:AC2211, AD799:AD2211 &lt; 0.5*AC799:AC2211), and(AD799:AD2211 &lt; 0.5*AB799:AB2211, AC799:AC2211 &lt; 0.5*AB799:AB2211), and(AD799:AD2211 &lt; 0.5*AB799:AB2211, AC799:AC2211 &lt; 0.5*AB799:AB2211)), True, False)</f>
        <v>0</v>
      </c>
      <c r="V799" s="1" t="s">
        <v>1880</v>
      </c>
      <c r="W799" s="1">
        <v>2.0</v>
      </c>
      <c r="X799" s="1">
        <v>0.0</v>
      </c>
      <c r="Y799" s="3">
        <v>1.0</v>
      </c>
      <c r="Z799" s="3">
        <v>0.0</v>
      </c>
      <c r="AA799" s="3">
        <v>0.0</v>
      </c>
      <c r="AB799" s="3">
        <v>7000.0</v>
      </c>
      <c r="AC799" s="3">
        <v>1400.0</v>
      </c>
      <c r="AD799" s="3">
        <v>5800.0</v>
      </c>
    </row>
    <row r="800">
      <c r="A800" s="1">
        <v>58.0</v>
      </c>
      <c r="B800" s="1">
        <v>58.0</v>
      </c>
      <c r="C800" s="1">
        <v>58.0</v>
      </c>
      <c r="D800" s="1">
        <v>1016.0</v>
      </c>
      <c r="E800" s="2">
        <v>32531.0</v>
      </c>
      <c r="F800" s="1" t="s">
        <v>1760</v>
      </c>
      <c r="G800" s="1" t="s">
        <v>1761</v>
      </c>
      <c r="H800" s="1" t="s">
        <v>1627</v>
      </c>
      <c r="I800" s="1" t="s">
        <v>188</v>
      </c>
      <c r="J800" s="1">
        <v>3.0</v>
      </c>
      <c r="K800" s="1">
        <v>5.0</v>
      </c>
      <c r="L800" s="1">
        <v>29.0</v>
      </c>
      <c r="M800" s="1">
        <v>1000.0</v>
      </c>
      <c r="N800" s="1" t="s">
        <v>1862</v>
      </c>
      <c r="O800" s="1" t="s">
        <v>1881</v>
      </c>
      <c r="P800" s="1">
        <v>41.0</v>
      </c>
      <c r="Q800" s="1">
        <f t="shared" si="1"/>
        <v>7</v>
      </c>
      <c r="R800" s="1" t="b">
        <f t="array" ref="R800">OR(AB799 = AC799, AC799 = AD799, AB799 = AD799)</f>
        <v>0</v>
      </c>
      <c r="S800" s="1" t="b">
        <f t="array" ref="S800">if(and(Y800 &lt;= 0, Z800 &lt;= 0, AA800 &lt;= 0), O800, False)</f>
        <v>0</v>
      </c>
      <c r="T800" s="1" t="b">
        <f t="array" ref="T800">or(Z799 &lt; 0, AA799 &lt; 0, AB799 &lt; 0)</f>
        <v>0</v>
      </c>
      <c r="U800" s="1" t="b">
        <f>if(or(and(AB800:AB2211 &lt; 0.5*AC800:AC2211, AD800:AD2211 &lt; 0.5*AC800:AC2211), and(AD800:AD2211 &lt; 0.5*AB800:AB2211, AC800:AC2211 &lt; 0.5*AB800:AB2211), and(AD800:AD2211 &lt; 0.5*AB800:AB2211, AC800:AC2211 &lt; 0.5*AB800:AB2211)), True, False)</f>
        <v>0</v>
      </c>
      <c r="V800" s="5">
        <v>0.95</v>
      </c>
      <c r="W800" s="1">
        <v>2.0</v>
      </c>
      <c r="X800" s="1">
        <v>0.0</v>
      </c>
      <c r="Y800" s="3">
        <v>-1.0</v>
      </c>
      <c r="Z800" s="3">
        <v>0.0</v>
      </c>
      <c r="AA800" s="3">
        <v>1.0</v>
      </c>
      <c r="AB800" s="3">
        <v>6000.0</v>
      </c>
      <c r="AC800" s="3">
        <v>1400.0</v>
      </c>
      <c r="AD800" s="3">
        <v>6800.0</v>
      </c>
    </row>
    <row r="801">
      <c r="A801" s="1">
        <v>59.0</v>
      </c>
      <c r="B801" s="1">
        <v>59.0</v>
      </c>
      <c r="C801" s="1">
        <v>59.0</v>
      </c>
      <c r="D801" s="1">
        <v>1016.0</v>
      </c>
      <c r="E801" s="2">
        <v>32531.0</v>
      </c>
      <c r="F801" s="1" t="s">
        <v>1760</v>
      </c>
      <c r="G801" s="1" t="s">
        <v>1761</v>
      </c>
      <c r="H801" s="1" t="s">
        <v>1627</v>
      </c>
      <c r="I801" s="1" t="s">
        <v>191</v>
      </c>
      <c r="J801" s="1">
        <v>2.0</v>
      </c>
      <c r="K801" s="1">
        <v>5.0</v>
      </c>
      <c r="L801" s="1">
        <v>30.0</v>
      </c>
      <c r="M801" s="1">
        <v>1000.0</v>
      </c>
      <c r="N801" s="1" t="s">
        <v>1870</v>
      </c>
      <c r="O801" s="1" t="s">
        <v>1882</v>
      </c>
      <c r="P801" s="1">
        <v>86.0</v>
      </c>
      <c r="Q801" s="1">
        <f t="shared" si="1"/>
        <v>16</v>
      </c>
      <c r="R801" s="1" t="b">
        <f t="array" ref="R801">OR(AB800 = AC800, AC800 = AD800, AB800 = AD800)</f>
        <v>0</v>
      </c>
      <c r="S801" s="1" t="str">
        <f t="array" ref="S801">if(and(Y801 &lt;= 0, Z801 &lt;= 0, AA801 &lt;= 0), O801, False)</f>
        <v>Headmistress of a girl's school, she gained fame for writing "The Greek Way" at age 62</v>
      </c>
      <c r="T801" s="1" t="b">
        <f t="array" ref="T801">or(Z800 &lt; 0, AA800 &lt; 0, AB800 &lt; 0)</f>
        <v>0</v>
      </c>
      <c r="U801" s="1" t="b">
        <f>if(or(and(AB801:AB2211 &lt; 0.5*AC801:AC2211, AD801:AD2211 &lt; 0.5*AC801:AC2211), and(AD801:AD2211 &lt; 0.5*AB801:AB2211, AC801:AC2211 &lt; 0.5*AB801:AB2211), and(AD801:AD2211 &lt; 0.5*AB801:AB2211, AC801:AC2211 &lt; 0.5*AB801:AB2211)), True, False)</f>
        <v>0</v>
      </c>
      <c r="V801" s="1" t="s">
        <v>1883</v>
      </c>
      <c r="W801" s="1">
        <v>2.0</v>
      </c>
      <c r="X801" s="1">
        <v>0.0</v>
      </c>
      <c r="Y801" s="3">
        <v>0.0</v>
      </c>
      <c r="Z801" s="3">
        <v>0.0</v>
      </c>
      <c r="AA801" s="3">
        <v>0.0</v>
      </c>
      <c r="AB801" s="3">
        <v>6000.0</v>
      </c>
      <c r="AC801" s="3">
        <v>1400.0</v>
      </c>
      <c r="AD801" s="3">
        <v>6800.0</v>
      </c>
    </row>
    <row r="802">
      <c r="A802" s="1">
        <v>60.0</v>
      </c>
      <c r="B802" s="1">
        <v>60.0</v>
      </c>
      <c r="C802" s="1">
        <v>60.0</v>
      </c>
      <c r="D802" s="1">
        <v>1016.0</v>
      </c>
      <c r="E802" s="2">
        <v>32531.0</v>
      </c>
      <c r="F802" s="1" t="s">
        <v>1760</v>
      </c>
      <c r="G802" s="1" t="s">
        <v>1761</v>
      </c>
      <c r="H802" s="1" t="s">
        <v>1627</v>
      </c>
      <c r="I802" s="1" t="s">
        <v>212</v>
      </c>
      <c r="J802" s="1">
        <v>6.0</v>
      </c>
      <c r="K802" s="1">
        <v>6.0</v>
      </c>
      <c r="L802" s="1">
        <v>61.0</v>
      </c>
      <c r="M802" s="1">
        <v>0.0</v>
      </c>
      <c r="N802" s="1" t="s">
        <v>1884</v>
      </c>
      <c r="O802" s="1" t="s">
        <v>1885</v>
      </c>
      <c r="P802" s="1">
        <v>71.0</v>
      </c>
      <c r="Q802" s="1">
        <f t="shared" si="1"/>
        <v>12</v>
      </c>
      <c r="R802" s="1" t="b">
        <f t="array" ref="R802">OR(AB801 = AC801, AC801 = AD801, AB801 = AD801)</f>
        <v>0</v>
      </c>
      <c r="S802" s="1" t="b">
        <f t="array" ref="S802">if(and(Y802 &lt;= 0, Z802 &lt;= 0, AA802 &lt;= 0), O802, False)</f>
        <v>0</v>
      </c>
      <c r="T802" s="1" t="b">
        <f t="array" ref="T802">or(Z801 &lt; 0, AA801 &lt; 0, AB801 &lt; 0)</f>
        <v>0</v>
      </c>
      <c r="U802" s="1" t="b">
        <f>if(or(and(AB802:AB2211 &lt; 0.5*AC802:AC2211, AD802:AD2211 &lt; 0.5*AC802:AC2211), and(AD802:AD2211 &lt; 0.5*AB802:AB2211, AC802:AC2211 &lt; 0.5*AB802:AB2211), and(AD802:AD2211 &lt; 0.5*AB802:AB2211, AC802:AC2211 &lt; 0.5*AB802:AB2211)), True, False)</f>
        <v>0</v>
      </c>
      <c r="V802" s="1" t="s">
        <v>1886</v>
      </c>
      <c r="W802" s="1">
        <v>3.0</v>
      </c>
      <c r="X802" s="1">
        <v>0.0</v>
      </c>
      <c r="Y802" s="3">
        <v>1.0</v>
      </c>
      <c r="Z802" s="3">
        <v>1.0</v>
      </c>
      <c r="AA802" s="3">
        <v>1.0</v>
      </c>
      <c r="AB802" s="3">
        <v>9100.0</v>
      </c>
      <c r="AC802" s="3">
        <v>1400.0</v>
      </c>
      <c r="AD802" s="3">
        <v>12199.0</v>
      </c>
    </row>
    <row r="803">
      <c r="A803" s="1">
        <v>0.0</v>
      </c>
      <c r="B803" s="1">
        <v>0.0</v>
      </c>
      <c r="C803" s="1">
        <v>0.0</v>
      </c>
      <c r="D803" s="1">
        <v>1017.0</v>
      </c>
      <c r="E803" s="2">
        <v>32532.0</v>
      </c>
      <c r="F803" s="1" t="s">
        <v>1887</v>
      </c>
      <c r="G803" s="1" t="s">
        <v>1888</v>
      </c>
      <c r="H803" s="1" t="s">
        <v>1627</v>
      </c>
      <c r="I803" s="1" t="s">
        <v>82</v>
      </c>
      <c r="J803" s="1">
        <v>2.0</v>
      </c>
      <c r="K803" s="1">
        <v>1.0</v>
      </c>
      <c r="L803" s="1">
        <v>1.0</v>
      </c>
      <c r="M803" s="1">
        <v>100.0</v>
      </c>
      <c r="N803" s="1" t="s">
        <v>1889</v>
      </c>
      <c r="O803" s="1" t="s">
        <v>1890</v>
      </c>
      <c r="P803" s="1">
        <v>90.0</v>
      </c>
      <c r="Q803" s="1">
        <f t="shared" si="1"/>
        <v>17</v>
      </c>
      <c r="R803" s="1" t="b">
        <f t="array" ref="R803">OR(AB802 = AC802, AC802 = AD802, AB802 = AD802)</f>
        <v>0</v>
      </c>
      <c r="S803" s="1" t="b">
        <f t="array" ref="S803">if(and(Y803 &lt;= 0, Z803 &lt;= 0, AA803 &lt;= 0), O803, False)</f>
        <v>0</v>
      </c>
      <c r="T803" s="1" t="b">
        <f t="array" ref="T803">or(Z802 &lt; 0, AA802 &lt; 0, AB802 &lt; 0)</f>
        <v>0</v>
      </c>
      <c r="U803" s="1" t="b">
        <f>if(or(and(AB803:AB2211 &lt; 0.5*AC803:AC2211, AD803:AD2211 &lt; 0.5*AC803:AC2211), and(AD803:AD2211 &lt; 0.5*AB803:AB2211, AC803:AC2211 &lt; 0.5*AB803:AB2211), and(AD803:AD2211 &lt; 0.5*AB803:AB2211, AC803:AC2211 &lt; 0.5*AB803:AB2211)), True, False)</f>
        <v>1</v>
      </c>
      <c r="V803" s="1" t="s">
        <v>1891</v>
      </c>
      <c r="W803" s="1">
        <v>1.0</v>
      </c>
      <c r="X803" s="1">
        <v>0.0</v>
      </c>
      <c r="Y803" s="3">
        <v>0.0</v>
      </c>
      <c r="Z803" s="3">
        <v>1.0</v>
      </c>
      <c r="AA803" s="3">
        <v>0.0</v>
      </c>
      <c r="AB803" s="3">
        <v>0.0</v>
      </c>
      <c r="AC803" s="3">
        <v>100.0</v>
      </c>
      <c r="AD803" s="3">
        <v>0.0</v>
      </c>
    </row>
    <row r="804">
      <c r="A804" s="1">
        <v>1.0</v>
      </c>
      <c r="B804" s="1">
        <v>1.0</v>
      </c>
      <c r="C804" s="1">
        <v>1.0</v>
      </c>
      <c r="D804" s="1">
        <v>1017.0</v>
      </c>
      <c r="E804" s="2">
        <v>32532.0</v>
      </c>
      <c r="F804" s="1" t="s">
        <v>1887</v>
      </c>
      <c r="G804" s="1" t="s">
        <v>1888</v>
      </c>
      <c r="H804" s="1" t="s">
        <v>1627</v>
      </c>
      <c r="I804" s="1" t="s">
        <v>99</v>
      </c>
      <c r="J804" s="1">
        <v>2.0</v>
      </c>
      <c r="K804" s="1">
        <v>2.0</v>
      </c>
      <c r="L804" s="1">
        <v>2.0</v>
      </c>
      <c r="M804" s="1">
        <v>200.0</v>
      </c>
      <c r="N804" s="1" t="s">
        <v>1889</v>
      </c>
      <c r="O804" s="1" t="s">
        <v>1892</v>
      </c>
      <c r="P804" s="1">
        <v>99.0</v>
      </c>
      <c r="Q804" s="1">
        <f t="shared" si="1"/>
        <v>18</v>
      </c>
      <c r="R804" s="1" t="b">
        <f t="array" ref="R804">OR(AB803 = AC803, AC803 = AD803, AB803 = AD803)</f>
        <v>1</v>
      </c>
      <c r="S804" s="1" t="b">
        <f t="array" ref="S804">if(and(Y804 &lt;= 0, Z804 &lt;= 0, AA804 &lt;= 0), O804, False)</f>
        <v>0</v>
      </c>
      <c r="T804" s="1" t="b">
        <f t="array" ref="T804">or(Z803 &lt; 0, AA803 &lt; 0, AB803 &lt; 0)</f>
        <v>0</v>
      </c>
      <c r="U804" s="1" t="b">
        <f>if(or(and(AB804:AB2211 &lt; 0.5*AC804:AC2211, AD804:AD2211 &lt; 0.5*AC804:AC2211), and(AD804:AD2211 &lt; 0.5*AB804:AB2211, AC804:AC2211 &lt; 0.5*AB804:AB2211), and(AD804:AD2211 &lt; 0.5*AB804:AB2211, AC804:AC2211 &lt; 0.5*AB804:AB2211)), True, False)</f>
        <v>0</v>
      </c>
      <c r="V804" s="1" t="s">
        <v>1893</v>
      </c>
      <c r="W804" s="1">
        <v>1.0</v>
      </c>
      <c r="X804" s="1">
        <v>0.0</v>
      </c>
      <c r="Y804" s="3">
        <v>1.0</v>
      </c>
      <c r="Z804" s="3">
        <v>0.0</v>
      </c>
      <c r="AA804" s="3">
        <v>0.0</v>
      </c>
      <c r="AB804" s="3">
        <v>200.0</v>
      </c>
      <c r="AC804" s="3">
        <v>100.0</v>
      </c>
      <c r="AD804" s="3">
        <v>0.0</v>
      </c>
    </row>
    <row r="805">
      <c r="A805" s="1">
        <v>2.0</v>
      </c>
      <c r="B805" s="1">
        <v>2.0</v>
      </c>
      <c r="C805" s="1">
        <v>2.0</v>
      </c>
      <c r="D805" s="1">
        <v>1017.0</v>
      </c>
      <c r="E805" s="2">
        <v>32532.0</v>
      </c>
      <c r="F805" s="1" t="s">
        <v>1887</v>
      </c>
      <c r="G805" s="1" t="s">
        <v>1888</v>
      </c>
      <c r="H805" s="1" t="s">
        <v>1627</v>
      </c>
      <c r="I805" s="1" t="s">
        <v>103</v>
      </c>
      <c r="J805" s="1">
        <v>2.0</v>
      </c>
      <c r="K805" s="1">
        <v>3.0</v>
      </c>
      <c r="L805" s="1">
        <v>3.0</v>
      </c>
      <c r="M805" s="1">
        <v>300.0</v>
      </c>
      <c r="N805" s="1" t="s">
        <v>1889</v>
      </c>
      <c r="O805" s="1" t="s">
        <v>1894</v>
      </c>
      <c r="P805" s="1">
        <v>75.0</v>
      </c>
      <c r="Q805" s="1">
        <f t="shared" si="1"/>
        <v>15</v>
      </c>
      <c r="R805" s="1" t="b">
        <f t="array" ref="R805">OR(AB804 = AC804, AC804 = AD804, AB804 = AD804)</f>
        <v>0</v>
      </c>
      <c r="S805" s="1" t="b">
        <f t="array" ref="S805">if(and(Y805 &lt;= 0, Z805 &lt;= 0, AA805 &lt;= 0), O805, False)</f>
        <v>0</v>
      </c>
      <c r="T805" s="1" t="b">
        <f t="array" ref="T805">or(Z804 &lt; 0, AA804 &lt; 0, AB804 &lt; 0)</f>
        <v>0</v>
      </c>
      <c r="U805" s="1" t="b">
        <f>if(or(and(AB805:AB2211 &lt; 0.5*AC805:AC2211, AD805:AD2211 &lt; 0.5*AC805:AC2211), and(AD805:AD2211 &lt; 0.5*AB805:AB2211, AC805:AC2211 &lt; 0.5*AB805:AB2211), and(AD805:AD2211 &lt; 0.5*AB805:AB2211, AC805:AC2211 &lt; 0.5*AB805:AB2211)), True, False)</f>
        <v>1</v>
      </c>
      <c r="V805" s="1" t="s">
        <v>1895</v>
      </c>
      <c r="W805" s="1">
        <v>1.0</v>
      </c>
      <c r="X805" s="1">
        <v>0.0</v>
      </c>
      <c r="Y805" s="3">
        <v>1.0</v>
      </c>
      <c r="Z805" s="3">
        <v>0.0</v>
      </c>
      <c r="AA805" s="3">
        <v>0.0</v>
      </c>
      <c r="AB805" s="3">
        <v>500.0</v>
      </c>
      <c r="AC805" s="3">
        <v>100.0</v>
      </c>
      <c r="AD805" s="3">
        <v>0.0</v>
      </c>
    </row>
    <row r="806">
      <c r="A806" s="1">
        <v>3.0</v>
      </c>
      <c r="B806" s="1">
        <v>3.0</v>
      </c>
      <c r="C806" s="1">
        <v>3.0</v>
      </c>
      <c r="D806" s="1">
        <v>1017.0</v>
      </c>
      <c r="E806" s="2">
        <v>32532.0</v>
      </c>
      <c r="F806" s="1" t="s">
        <v>1887</v>
      </c>
      <c r="G806" s="1" t="s">
        <v>1888</v>
      </c>
      <c r="H806" s="1" t="s">
        <v>1627</v>
      </c>
      <c r="I806" s="1" t="s">
        <v>107</v>
      </c>
      <c r="J806" s="1">
        <v>2.0</v>
      </c>
      <c r="K806" s="1">
        <v>4.0</v>
      </c>
      <c r="L806" s="1">
        <v>4.0</v>
      </c>
      <c r="M806" s="1">
        <v>400.0</v>
      </c>
      <c r="N806" s="1" t="s">
        <v>1889</v>
      </c>
      <c r="O806" s="1" t="s">
        <v>1896</v>
      </c>
      <c r="P806" s="1">
        <v>44.0</v>
      </c>
      <c r="Q806" s="1">
        <f t="shared" si="1"/>
        <v>9</v>
      </c>
      <c r="R806" s="1" t="b">
        <f t="array" ref="R806">OR(AB805 = AC805, AC805 = AD805, AB805 = AD805)</f>
        <v>0</v>
      </c>
      <c r="S806" s="1" t="str">
        <f t="array" ref="S806">if(and(Y806 &lt;= 0, Z806 &lt;= 0, AA806 &lt;= 0), O806, False)</f>
        <v>She was the only first lady born in Kentucky</v>
      </c>
      <c r="T806" s="1" t="b">
        <f t="array" ref="T806">or(Z805 &lt; 0, AA805 &lt; 0, AB805 &lt; 0)</f>
        <v>0</v>
      </c>
      <c r="U806" s="1" t="b">
        <f>if(or(and(AB806:AB2211 &lt; 0.5*AC806:AC2211, AD806:AD2211 &lt; 0.5*AC806:AC2211), and(AD806:AD2211 &lt; 0.5*AB806:AB2211, AC806:AC2211 &lt; 0.5*AB806:AB2211), and(AD806:AD2211 &lt; 0.5*AB806:AB2211, AC806:AC2211 &lt; 0.5*AB806:AB2211)), True, False)</f>
        <v>0</v>
      </c>
      <c r="V806" s="1" t="s">
        <v>1897</v>
      </c>
      <c r="W806" s="1">
        <v>1.0</v>
      </c>
      <c r="X806" s="1">
        <v>0.0</v>
      </c>
      <c r="Y806" s="3">
        <v>-1.0</v>
      </c>
      <c r="Z806" s="3">
        <v>0.0</v>
      </c>
      <c r="AA806" s="3">
        <v>0.0</v>
      </c>
      <c r="AB806" s="3">
        <v>100.0</v>
      </c>
      <c r="AC806" s="3">
        <v>100.0</v>
      </c>
      <c r="AD806" s="3">
        <v>0.0</v>
      </c>
    </row>
    <row r="807">
      <c r="A807" s="1">
        <v>4.0</v>
      </c>
      <c r="B807" s="1">
        <v>4.0</v>
      </c>
      <c r="C807" s="1">
        <v>4.0</v>
      </c>
      <c r="D807" s="1">
        <v>1017.0</v>
      </c>
      <c r="E807" s="2">
        <v>32532.0</v>
      </c>
      <c r="F807" s="1" t="s">
        <v>1887</v>
      </c>
      <c r="G807" s="1" t="s">
        <v>1888</v>
      </c>
      <c r="H807" s="1" t="s">
        <v>1627</v>
      </c>
      <c r="I807" s="1" t="s">
        <v>257</v>
      </c>
      <c r="J807" s="1">
        <v>2.0</v>
      </c>
      <c r="K807" s="1">
        <v>5.0</v>
      </c>
      <c r="L807" s="1">
        <v>5.0</v>
      </c>
      <c r="M807" s="1">
        <v>500.0</v>
      </c>
      <c r="N807" s="1" t="s">
        <v>1889</v>
      </c>
      <c r="O807" s="1" t="s">
        <v>1898</v>
      </c>
      <c r="P807" s="1">
        <v>55.0</v>
      </c>
      <c r="Q807" s="1">
        <f t="shared" si="1"/>
        <v>8</v>
      </c>
      <c r="R807" s="1" t="b">
        <f t="array" ref="R807">OR(AB806 = AC806, AC806 = AD806, AB806 = AD806)</f>
        <v>1</v>
      </c>
      <c r="S807" s="1" t="b">
        <f t="array" ref="S807">if(and(Y807 &lt;= 0, Z807 &lt;= 0, AA807 &lt;= 0), O807, False)</f>
        <v>0</v>
      </c>
      <c r="T807" s="1" t="b">
        <f t="array" ref="T807">or(Z806 &lt; 0, AA806 &lt; 0, AB806 &lt; 0)</f>
        <v>0</v>
      </c>
      <c r="U807" s="1" t="b">
        <f>if(or(and(AB807:AB2211 &lt; 0.5*AC807:AC2211, AD807:AD2211 &lt; 0.5*AC807:AC2211), and(AD807:AD2211 &lt; 0.5*AB807:AB2211, AC807:AC2211 &lt; 0.5*AB807:AB2211), and(AD807:AD2211 &lt; 0.5*AB807:AB2211, AC807:AC2211 &lt; 0.5*AB807:AB2211)), True, False)</f>
        <v>1</v>
      </c>
      <c r="V807" s="1" t="s">
        <v>1899</v>
      </c>
      <c r="W807" s="1">
        <v>1.0</v>
      </c>
      <c r="X807" s="1">
        <v>0.0</v>
      </c>
      <c r="Y807" s="3">
        <v>0.0</v>
      </c>
      <c r="Z807" s="3">
        <v>1.0</v>
      </c>
      <c r="AA807" s="3">
        <v>0.0</v>
      </c>
      <c r="AB807" s="3">
        <v>100.0</v>
      </c>
      <c r="AC807" s="3">
        <v>600.0</v>
      </c>
      <c r="AD807" s="3">
        <v>0.0</v>
      </c>
    </row>
    <row r="808">
      <c r="A808" s="1">
        <v>5.0</v>
      </c>
      <c r="B808" s="1">
        <v>5.0</v>
      </c>
      <c r="C808" s="1">
        <v>5.0</v>
      </c>
      <c r="D808" s="1">
        <v>1017.0</v>
      </c>
      <c r="E808" s="2">
        <v>32532.0</v>
      </c>
      <c r="F808" s="1" t="s">
        <v>1887</v>
      </c>
      <c r="G808" s="1" t="s">
        <v>1888</v>
      </c>
      <c r="H808" s="1" t="s">
        <v>1627</v>
      </c>
      <c r="I808" s="1" t="s">
        <v>111</v>
      </c>
      <c r="J808" s="1">
        <v>4.0</v>
      </c>
      <c r="K808" s="1">
        <v>1.0</v>
      </c>
      <c r="L808" s="1">
        <v>6.0</v>
      </c>
      <c r="M808" s="1">
        <v>100.0</v>
      </c>
      <c r="N808" s="1" t="s">
        <v>1662</v>
      </c>
      <c r="O808" s="1" t="s">
        <v>1900</v>
      </c>
      <c r="P808" s="1">
        <v>40.0</v>
      </c>
      <c r="Q808" s="1">
        <f t="shared" si="1"/>
        <v>8</v>
      </c>
      <c r="R808" s="1" t="b">
        <f t="array" ref="R808">OR(AB807 = AC807, AC807 = AD807, AB807 = AD807)</f>
        <v>0</v>
      </c>
      <c r="S808" s="1" t="b">
        <f t="array" ref="S808">if(and(Y808 &lt;= 0, Z808 &lt;= 0, AA808 &lt;= 0), O808, False)</f>
        <v>0</v>
      </c>
      <c r="T808" s="1" t="b">
        <f t="array" ref="T808">or(Z807 &lt; 0, AA807 &lt; 0, AB807 &lt; 0)</f>
        <v>0</v>
      </c>
      <c r="U808" s="1" t="b">
        <f>if(or(and(AB808:AB2211 &lt; 0.5*AC808:AC2211, AD808:AD2211 &lt; 0.5*AC808:AC2211), and(AD808:AD2211 &lt; 0.5*AB808:AB2211, AC808:AC2211 &lt; 0.5*AB808:AB2211), and(AD808:AD2211 &lt; 0.5*AB808:AB2211, AC808:AC2211 &lt; 0.5*AB808:AB2211)), True, False)</f>
        <v>1</v>
      </c>
      <c r="V808" s="1" t="s">
        <v>1901</v>
      </c>
      <c r="W808" s="1">
        <v>1.0</v>
      </c>
      <c r="X808" s="1">
        <v>0.0</v>
      </c>
      <c r="Y808" s="3">
        <v>0.0</v>
      </c>
      <c r="Z808" s="3">
        <v>0.0</v>
      </c>
      <c r="AA808" s="3">
        <v>1.0</v>
      </c>
      <c r="AB808" s="3">
        <v>100.0</v>
      </c>
      <c r="AC808" s="3">
        <v>600.0</v>
      </c>
      <c r="AD808" s="3">
        <v>100.0</v>
      </c>
    </row>
    <row r="809">
      <c r="A809" s="1">
        <v>6.0</v>
      </c>
      <c r="B809" s="1">
        <v>6.0</v>
      </c>
      <c r="C809" s="1">
        <v>6.0</v>
      </c>
      <c r="D809" s="1">
        <v>1017.0</v>
      </c>
      <c r="E809" s="2">
        <v>32532.0</v>
      </c>
      <c r="F809" s="1" t="s">
        <v>1887</v>
      </c>
      <c r="G809" s="1" t="s">
        <v>1888</v>
      </c>
      <c r="H809" s="1" t="s">
        <v>1627</v>
      </c>
      <c r="I809" s="1" t="s">
        <v>116</v>
      </c>
      <c r="J809" s="1">
        <v>4.0</v>
      </c>
      <c r="K809" s="1">
        <v>2.0</v>
      </c>
      <c r="L809" s="1">
        <v>7.0</v>
      </c>
      <c r="M809" s="1">
        <v>200.0</v>
      </c>
      <c r="N809" s="1" t="s">
        <v>1662</v>
      </c>
      <c r="O809" s="1" t="s">
        <v>1902</v>
      </c>
      <c r="P809" s="1">
        <v>74.0</v>
      </c>
      <c r="Q809" s="1">
        <f t="shared" si="1"/>
        <v>16</v>
      </c>
      <c r="R809" s="1" t="b">
        <f t="array" ref="R809">OR(AB808 = AC808, AC808 = AD808, AB808 = AD808)</f>
        <v>1</v>
      </c>
      <c r="S809" s="1" t="b">
        <f t="array" ref="S809">if(and(Y809 &lt;= 0, Z809 &lt;= 0, AA809 &lt;= 0), O809, False)</f>
        <v>0</v>
      </c>
      <c r="T809" s="1" t="b">
        <f t="array" ref="T809">or(Z808 &lt; 0, AA808 &lt; 0, AB808 &lt; 0)</f>
        <v>0</v>
      </c>
      <c r="U809" s="1" t="b">
        <f>if(or(and(AB809:AB2211 &lt; 0.5*AC809:AC2211, AD809:AD2211 &lt; 0.5*AC809:AC2211), and(AD809:AD2211 &lt; 0.5*AB809:AB2211, AC809:AC2211 &lt; 0.5*AB809:AB2211), and(AD809:AD2211 &lt; 0.5*AB809:AB2211, AC809:AC2211 &lt; 0.5*AB809:AB2211)), True, False)</f>
        <v>0</v>
      </c>
      <c r="V809" s="1" t="s">
        <v>1903</v>
      </c>
      <c r="W809" s="1">
        <v>1.0</v>
      </c>
      <c r="X809" s="1">
        <v>0.0</v>
      </c>
      <c r="Y809" s="3">
        <v>0.0</v>
      </c>
      <c r="Z809" s="3">
        <v>0.0</v>
      </c>
      <c r="AA809" s="3">
        <v>1.0</v>
      </c>
      <c r="AB809" s="3">
        <v>100.0</v>
      </c>
      <c r="AC809" s="3">
        <v>600.0</v>
      </c>
      <c r="AD809" s="3">
        <v>300.0</v>
      </c>
    </row>
    <row r="810">
      <c r="A810" s="1">
        <v>7.0</v>
      </c>
      <c r="B810" s="1">
        <v>7.0</v>
      </c>
      <c r="C810" s="1">
        <v>7.0</v>
      </c>
      <c r="D810" s="1">
        <v>1017.0</v>
      </c>
      <c r="E810" s="2">
        <v>32532.0</v>
      </c>
      <c r="F810" s="1" t="s">
        <v>1887</v>
      </c>
      <c r="G810" s="1" t="s">
        <v>1888</v>
      </c>
      <c r="H810" s="1" t="s">
        <v>1627</v>
      </c>
      <c r="I810" s="1" t="s">
        <v>120</v>
      </c>
      <c r="J810" s="1">
        <v>4.0</v>
      </c>
      <c r="K810" s="1">
        <v>3.0</v>
      </c>
      <c r="L810" s="1">
        <v>8.0</v>
      </c>
      <c r="M810" s="1">
        <v>300.0</v>
      </c>
      <c r="N810" s="1" t="s">
        <v>1662</v>
      </c>
      <c r="O810" s="1" t="s">
        <v>1904</v>
      </c>
      <c r="P810" s="1">
        <v>96.0</v>
      </c>
      <c r="Q810" s="1">
        <f t="shared" si="1"/>
        <v>17</v>
      </c>
      <c r="R810" s="1" t="b">
        <f t="array" ref="R810">OR(AB809 = AC809, AC809 = AD809, AB809 = AD809)</f>
        <v>0</v>
      </c>
      <c r="S810" s="1" t="b">
        <f t="array" ref="S810">if(and(Y810 &lt;= 0, Z810 &lt;= 0, AA810 &lt;= 0), O810, False)</f>
        <v>0</v>
      </c>
      <c r="T810" s="1" t="b">
        <f t="array" ref="T810">or(Z809 &lt; 0, AA809 &lt; 0, AB809 &lt; 0)</f>
        <v>0</v>
      </c>
      <c r="U810" s="1" t="b">
        <f>if(or(and(AB810:AB2211 &lt; 0.5*AC810:AC2211, AD810:AD2211 &lt; 0.5*AC810:AC2211), and(AD810:AD2211 &lt; 0.5*AB810:AB2211, AC810:AC2211 &lt; 0.5*AB810:AB2211), and(AD810:AD2211 &lt; 0.5*AB810:AB2211, AC810:AC2211 &lt; 0.5*AB810:AB2211)), True, False)</f>
        <v>0</v>
      </c>
      <c r="V810" s="1" t="s">
        <v>1905</v>
      </c>
      <c r="W810" s="1">
        <v>1.0</v>
      </c>
      <c r="X810" s="1">
        <v>0.0</v>
      </c>
      <c r="Y810" s="3">
        <v>1.0</v>
      </c>
      <c r="Z810" s="3">
        <v>-1.0</v>
      </c>
      <c r="AA810" s="3">
        <v>0.0</v>
      </c>
      <c r="AB810" s="3">
        <v>400.0</v>
      </c>
      <c r="AC810" s="3">
        <v>300.0</v>
      </c>
      <c r="AD810" s="3">
        <v>300.0</v>
      </c>
    </row>
    <row r="811">
      <c r="A811" s="1">
        <v>8.0</v>
      </c>
      <c r="B811" s="1">
        <v>8.0</v>
      </c>
      <c r="C811" s="1">
        <v>8.0</v>
      </c>
      <c r="D811" s="1">
        <v>1017.0</v>
      </c>
      <c r="E811" s="2">
        <v>32532.0</v>
      </c>
      <c r="F811" s="1" t="s">
        <v>1887</v>
      </c>
      <c r="G811" s="1" t="s">
        <v>1888</v>
      </c>
      <c r="H811" s="1" t="s">
        <v>1627</v>
      </c>
      <c r="I811" s="1" t="s">
        <v>32</v>
      </c>
      <c r="J811" s="1">
        <v>3.0</v>
      </c>
      <c r="K811" s="1">
        <v>1.0</v>
      </c>
      <c r="L811" s="1">
        <v>9.0</v>
      </c>
      <c r="M811" s="1">
        <v>100.0</v>
      </c>
      <c r="N811" s="1" t="s">
        <v>1906</v>
      </c>
      <c r="O811" s="1" t="s">
        <v>1907</v>
      </c>
      <c r="P811" s="1">
        <v>81.0</v>
      </c>
      <c r="Q811" s="1">
        <f t="shared" si="1"/>
        <v>15</v>
      </c>
      <c r="R811" s="1" t="b">
        <f t="array" ref="R811">OR(AB810 = AC810, AC810 = AD810, AB810 = AD810)</f>
        <v>1</v>
      </c>
      <c r="S811" s="1" t="b">
        <f t="array" ref="S811">if(and(Y811 &lt;= 0, Z811 &lt;= 0, AA811 &lt;= 0), O811, False)</f>
        <v>0</v>
      </c>
      <c r="T811" s="1" t="b">
        <f t="array" ref="T811">or(Z810 &lt; 0, AA810 &lt; 0, AB810 &lt; 0)</f>
        <v>1</v>
      </c>
      <c r="U811" s="1" t="b">
        <f>if(or(and(AB811:AB2211 &lt; 0.5*AC811:AC2211, AD811:AD2211 &lt; 0.5*AC811:AC2211), and(AD811:AD2211 &lt; 0.5*AB811:AB2211, AC811:AC2211 &lt; 0.5*AB811:AB2211), and(AD811:AD2211 &lt; 0.5*AB811:AB2211, AC811:AC2211 &lt; 0.5*AB811:AB2211)), True, False)</f>
        <v>0</v>
      </c>
      <c r="V811" s="1" t="s">
        <v>1908</v>
      </c>
      <c r="W811" s="1">
        <v>1.0</v>
      </c>
      <c r="X811" s="1">
        <v>0.0</v>
      </c>
      <c r="Y811" s="3">
        <v>0.0</v>
      </c>
      <c r="Z811" s="3">
        <v>0.0</v>
      </c>
      <c r="AA811" s="3">
        <v>1.0</v>
      </c>
      <c r="AB811" s="3">
        <v>400.0</v>
      </c>
      <c r="AC811" s="3">
        <v>300.0</v>
      </c>
      <c r="AD811" s="3">
        <v>400.0</v>
      </c>
    </row>
    <row r="812">
      <c r="A812" s="1">
        <v>9.0</v>
      </c>
      <c r="B812" s="1">
        <v>9.0</v>
      </c>
      <c r="C812" s="1">
        <v>9.0</v>
      </c>
      <c r="D812" s="1">
        <v>1017.0</v>
      </c>
      <c r="E812" s="2">
        <v>32532.0</v>
      </c>
      <c r="F812" s="1" t="s">
        <v>1887</v>
      </c>
      <c r="G812" s="1" t="s">
        <v>1888</v>
      </c>
      <c r="H812" s="1" t="s">
        <v>1627</v>
      </c>
      <c r="I812" s="1" t="s">
        <v>124</v>
      </c>
      <c r="J812" s="1">
        <v>4.0</v>
      </c>
      <c r="K812" s="1">
        <v>4.0</v>
      </c>
      <c r="L812" s="1">
        <v>10.0</v>
      </c>
      <c r="M812" s="1">
        <v>400.0</v>
      </c>
      <c r="N812" s="1" t="s">
        <v>1662</v>
      </c>
      <c r="O812" s="1" t="s">
        <v>1909</v>
      </c>
      <c r="P812" s="1">
        <v>91.0</v>
      </c>
      <c r="Q812" s="1">
        <f t="shared" si="1"/>
        <v>18</v>
      </c>
      <c r="R812" s="1" t="b">
        <f t="array" ref="R812">OR(AB811 = AC811, AC811 = AD811, AB811 = AD811)</f>
        <v>1</v>
      </c>
      <c r="S812" s="1" t="b">
        <f t="array" ref="S812">if(and(Y812 &lt;= 0, Z812 &lt;= 0, AA812 &lt;= 0), O812, False)</f>
        <v>0</v>
      </c>
      <c r="T812" s="1" t="b">
        <f t="array" ref="T812">or(Z811 &lt; 0, AA811 &lt; 0, AB811 &lt; 0)</f>
        <v>0</v>
      </c>
      <c r="U812" s="1" t="b">
        <f>if(or(and(AB812:AB2211 &lt; 0.5*AC812:AC2211, AD812:AD2211 &lt; 0.5*AC812:AC2211), and(AD812:AD2211 &lt; 0.5*AB812:AB2211, AC812:AC2211 &lt; 0.5*AB812:AB2211), and(AD812:AD2211 &lt; 0.5*AB812:AB2211, AC812:AC2211 &lt; 0.5*AB812:AB2211)), True, False)</f>
        <v>0</v>
      </c>
      <c r="V812" s="1" t="s">
        <v>1910</v>
      </c>
      <c r="W812" s="1">
        <v>1.0</v>
      </c>
      <c r="X812" s="1">
        <v>0.0</v>
      </c>
      <c r="Y812" s="3">
        <v>1.0</v>
      </c>
      <c r="Z812" s="3">
        <v>0.0</v>
      </c>
      <c r="AA812" s="3">
        <v>0.0</v>
      </c>
      <c r="AB812" s="3">
        <v>800.0</v>
      </c>
      <c r="AC812" s="3">
        <v>300.0</v>
      </c>
      <c r="AD812" s="3">
        <v>400.0</v>
      </c>
    </row>
    <row r="813">
      <c r="A813" s="1">
        <v>10.0</v>
      </c>
      <c r="B813" s="1">
        <v>10.0</v>
      </c>
      <c r="C813" s="1">
        <v>10.0</v>
      </c>
      <c r="D813" s="1">
        <v>1017.0</v>
      </c>
      <c r="E813" s="2">
        <v>32532.0</v>
      </c>
      <c r="F813" s="1" t="s">
        <v>1887</v>
      </c>
      <c r="G813" s="1" t="s">
        <v>1888</v>
      </c>
      <c r="H813" s="1" t="s">
        <v>1627</v>
      </c>
      <c r="I813" s="1" t="s">
        <v>37</v>
      </c>
      <c r="J813" s="1">
        <v>3.0</v>
      </c>
      <c r="K813" s="1">
        <v>2.0</v>
      </c>
      <c r="L813" s="1">
        <v>11.0</v>
      </c>
      <c r="M813" s="1">
        <v>200.0</v>
      </c>
      <c r="N813" s="1" t="s">
        <v>1906</v>
      </c>
      <c r="O813" s="1" t="s">
        <v>1911</v>
      </c>
      <c r="P813" s="1">
        <v>55.0</v>
      </c>
      <c r="Q813" s="1">
        <f t="shared" si="1"/>
        <v>7</v>
      </c>
      <c r="R813" s="1" t="b">
        <f t="array" ref="R813">OR(AB812 = AC812, AC812 = AD812, AB812 = AD812)</f>
        <v>0</v>
      </c>
      <c r="S813" s="1" t="b">
        <f t="array" ref="S813">if(and(Y813 &lt;= 0, Z813 &lt;= 0, AA813 &lt;= 0), O813, False)</f>
        <v>0</v>
      </c>
      <c r="T813" s="1" t="b">
        <f t="array" ref="T813">or(Z812 &lt; 0, AA812 &lt; 0, AB812 &lt; 0)</f>
        <v>0</v>
      </c>
      <c r="U813" s="1" t="b">
        <f>if(or(and(AB813:AB2211 &lt; 0.5*AC813:AC2211, AD813:AD2211 &lt; 0.5*AC813:AC2211), and(AD813:AD2211 &lt; 0.5*AB813:AB2211, AC813:AC2211 &lt; 0.5*AB813:AB2211), and(AD813:AD2211 &lt; 0.5*AB813:AB2211, AC813:AC2211 &lt; 0.5*AB813:AB2211)), True, False)</f>
        <v>0</v>
      </c>
      <c r="V813" s="1" t="s">
        <v>1912</v>
      </c>
      <c r="W813" s="1">
        <v>1.0</v>
      </c>
      <c r="X813" s="1">
        <v>0.0</v>
      </c>
      <c r="Y813" s="3">
        <v>0.0</v>
      </c>
      <c r="Z813" s="3">
        <v>0.0</v>
      </c>
      <c r="AA813" s="3">
        <v>1.0</v>
      </c>
      <c r="AB813" s="3">
        <v>800.0</v>
      </c>
      <c r="AC813" s="3">
        <v>300.0</v>
      </c>
      <c r="AD813" s="3">
        <v>600.0</v>
      </c>
    </row>
    <row r="814">
      <c r="A814" s="1">
        <v>11.0</v>
      </c>
      <c r="B814" s="1">
        <v>11.0</v>
      </c>
      <c r="C814" s="1">
        <v>11.0</v>
      </c>
      <c r="D814" s="1">
        <v>1017.0</v>
      </c>
      <c r="E814" s="2">
        <v>32532.0</v>
      </c>
      <c r="F814" s="1" t="s">
        <v>1887</v>
      </c>
      <c r="G814" s="1" t="s">
        <v>1888</v>
      </c>
      <c r="H814" s="1" t="s">
        <v>1627</v>
      </c>
      <c r="I814" s="1" t="s">
        <v>273</v>
      </c>
      <c r="J814" s="1">
        <v>4.0</v>
      </c>
      <c r="K814" s="1">
        <v>5.0</v>
      </c>
      <c r="L814" s="1">
        <v>12.0</v>
      </c>
      <c r="M814" s="1">
        <v>500.0</v>
      </c>
      <c r="N814" s="1" t="s">
        <v>1662</v>
      </c>
      <c r="O814" s="1" t="s">
        <v>1913</v>
      </c>
      <c r="P814" s="1">
        <v>91.0</v>
      </c>
      <c r="Q814" s="1">
        <f t="shared" si="1"/>
        <v>18</v>
      </c>
      <c r="R814" s="1" t="b">
        <f t="array" ref="R814">OR(AB813 = AC813, AC813 = AD813, AB813 = AD813)</f>
        <v>0</v>
      </c>
      <c r="S814" s="1" t="b">
        <f t="array" ref="S814">if(and(Y814 &lt;= 0, Z814 &lt;= 0, AA814 &lt;= 0), O814, False)</f>
        <v>0</v>
      </c>
      <c r="T814" s="1" t="b">
        <f t="array" ref="T814">or(Z813 &lt; 0, AA813 &lt; 0, AB813 &lt; 0)</f>
        <v>0</v>
      </c>
      <c r="U814" s="1" t="b">
        <f>if(or(and(AB814:AB2211 &lt; 0.5*AC814:AC2211, AD814:AD2211 &lt; 0.5*AC814:AC2211), and(AD814:AD2211 &lt; 0.5*AB814:AB2211, AC814:AC2211 &lt; 0.5*AB814:AB2211), and(AD814:AD2211 &lt; 0.5*AB814:AB2211, AC814:AC2211 &lt; 0.5*AB814:AB2211)), True, False)</f>
        <v>1</v>
      </c>
      <c r="V814" s="1" t="s">
        <v>1914</v>
      </c>
      <c r="W814" s="1">
        <v>1.0</v>
      </c>
      <c r="X814" s="1">
        <v>0.0</v>
      </c>
      <c r="Y814" s="3">
        <v>1.0</v>
      </c>
      <c r="Z814" s="3">
        <v>0.0</v>
      </c>
      <c r="AA814" s="3">
        <v>-1.0</v>
      </c>
      <c r="AB814" s="3">
        <v>1300.0</v>
      </c>
      <c r="AC814" s="3">
        <v>300.0</v>
      </c>
      <c r="AD814" s="3">
        <v>100.0</v>
      </c>
    </row>
    <row r="815">
      <c r="A815" s="1">
        <v>12.0</v>
      </c>
      <c r="B815" s="1">
        <v>12.0</v>
      </c>
      <c r="C815" s="1">
        <v>12.0</v>
      </c>
      <c r="D815" s="1">
        <v>1017.0</v>
      </c>
      <c r="E815" s="2">
        <v>32532.0</v>
      </c>
      <c r="F815" s="1" t="s">
        <v>1887</v>
      </c>
      <c r="G815" s="1" t="s">
        <v>1888</v>
      </c>
      <c r="H815" s="1" t="s">
        <v>1627</v>
      </c>
      <c r="I815" s="1" t="s">
        <v>267</v>
      </c>
      <c r="J815" s="1">
        <v>6.0</v>
      </c>
      <c r="K815" s="1">
        <v>1.0</v>
      </c>
      <c r="L815" s="1">
        <v>13.0</v>
      </c>
      <c r="M815" s="1">
        <v>100.0</v>
      </c>
      <c r="N815" s="4" t="s">
        <v>1915</v>
      </c>
      <c r="O815" s="1" t="s">
        <v>1916</v>
      </c>
      <c r="P815" s="1">
        <v>85.0</v>
      </c>
      <c r="Q815" s="1">
        <f t="shared" si="1"/>
        <v>15</v>
      </c>
      <c r="R815" s="1" t="b">
        <f t="array" ref="R815">OR(AB814 = AC814, AC814 = AD814, AB814 = AD814)</f>
        <v>0</v>
      </c>
      <c r="S815" s="1" t="b">
        <f t="array" ref="S815">if(and(Y815 &lt;= 0, Z815 &lt;= 0, AA815 &lt;= 0), O815, False)</f>
        <v>0</v>
      </c>
      <c r="T815" s="1" t="b">
        <f t="array" ref="T815">or(Z814 &lt; 0, AA814 &lt; 0, AB814 &lt; 0)</f>
        <v>1</v>
      </c>
      <c r="U815" s="1" t="b">
        <f>if(or(and(AB815:AB2211 &lt; 0.5*AC815:AC2211, AD815:AD2211 &lt; 0.5*AC815:AC2211), and(AD815:AD2211 &lt; 0.5*AB815:AB2211, AC815:AC2211 &lt; 0.5*AB815:AB2211), and(AD815:AD2211 &lt; 0.5*AB815:AB2211, AC815:AC2211 &lt; 0.5*AB815:AB2211)), True, False)</f>
        <v>1</v>
      </c>
      <c r="V815" s="1" t="s">
        <v>1917</v>
      </c>
      <c r="W815" s="1">
        <v>1.0</v>
      </c>
      <c r="X815" s="1">
        <v>0.0</v>
      </c>
      <c r="Y815" s="3">
        <v>0.0</v>
      </c>
      <c r="Z815" s="3">
        <v>0.0</v>
      </c>
      <c r="AA815" s="3">
        <v>1.0</v>
      </c>
      <c r="AB815" s="3">
        <v>1300.0</v>
      </c>
      <c r="AC815" s="3">
        <v>300.0</v>
      </c>
      <c r="AD815" s="3">
        <v>200.0</v>
      </c>
    </row>
    <row r="816">
      <c r="A816" s="1">
        <v>13.0</v>
      </c>
      <c r="B816" s="1">
        <v>13.0</v>
      </c>
      <c r="C816" s="1">
        <v>13.0</v>
      </c>
      <c r="D816" s="1">
        <v>1017.0</v>
      </c>
      <c r="E816" s="2">
        <v>32532.0</v>
      </c>
      <c r="F816" s="1" t="s">
        <v>1887</v>
      </c>
      <c r="G816" s="1" t="s">
        <v>1888</v>
      </c>
      <c r="H816" s="1" t="s">
        <v>1627</v>
      </c>
      <c r="I816" s="1" t="s">
        <v>406</v>
      </c>
      <c r="J816" s="1">
        <v>6.0</v>
      </c>
      <c r="K816" s="1">
        <v>2.0</v>
      </c>
      <c r="L816" s="1">
        <v>14.0</v>
      </c>
      <c r="M816" s="1">
        <v>200.0</v>
      </c>
      <c r="N816" s="4" t="s">
        <v>1915</v>
      </c>
      <c r="O816" s="1" t="s">
        <v>1918</v>
      </c>
      <c r="P816" s="1">
        <v>46.0</v>
      </c>
      <c r="Q816" s="1">
        <f t="shared" si="1"/>
        <v>10</v>
      </c>
      <c r="R816" s="1" t="b">
        <f t="array" ref="R816">OR(AB815 = AC815, AC815 = AD815, AB815 = AD815)</f>
        <v>0</v>
      </c>
      <c r="S816" s="1" t="b">
        <f t="array" ref="S816">if(and(Y816 &lt;= 0, Z816 &lt;= 0, AA816 &lt;= 0), O816, False)</f>
        <v>0</v>
      </c>
      <c r="T816" s="1" t="b">
        <f t="array" ref="T816">or(Z815 &lt; 0, AA815 &lt; 0, AB815 &lt; 0)</f>
        <v>0</v>
      </c>
      <c r="U816" s="1" t="b">
        <f>if(or(and(AB816:AB2211 &lt; 0.5*AC816:AC2211, AD816:AD2211 &lt; 0.5*AC816:AC2211), and(AD816:AD2211 &lt; 0.5*AB816:AB2211, AC816:AC2211 &lt; 0.5*AB816:AB2211), and(AD816:AD2211 &lt; 0.5*AB816:AB2211, AC816:AC2211 &lt; 0.5*AB816:AB2211)), True, False)</f>
        <v>1</v>
      </c>
      <c r="V816" s="1" t="s">
        <v>1919</v>
      </c>
      <c r="W816" s="1">
        <v>1.0</v>
      </c>
      <c r="X816" s="1">
        <v>0.0</v>
      </c>
      <c r="Y816" s="3">
        <v>1.0</v>
      </c>
      <c r="Z816" s="3">
        <v>0.0</v>
      </c>
      <c r="AA816" s="3">
        <v>0.0</v>
      </c>
      <c r="AB816" s="3">
        <v>1500.0</v>
      </c>
      <c r="AC816" s="3">
        <v>300.0</v>
      </c>
      <c r="AD816" s="3">
        <v>200.0</v>
      </c>
    </row>
    <row r="817">
      <c r="A817" s="1">
        <v>14.0</v>
      </c>
      <c r="B817" s="1">
        <v>14.0</v>
      </c>
      <c r="C817" s="1">
        <v>14.0</v>
      </c>
      <c r="D817" s="1">
        <v>1017.0</v>
      </c>
      <c r="E817" s="2">
        <v>32532.0</v>
      </c>
      <c r="F817" s="1" t="s">
        <v>1887</v>
      </c>
      <c r="G817" s="1" t="s">
        <v>1888</v>
      </c>
      <c r="H817" s="1" t="s">
        <v>1627</v>
      </c>
      <c r="I817" s="1" t="s">
        <v>489</v>
      </c>
      <c r="J817" s="1">
        <v>6.0</v>
      </c>
      <c r="K817" s="1">
        <v>3.0</v>
      </c>
      <c r="L817" s="1">
        <v>15.0</v>
      </c>
      <c r="M817" s="1">
        <v>300.0</v>
      </c>
      <c r="N817" s="4" t="s">
        <v>1915</v>
      </c>
      <c r="O817" s="1" t="s">
        <v>1920</v>
      </c>
      <c r="P817" s="1">
        <v>99.0</v>
      </c>
      <c r="Q817" s="1">
        <f t="shared" si="1"/>
        <v>22</v>
      </c>
      <c r="R817" s="1" t="b">
        <f t="array" ref="R817">OR(AB816 = AC816, AC816 = AD816, AB816 = AD816)</f>
        <v>0</v>
      </c>
      <c r="S817" s="1" t="b">
        <f t="array" ref="S817">if(and(Y817 &lt;= 0, Z817 &lt;= 0, AA817 &lt;= 0), O817, False)</f>
        <v>0</v>
      </c>
      <c r="T817" s="1" t="b">
        <f t="array" ref="T817">or(Z816 &lt; 0, AA816 &lt; 0, AB816 &lt; 0)</f>
        <v>0</v>
      </c>
      <c r="U817" s="1" t="b">
        <f>if(or(and(AB817:AB2211 &lt; 0.5*AC817:AC2211, AD817:AD2211 &lt; 0.5*AC817:AC2211), and(AD817:AD2211 &lt; 0.5*AB817:AB2211, AC817:AC2211 &lt; 0.5*AB817:AB2211), and(AD817:AD2211 &lt; 0.5*AB817:AB2211, AC817:AC2211 &lt; 0.5*AB817:AB2211)), True, False)</f>
        <v>1</v>
      </c>
      <c r="V817" s="1" t="s">
        <v>1921</v>
      </c>
      <c r="W817" s="1">
        <v>1.0</v>
      </c>
      <c r="X817" s="1">
        <v>0.0</v>
      </c>
      <c r="Y817" s="3">
        <v>0.0</v>
      </c>
      <c r="Z817" s="3">
        <v>0.0</v>
      </c>
      <c r="AA817" s="3">
        <v>1.0</v>
      </c>
      <c r="AB817" s="3">
        <v>1500.0</v>
      </c>
      <c r="AC817" s="3">
        <v>300.0</v>
      </c>
      <c r="AD817" s="3">
        <v>500.0</v>
      </c>
    </row>
    <row r="818">
      <c r="A818" s="1">
        <v>15.0</v>
      </c>
      <c r="B818" s="1">
        <v>15.0</v>
      </c>
      <c r="C818" s="1">
        <v>15.0</v>
      </c>
      <c r="D818" s="1">
        <v>1017.0</v>
      </c>
      <c r="E818" s="2">
        <v>32532.0</v>
      </c>
      <c r="F818" s="1" t="s">
        <v>1887</v>
      </c>
      <c r="G818" s="1" t="s">
        <v>1888</v>
      </c>
      <c r="H818" s="1" t="s">
        <v>1627</v>
      </c>
      <c r="I818" s="1" t="s">
        <v>492</v>
      </c>
      <c r="J818" s="1">
        <v>6.0</v>
      </c>
      <c r="K818" s="1">
        <v>4.0</v>
      </c>
      <c r="L818" s="1">
        <v>16.0</v>
      </c>
      <c r="M818" s="1">
        <v>400.0</v>
      </c>
      <c r="N818" s="4" t="s">
        <v>1915</v>
      </c>
      <c r="O818" s="1" t="s">
        <v>1922</v>
      </c>
      <c r="P818" s="1">
        <v>52.0</v>
      </c>
      <c r="Q818" s="1">
        <f t="shared" si="1"/>
        <v>9</v>
      </c>
      <c r="R818" s="1" t="b">
        <f t="array" ref="R818">OR(AB817 = AC817, AC817 = AD817, AB817 = AD817)</f>
        <v>0</v>
      </c>
      <c r="S818" s="1" t="b">
        <f t="array" ref="S818">if(and(Y818 &lt;= 0, Z818 &lt;= 0, AA818 &lt;= 0), O818, False)</f>
        <v>0</v>
      </c>
      <c r="T818" s="1" t="b">
        <f t="array" ref="T818">or(Z817 &lt; 0, AA817 &lt; 0, AB817 &lt; 0)</f>
        <v>0</v>
      </c>
      <c r="U818" s="1" t="b">
        <f>if(or(and(AB818:AB2211 &lt; 0.5*AC818:AC2211, AD818:AD2211 &lt; 0.5*AC818:AC2211), and(AD818:AD2211 &lt; 0.5*AB818:AB2211, AC818:AC2211 &lt; 0.5*AB818:AB2211), and(AD818:AD2211 &lt; 0.5*AB818:AB2211, AC818:AC2211 &lt; 0.5*AB818:AB2211)), True, False)</f>
        <v>1</v>
      </c>
      <c r="V818" s="1" t="s">
        <v>1923</v>
      </c>
      <c r="W818" s="1">
        <v>1.0</v>
      </c>
      <c r="X818" s="1">
        <v>0.0</v>
      </c>
      <c r="Y818" s="3">
        <v>1.0</v>
      </c>
      <c r="Z818" s="3">
        <v>0.0</v>
      </c>
      <c r="AA818" s="3">
        <v>0.0</v>
      </c>
      <c r="AB818" s="3">
        <v>1900.0</v>
      </c>
      <c r="AC818" s="3">
        <v>300.0</v>
      </c>
      <c r="AD818" s="3">
        <v>500.0</v>
      </c>
    </row>
    <row r="819">
      <c r="A819" s="1">
        <v>16.0</v>
      </c>
      <c r="B819" s="1">
        <v>16.0</v>
      </c>
      <c r="C819" s="1">
        <v>16.0</v>
      </c>
      <c r="D819" s="1">
        <v>1017.0</v>
      </c>
      <c r="E819" s="2">
        <v>32532.0</v>
      </c>
      <c r="F819" s="1" t="s">
        <v>1887</v>
      </c>
      <c r="G819" s="1" t="s">
        <v>1888</v>
      </c>
      <c r="H819" s="1" t="s">
        <v>1627</v>
      </c>
      <c r="I819" s="1" t="s">
        <v>280</v>
      </c>
      <c r="J819" s="1">
        <v>6.0</v>
      </c>
      <c r="K819" s="1">
        <v>5.0</v>
      </c>
      <c r="L819" s="1">
        <v>17.0</v>
      </c>
      <c r="M819" s="1">
        <v>500.0</v>
      </c>
      <c r="N819" s="4" t="s">
        <v>1915</v>
      </c>
      <c r="O819" s="1" t="s">
        <v>1924</v>
      </c>
      <c r="P819" s="1">
        <v>60.0</v>
      </c>
      <c r="Q819" s="1">
        <f t="shared" si="1"/>
        <v>11</v>
      </c>
      <c r="R819" s="1" t="b">
        <f t="array" ref="R819">OR(AB818 = AC818, AC818 = AD818, AB818 = AD818)</f>
        <v>0</v>
      </c>
      <c r="S819" s="1" t="b">
        <f t="array" ref="S819">if(and(Y819 &lt;= 0, Z819 &lt;= 0, AA819 &lt;= 0), O819, False)</f>
        <v>0</v>
      </c>
      <c r="T819" s="1" t="b">
        <f t="array" ref="T819">or(Z818 &lt; 0, AA818 &lt; 0, AB818 &lt; 0)</f>
        <v>0</v>
      </c>
      <c r="U819" s="1" t="b">
        <f>if(or(and(AB819:AB2211 &lt; 0.5*AC819:AC2211, AD819:AD2211 &lt; 0.5*AC819:AC2211), and(AD819:AD2211 &lt; 0.5*AB819:AB2211, AC819:AC2211 &lt; 0.5*AB819:AB2211), and(AD819:AD2211 &lt; 0.5*AB819:AB2211, AC819:AC2211 &lt; 0.5*AB819:AB2211)), True, False)</f>
        <v>0</v>
      </c>
      <c r="V819" s="1" t="s">
        <v>1925</v>
      </c>
      <c r="W819" s="1">
        <v>1.0</v>
      </c>
      <c r="X819" s="1">
        <v>0.0</v>
      </c>
      <c r="Y819" s="3">
        <v>-1.0</v>
      </c>
      <c r="Z819" s="3">
        <v>0.0</v>
      </c>
      <c r="AA819" s="3">
        <v>1.0</v>
      </c>
      <c r="AB819" s="3">
        <v>1400.0</v>
      </c>
      <c r="AC819" s="3">
        <v>300.0</v>
      </c>
      <c r="AD819" s="3">
        <v>1000.0</v>
      </c>
    </row>
    <row r="820">
      <c r="A820" s="1">
        <v>17.0</v>
      </c>
      <c r="B820" s="1">
        <v>17.0</v>
      </c>
      <c r="C820" s="1">
        <v>17.0</v>
      </c>
      <c r="D820" s="1">
        <v>1017.0</v>
      </c>
      <c r="E820" s="2">
        <v>32532.0</v>
      </c>
      <c r="F820" s="1" t="s">
        <v>1887</v>
      </c>
      <c r="G820" s="1" t="s">
        <v>1888</v>
      </c>
      <c r="H820" s="1" t="s">
        <v>1627</v>
      </c>
      <c r="I820" s="1" t="s">
        <v>73</v>
      </c>
      <c r="J820" s="1">
        <v>1.0</v>
      </c>
      <c r="K820" s="1">
        <v>1.0</v>
      </c>
      <c r="L820" s="1">
        <v>18.0</v>
      </c>
      <c r="M820" s="1">
        <v>100.0</v>
      </c>
      <c r="N820" s="1" t="s">
        <v>1926</v>
      </c>
      <c r="O820" s="1" t="s">
        <v>1927</v>
      </c>
      <c r="P820" s="1">
        <v>88.0</v>
      </c>
      <c r="Q820" s="1">
        <f t="shared" si="1"/>
        <v>16</v>
      </c>
      <c r="R820" s="1" t="b">
        <f t="array" ref="R820">OR(AB819 = AC819, AC819 = AD819, AB819 = AD819)</f>
        <v>0</v>
      </c>
      <c r="S820" s="1" t="b">
        <f t="array" ref="S820">if(and(Y820 &lt;= 0, Z820 &lt;= 0, AA820 &lt;= 0), O820, False)</f>
        <v>0</v>
      </c>
      <c r="T820" s="1" t="b">
        <f t="array" ref="T820">or(Z819 &lt; 0, AA819 &lt; 0, AB819 &lt; 0)</f>
        <v>0</v>
      </c>
      <c r="U820" s="1" t="b">
        <f>if(or(and(AB820:AB2211 &lt; 0.5*AC820:AC2211, AD820:AD2211 &lt; 0.5*AC820:AC2211), and(AD820:AD2211 &lt; 0.5*AB820:AB2211, AC820:AC2211 &lt; 0.5*AB820:AB2211), and(AD820:AD2211 &lt; 0.5*AB820:AB2211, AC820:AC2211 &lt; 0.5*AB820:AB2211)), True, False)</f>
        <v>0</v>
      </c>
      <c r="V820" s="1" t="s">
        <v>1928</v>
      </c>
      <c r="W820" s="1">
        <v>1.0</v>
      </c>
      <c r="X820" s="1">
        <v>0.0</v>
      </c>
      <c r="Y820" s="3">
        <v>0.0</v>
      </c>
      <c r="Z820" s="3">
        <v>1.0</v>
      </c>
      <c r="AA820" s="3">
        <v>0.0</v>
      </c>
      <c r="AB820" s="3">
        <v>1400.0</v>
      </c>
      <c r="AC820" s="3">
        <v>400.0</v>
      </c>
      <c r="AD820" s="3">
        <v>1000.0</v>
      </c>
    </row>
    <row r="821">
      <c r="A821" s="1">
        <v>18.0</v>
      </c>
      <c r="B821" s="1">
        <v>18.0</v>
      </c>
      <c r="C821" s="1">
        <v>18.0</v>
      </c>
      <c r="D821" s="1">
        <v>1017.0</v>
      </c>
      <c r="E821" s="2">
        <v>32532.0</v>
      </c>
      <c r="F821" s="1" t="s">
        <v>1887</v>
      </c>
      <c r="G821" s="1" t="s">
        <v>1888</v>
      </c>
      <c r="H821" s="1" t="s">
        <v>1627</v>
      </c>
      <c r="I821" s="1" t="s">
        <v>78</v>
      </c>
      <c r="J821" s="1">
        <v>1.0</v>
      </c>
      <c r="K821" s="1">
        <v>2.0</v>
      </c>
      <c r="L821" s="1">
        <v>19.0</v>
      </c>
      <c r="M821" s="1">
        <v>200.0</v>
      </c>
      <c r="N821" s="1" t="s">
        <v>1926</v>
      </c>
      <c r="O821" s="1" t="s">
        <v>1929</v>
      </c>
      <c r="P821" s="1">
        <v>99.0</v>
      </c>
      <c r="Q821" s="1">
        <f t="shared" si="1"/>
        <v>17</v>
      </c>
      <c r="R821" s="1" t="b">
        <f t="array" ref="R821">OR(AB820 = AC820, AC820 = AD820, AB820 = AD820)</f>
        <v>0</v>
      </c>
      <c r="S821" s="1" t="b">
        <f t="array" ref="S821">if(and(Y821 &lt;= 0, Z821 &lt;= 0, AA821 &lt;= 0), O821, False)</f>
        <v>0</v>
      </c>
      <c r="T821" s="1" t="b">
        <f t="array" ref="T821">or(Z820 &lt; 0, AA820 &lt; 0, AB820 &lt; 0)</f>
        <v>0</v>
      </c>
      <c r="U821" s="1" t="b">
        <f>if(or(and(AB821:AB2211 &lt; 0.5*AC821:AC2211, AD821:AD2211 &lt; 0.5*AC821:AC2211), and(AD821:AD2211 &lt; 0.5*AB821:AB2211, AC821:AC2211 &lt; 0.5*AB821:AB2211), and(AD821:AD2211 &lt; 0.5*AB821:AB2211, AC821:AC2211 &lt; 0.5*AB821:AB2211)), True, False)</f>
        <v>0</v>
      </c>
      <c r="V821" s="1" t="s">
        <v>1930</v>
      </c>
      <c r="W821" s="1">
        <v>1.0</v>
      </c>
      <c r="X821" s="1">
        <v>0.0</v>
      </c>
      <c r="Y821" s="3">
        <v>0.0</v>
      </c>
      <c r="Z821" s="3">
        <v>0.0</v>
      </c>
      <c r="AA821" s="3">
        <v>1.0</v>
      </c>
      <c r="AB821" s="3">
        <v>1400.0</v>
      </c>
      <c r="AC821" s="3">
        <v>400.0</v>
      </c>
      <c r="AD821" s="3">
        <v>1200.0</v>
      </c>
    </row>
    <row r="822">
      <c r="A822" s="1">
        <v>19.0</v>
      </c>
      <c r="B822" s="1">
        <v>19.0</v>
      </c>
      <c r="C822" s="1">
        <v>19.0</v>
      </c>
      <c r="D822" s="1">
        <v>1017.0</v>
      </c>
      <c r="E822" s="2">
        <v>32532.0</v>
      </c>
      <c r="F822" s="1" t="s">
        <v>1887</v>
      </c>
      <c r="G822" s="1" t="s">
        <v>1888</v>
      </c>
      <c r="H822" s="1" t="s">
        <v>1627</v>
      </c>
      <c r="I822" s="1" t="s">
        <v>87</v>
      </c>
      <c r="J822" s="1">
        <v>1.0</v>
      </c>
      <c r="K822" s="1">
        <v>3.0</v>
      </c>
      <c r="L822" s="1">
        <v>20.0</v>
      </c>
      <c r="M822" s="1">
        <v>300.0</v>
      </c>
      <c r="N822" s="1" t="s">
        <v>1926</v>
      </c>
      <c r="O822" s="1" t="s">
        <v>1931</v>
      </c>
      <c r="P822" s="1">
        <v>86.0</v>
      </c>
      <c r="Q822" s="1">
        <f t="shared" si="1"/>
        <v>14</v>
      </c>
      <c r="R822" s="1" t="b">
        <f t="array" ref="R822">OR(AB821 = AC821, AC821 = AD821, AB821 = AD821)</f>
        <v>0</v>
      </c>
      <c r="S822" s="1" t="str">
        <f t="array" ref="S822">if(and(Y822 &lt;= 0, Z822 &lt;= 0, AA822 &lt;= 0), O822, False)</f>
        <v>Name phrase that expresses an equal exchange as between Bochco &amp; Spielberg for example</v>
      </c>
      <c r="T822" s="1" t="b">
        <f t="array" ref="T822">or(Z821 &lt; 0, AA821 &lt; 0, AB821 &lt; 0)</f>
        <v>0</v>
      </c>
      <c r="U822" s="1" t="b">
        <f>if(or(and(AB822:AB2211 &lt; 0.5*AC822:AC2211, AD822:AD2211 &lt; 0.5*AC822:AC2211), and(AD822:AD2211 &lt; 0.5*AB822:AB2211, AC822:AC2211 &lt; 0.5*AB822:AB2211), and(AD822:AD2211 &lt; 0.5*AB822:AB2211, AC822:AC2211 &lt; 0.5*AB822:AB2211)), True, False)</f>
        <v>0</v>
      </c>
      <c r="V822" s="1" t="s">
        <v>1932</v>
      </c>
      <c r="W822" s="1">
        <v>1.0</v>
      </c>
      <c r="X822" s="1">
        <v>0.0</v>
      </c>
      <c r="Y822" s="3">
        <v>0.0</v>
      </c>
      <c r="Z822" s="3">
        <v>-1.0</v>
      </c>
      <c r="AA822" s="3">
        <v>0.0</v>
      </c>
      <c r="AB822" s="3">
        <v>1400.0</v>
      </c>
      <c r="AC822" s="3">
        <v>100.0</v>
      </c>
      <c r="AD822" s="3">
        <v>1200.0</v>
      </c>
    </row>
    <row r="823">
      <c r="A823" s="1">
        <v>20.0</v>
      </c>
      <c r="B823" s="1">
        <v>20.0</v>
      </c>
      <c r="C823" s="1">
        <v>20.0</v>
      </c>
      <c r="D823" s="1">
        <v>1017.0</v>
      </c>
      <c r="E823" s="2">
        <v>32532.0</v>
      </c>
      <c r="F823" s="1" t="s">
        <v>1887</v>
      </c>
      <c r="G823" s="1" t="s">
        <v>1888</v>
      </c>
      <c r="H823" s="1" t="s">
        <v>1627</v>
      </c>
      <c r="I823" s="1" t="s">
        <v>91</v>
      </c>
      <c r="J823" s="1">
        <v>1.0</v>
      </c>
      <c r="K823" s="1">
        <v>4.0</v>
      </c>
      <c r="L823" s="1">
        <v>21.0</v>
      </c>
      <c r="M823" s="1">
        <v>400.0</v>
      </c>
      <c r="N823" s="1" t="s">
        <v>1926</v>
      </c>
      <c r="O823" s="1" t="s">
        <v>1933</v>
      </c>
      <c r="P823" s="1">
        <v>93.0</v>
      </c>
      <c r="Q823" s="1">
        <f t="shared" si="1"/>
        <v>17</v>
      </c>
      <c r="R823" s="1" t="b">
        <f t="array" ref="R823">OR(AB822 = AC822, AC822 = AD822, AB822 = AD822)</f>
        <v>0</v>
      </c>
      <c r="S823" s="1" t="str">
        <f t="array" ref="S823">if(and(Y823 &lt;= 0, Z823 &lt;= 0, AA823 &lt;= 0), O823, False)</f>
        <v>A pioneer phrase meaning very fast, it came from the speed with which their log cabins burned</v>
      </c>
      <c r="T823" s="1" t="b">
        <f t="array" ref="T823">or(Z822 &lt; 0, AA822 &lt; 0, AB822 &lt; 0)</f>
        <v>1</v>
      </c>
      <c r="U823" s="1" t="b">
        <f>if(or(and(AB823:AB2211 &lt; 0.5*AC823:AC2211, AD823:AD2211 &lt; 0.5*AC823:AC2211), and(AD823:AD2211 &lt; 0.5*AB823:AB2211, AC823:AC2211 &lt; 0.5*AB823:AB2211), and(AD823:AD2211 &lt; 0.5*AB823:AB2211, AC823:AC2211 &lt; 0.5*AB823:AB2211)), True, False)</f>
        <v>0</v>
      </c>
      <c r="V823" s="1" t="s">
        <v>1934</v>
      </c>
      <c r="W823" s="1">
        <v>1.0</v>
      </c>
      <c r="X823" s="1">
        <v>0.0</v>
      </c>
      <c r="Y823" s="3">
        <v>0.0</v>
      </c>
      <c r="Z823" s="3">
        <v>0.0</v>
      </c>
      <c r="AA823" s="3">
        <v>0.0</v>
      </c>
      <c r="AB823" s="3">
        <v>1400.0</v>
      </c>
      <c r="AC823" s="3">
        <v>100.0</v>
      </c>
      <c r="AD823" s="3">
        <v>1200.0</v>
      </c>
    </row>
    <row r="824">
      <c r="A824" s="1">
        <v>21.0</v>
      </c>
      <c r="B824" s="1">
        <v>21.0</v>
      </c>
      <c r="C824" s="1">
        <v>21.0</v>
      </c>
      <c r="D824" s="1">
        <v>1017.0</v>
      </c>
      <c r="E824" s="2">
        <v>32532.0</v>
      </c>
      <c r="F824" s="1" t="s">
        <v>1887</v>
      </c>
      <c r="G824" s="1" t="s">
        <v>1888</v>
      </c>
      <c r="H824" s="1" t="s">
        <v>1627</v>
      </c>
      <c r="I824" s="1" t="s">
        <v>95</v>
      </c>
      <c r="J824" s="1">
        <v>1.0</v>
      </c>
      <c r="K824" s="1">
        <v>5.0</v>
      </c>
      <c r="L824" s="1">
        <v>22.0</v>
      </c>
      <c r="M824" s="1">
        <v>500.0</v>
      </c>
      <c r="N824" s="1" t="s">
        <v>1926</v>
      </c>
      <c r="O824" s="1" t="s">
        <v>1935</v>
      </c>
      <c r="P824" s="1">
        <v>73.0</v>
      </c>
      <c r="Q824" s="1">
        <f t="shared" si="1"/>
        <v>12</v>
      </c>
      <c r="R824" s="1" t="b">
        <f t="array" ref="R824">OR(AB823 = AC823, AC823 = AD823, AB823 = AD823)</f>
        <v>0</v>
      </c>
      <c r="S824" s="1" t="b">
        <f t="array" ref="S824">if(and(Y824 &lt;= 0, Z824 &lt;= 0, AA824 &lt;= 0), O824, False)</f>
        <v>0</v>
      </c>
      <c r="T824" s="1" t="b">
        <f t="array" ref="T824">or(Z823 &lt; 0, AA823 &lt; 0, AB823 &lt; 0)</f>
        <v>0</v>
      </c>
      <c r="U824" s="1" t="b">
        <f>if(or(and(AB824:AB2211 &lt; 0.5*AC824:AC2211, AD824:AD2211 &lt; 0.5*AC824:AC2211), and(AD824:AD2211 &lt; 0.5*AB824:AB2211, AC824:AC2211 &lt; 0.5*AB824:AB2211), and(AD824:AD2211 &lt; 0.5*AB824:AB2211, AC824:AC2211 &lt; 0.5*AB824:AB2211)), True, False)</f>
        <v>0</v>
      </c>
      <c r="V824" s="1" t="s">
        <v>1936</v>
      </c>
      <c r="W824" s="1">
        <v>1.0</v>
      </c>
      <c r="X824" s="1">
        <v>0.0</v>
      </c>
      <c r="Y824" s="3">
        <v>0.0</v>
      </c>
      <c r="Z824" s="3">
        <v>1.0</v>
      </c>
      <c r="AA824" s="3">
        <v>0.0</v>
      </c>
      <c r="AB824" s="3">
        <v>1400.0</v>
      </c>
      <c r="AC824" s="3">
        <v>600.0</v>
      </c>
      <c r="AD824" s="3">
        <v>1200.0</v>
      </c>
    </row>
    <row r="825">
      <c r="A825" s="1">
        <v>22.0</v>
      </c>
      <c r="B825" s="1">
        <v>22.0</v>
      </c>
      <c r="C825" s="1">
        <v>22.0</v>
      </c>
      <c r="D825" s="1">
        <v>1017.0</v>
      </c>
      <c r="E825" s="2">
        <v>32532.0</v>
      </c>
      <c r="F825" s="1" t="s">
        <v>1887</v>
      </c>
      <c r="G825" s="1" t="s">
        <v>1888</v>
      </c>
      <c r="H825" s="1" t="s">
        <v>1627</v>
      </c>
      <c r="I825" s="1" t="s">
        <v>41</v>
      </c>
      <c r="J825" s="1">
        <v>5.0</v>
      </c>
      <c r="K825" s="1">
        <v>1.0</v>
      </c>
      <c r="L825" s="1">
        <v>23.0</v>
      </c>
      <c r="M825" s="1">
        <v>100.0</v>
      </c>
      <c r="N825" s="1" t="s">
        <v>1937</v>
      </c>
      <c r="O825" s="1" t="s">
        <v>1938</v>
      </c>
      <c r="P825" s="1">
        <v>58.0</v>
      </c>
      <c r="Q825" s="1">
        <f t="shared" si="1"/>
        <v>8</v>
      </c>
      <c r="R825" s="1" t="b">
        <f t="array" ref="R825">OR(AB824 = AC824, AC824 = AD824, AB824 = AD824)</f>
        <v>0</v>
      </c>
      <c r="S825" s="1" t="b">
        <f t="array" ref="S825">if(and(Y825 &lt;= 0, Z825 &lt;= 0, AA825 &lt;= 0), O825, False)</f>
        <v>0</v>
      </c>
      <c r="T825" s="1" t="b">
        <f t="array" ref="T825">or(Z824 &lt; 0, AA824 &lt; 0, AB824 &lt; 0)</f>
        <v>0</v>
      </c>
      <c r="U825" s="1" t="b">
        <f>if(or(and(AB825:AB2211 &lt; 0.5*AC825:AC2211, AD825:AD2211 &lt; 0.5*AC825:AC2211), and(AD825:AD2211 &lt; 0.5*AB825:AB2211, AC825:AC2211 &lt; 0.5*AB825:AB2211), and(AD825:AD2211 &lt; 0.5*AB825:AB2211, AC825:AC2211 &lt; 0.5*AB825:AB2211)), True, False)</f>
        <v>0</v>
      </c>
      <c r="V825" s="1" t="s">
        <v>1939</v>
      </c>
      <c r="W825" s="1">
        <v>1.0</v>
      </c>
      <c r="X825" s="1">
        <v>0.0</v>
      </c>
      <c r="Y825" s="3">
        <v>0.0</v>
      </c>
      <c r="Z825" s="3">
        <v>1.0</v>
      </c>
      <c r="AA825" s="3">
        <v>0.0</v>
      </c>
      <c r="AB825" s="3">
        <v>1400.0</v>
      </c>
      <c r="AC825" s="3">
        <v>700.0</v>
      </c>
      <c r="AD825" s="3">
        <v>1200.0</v>
      </c>
    </row>
    <row r="826">
      <c r="A826" s="1">
        <v>23.0</v>
      </c>
      <c r="B826" s="1">
        <v>23.0</v>
      </c>
      <c r="C826" s="1">
        <v>23.0</v>
      </c>
      <c r="D826" s="1">
        <v>1017.0</v>
      </c>
      <c r="E826" s="2">
        <v>32532.0</v>
      </c>
      <c r="F826" s="1" t="s">
        <v>1887</v>
      </c>
      <c r="G826" s="1" t="s">
        <v>1888</v>
      </c>
      <c r="H826" s="1" t="s">
        <v>1627</v>
      </c>
      <c r="I826" s="1" t="s">
        <v>46</v>
      </c>
      <c r="J826" s="1">
        <v>5.0</v>
      </c>
      <c r="K826" s="1">
        <v>2.0</v>
      </c>
      <c r="L826" s="1">
        <v>24.0</v>
      </c>
      <c r="M826" s="1">
        <v>200.0</v>
      </c>
      <c r="N826" s="1" t="s">
        <v>1937</v>
      </c>
      <c r="O826" s="1" t="s">
        <v>1940</v>
      </c>
      <c r="P826" s="1">
        <v>79.0</v>
      </c>
      <c r="Q826" s="1">
        <f t="shared" si="1"/>
        <v>15</v>
      </c>
      <c r="R826" s="1" t="b">
        <f t="array" ref="R826">OR(AB825 = AC825, AC825 = AD825, AB825 = AD825)</f>
        <v>0</v>
      </c>
      <c r="S826" s="1" t="b">
        <f t="array" ref="S826">if(and(Y826 &lt;= 0, Z826 &lt;= 0, AA826 &lt;= 0), O826, False)</f>
        <v>0</v>
      </c>
      <c r="T826" s="1" t="b">
        <f t="array" ref="T826">or(Z825 &lt; 0, AA825 &lt; 0, AB825 &lt; 0)</f>
        <v>0</v>
      </c>
      <c r="U826" s="1" t="b">
        <f>if(or(and(AB826:AB2211 &lt; 0.5*AC826:AC2211, AD826:AD2211 &lt; 0.5*AC826:AC2211), and(AD826:AD2211 &lt; 0.5*AB826:AB2211, AC826:AC2211 &lt; 0.5*AB826:AB2211), and(AD826:AD2211 &lt; 0.5*AB826:AB2211, AC826:AC2211 &lt; 0.5*AB826:AB2211)), True, False)</f>
        <v>0</v>
      </c>
      <c r="V826" s="1" t="s">
        <v>1941</v>
      </c>
      <c r="W826" s="1">
        <v>1.0</v>
      </c>
      <c r="X826" s="1">
        <v>0.0</v>
      </c>
      <c r="Y826" s="3">
        <v>0.0</v>
      </c>
      <c r="Z826" s="3">
        <v>0.0</v>
      </c>
      <c r="AA826" s="3">
        <v>1.0</v>
      </c>
      <c r="AB826" s="3">
        <v>1400.0</v>
      </c>
      <c r="AC826" s="3">
        <v>700.0</v>
      </c>
      <c r="AD826" s="3">
        <v>1400.0</v>
      </c>
    </row>
    <row r="827">
      <c r="A827" s="1">
        <v>24.0</v>
      </c>
      <c r="B827" s="1">
        <v>24.0</v>
      </c>
      <c r="C827" s="1">
        <v>24.0</v>
      </c>
      <c r="D827" s="1">
        <v>1017.0</v>
      </c>
      <c r="E827" s="2">
        <v>32532.0</v>
      </c>
      <c r="F827" s="1" t="s">
        <v>1887</v>
      </c>
      <c r="G827" s="1" t="s">
        <v>1888</v>
      </c>
      <c r="H827" s="1" t="s">
        <v>1627</v>
      </c>
      <c r="I827" s="1" t="s">
        <v>50</v>
      </c>
      <c r="J827" s="1">
        <v>5.0</v>
      </c>
      <c r="K827" s="1">
        <v>3.0</v>
      </c>
      <c r="L827" s="1">
        <v>25.0</v>
      </c>
      <c r="M827" s="1">
        <v>300.0</v>
      </c>
      <c r="N827" s="1" t="s">
        <v>1937</v>
      </c>
      <c r="O827" s="1" t="s">
        <v>1942</v>
      </c>
      <c r="P827" s="1">
        <v>86.0</v>
      </c>
      <c r="Q827" s="1">
        <f t="shared" si="1"/>
        <v>16</v>
      </c>
      <c r="R827" s="1" t="b">
        <f t="array" ref="R827">OR(AB826 = AC826, AC826 = AD826, AB826 = AD826)</f>
        <v>1</v>
      </c>
      <c r="S827" s="1" t="b">
        <f t="array" ref="S827">if(and(Y827 &lt;= 0, Z827 &lt;= 0, AA827 &lt;= 0), O827, False)</f>
        <v>0</v>
      </c>
      <c r="T827" s="1" t="b">
        <f t="array" ref="T827">or(Z826 &lt; 0, AA826 &lt; 0, AB826 &lt; 0)</f>
        <v>0</v>
      </c>
      <c r="U827" s="1" t="b">
        <f>if(or(and(AB827:AB2211 &lt; 0.5*AC827:AC2211, AD827:AD2211 &lt; 0.5*AC827:AC2211), and(AD827:AD2211 &lt; 0.5*AB827:AB2211, AC827:AC2211 &lt; 0.5*AB827:AB2211), and(AD827:AD2211 &lt; 0.5*AB827:AB2211, AC827:AC2211 &lt; 0.5*AB827:AB2211)), True, False)</f>
        <v>0</v>
      </c>
      <c r="V827" s="1" t="s">
        <v>1943</v>
      </c>
      <c r="W827" s="1">
        <v>1.0</v>
      </c>
      <c r="X827" s="1">
        <v>0.0</v>
      </c>
      <c r="Y827" s="3">
        <v>0.0</v>
      </c>
      <c r="Z827" s="3">
        <v>1.0</v>
      </c>
      <c r="AA827" s="3">
        <v>0.0</v>
      </c>
      <c r="AB827" s="3">
        <v>1400.0</v>
      </c>
      <c r="AC827" s="3">
        <v>1000.0</v>
      </c>
      <c r="AD827" s="3">
        <v>1400.0</v>
      </c>
    </row>
    <row r="828">
      <c r="A828" s="1">
        <v>25.0</v>
      </c>
      <c r="B828" s="1">
        <v>25.0</v>
      </c>
      <c r="C828" s="1">
        <v>25.0</v>
      </c>
      <c r="D828" s="1">
        <v>1017.0</v>
      </c>
      <c r="E828" s="2">
        <v>32532.0</v>
      </c>
      <c r="F828" s="1" t="s">
        <v>1887</v>
      </c>
      <c r="G828" s="1" t="s">
        <v>1888</v>
      </c>
      <c r="H828" s="1" t="s">
        <v>1627</v>
      </c>
      <c r="I828" s="1" t="s">
        <v>53</v>
      </c>
      <c r="J828" s="1">
        <v>5.0</v>
      </c>
      <c r="K828" s="1">
        <v>4.0</v>
      </c>
      <c r="L828" s="1">
        <v>26.0</v>
      </c>
      <c r="M828" s="1">
        <v>400.0</v>
      </c>
      <c r="N828" s="1" t="s">
        <v>1937</v>
      </c>
      <c r="O828" s="1" t="s">
        <v>1944</v>
      </c>
      <c r="P828" s="1">
        <v>83.0</v>
      </c>
      <c r="Q828" s="1">
        <f t="shared" si="1"/>
        <v>15</v>
      </c>
      <c r="R828" s="1" t="b">
        <f t="array" ref="R828">OR(AB827 = AC827, AC827 = AD827, AB827 = AD827)</f>
        <v>1</v>
      </c>
      <c r="S828" s="1" t="b">
        <f t="array" ref="S828">if(and(Y828 &lt;= 0, Z828 &lt;= 0, AA828 &lt;= 0), O828, False)</f>
        <v>0</v>
      </c>
      <c r="T828" s="1" t="b">
        <f t="array" ref="T828">or(Z827 &lt; 0, AA827 &lt; 0, AB827 &lt; 0)</f>
        <v>0</v>
      </c>
      <c r="U828" s="1" t="b">
        <f>if(or(and(AB828:AB2211 &lt; 0.5*AC828:AC2211, AD828:AD2211 &lt; 0.5*AC828:AC2211), and(AD828:AD2211 &lt; 0.5*AB828:AB2211, AC828:AC2211 &lt; 0.5*AB828:AB2211), and(AD828:AD2211 &lt; 0.5*AB828:AB2211, AC828:AC2211 &lt; 0.5*AB828:AB2211)), True, False)</f>
        <v>0</v>
      </c>
      <c r="V828" s="1" t="s">
        <v>1945</v>
      </c>
      <c r="W828" s="1">
        <v>1.0</v>
      </c>
      <c r="X828" s="1">
        <v>0.0</v>
      </c>
      <c r="Y828" s="3">
        <v>0.0</v>
      </c>
      <c r="Z828" s="3">
        <v>0.0</v>
      </c>
      <c r="AA828" s="3">
        <v>1.0</v>
      </c>
      <c r="AB828" s="3">
        <v>1400.0</v>
      </c>
      <c r="AC828" s="3">
        <v>1000.0</v>
      </c>
      <c r="AD828" s="3">
        <v>1800.0</v>
      </c>
    </row>
    <row r="829">
      <c r="A829" s="1">
        <v>26.0</v>
      </c>
      <c r="B829" s="1">
        <v>26.0</v>
      </c>
      <c r="C829" s="1">
        <v>26.0</v>
      </c>
      <c r="D829" s="1">
        <v>1017.0</v>
      </c>
      <c r="E829" s="2">
        <v>32532.0</v>
      </c>
      <c r="F829" s="1" t="s">
        <v>1887</v>
      </c>
      <c r="G829" s="1" t="s">
        <v>1888</v>
      </c>
      <c r="H829" s="1" t="s">
        <v>1627</v>
      </c>
      <c r="I829" s="1" t="s">
        <v>61</v>
      </c>
      <c r="J829" s="1">
        <v>3.0</v>
      </c>
      <c r="K829" s="1">
        <v>3.0</v>
      </c>
      <c r="L829" s="1">
        <v>27.0</v>
      </c>
      <c r="M829" s="1">
        <v>300.0</v>
      </c>
      <c r="N829" s="1" t="s">
        <v>1906</v>
      </c>
      <c r="O829" s="1" t="s">
        <v>1946</v>
      </c>
      <c r="P829" s="1">
        <v>91.0</v>
      </c>
      <c r="Q829" s="1">
        <f t="shared" si="1"/>
        <v>16</v>
      </c>
      <c r="R829" s="1" t="b">
        <f t="array" ref="R829">OR(AB828 = AC828, AC828 = AD828, AB828 = AD828)</f>
        <v>0</v>
      </c>
      <c r="S829" s="1" t="b">
        <f t="array" ref="S829">if(and(Y829 &lt;= 0, Z829 &lt;= 0, AA829 &lt;= 0), O829, False)</f>
        <v>0</v>
      </c>
      <c r="T829" s="1" t="b">
        <f t="array" ref="T829">or(Z828 &lt; 0, AA828 &lt; 0, AB828 &lt; 0)</f>
        <v>0</v>
      </c>
      <c r="U829" s="1" t="b">
        <f>if(or(and(AB829:AB2211 &lt; 0.5*AC829:AC2211, AD829:AD2211 &lt; 0.5*AC829:AC2211), and(AD829:AD2211 &lt; 0.5*AB829:AB2211, AC829:AC2211 &lt; 0.5*AB829:AB2211), and(AD829:AD2211 &lt; 0.5*AB829:AB2211, AC829:AC2211 &lt; 0.5*AB829:AB2211)), True, False)</f>
        <v>0</v>
      </c>
      <c r="V829" s="1" t="s">
        <v>1947</v>
      </c>
      <c r="W829" s="1">
        <v>1.0</v>
      </c>
      <c r="X829" s="1">
        <v>0.0</v>
      </c>
      <c r="Y829" s="3">
        <v>0.0</v>
      </c>
      <c r="Z829" s="3">
        <v>0.0</v>
      </c>
      <c r="AA829" s="3">
        <v>1.0</v>
      </c>
      <c r="AB829" s="3">
        <v>1400.0</v>
      </c>
      <c r="AC829" s="3">
        <v>1000.0</v>
      </c>
      <c r="AD829" s="3">
        <v>2100.0</v>
      </c>
    </row>
    <row r="830">
      <c r="A830" s="1">
        <v>27.0</v>
      </c>
      <c r="B830" s="1">
        <v>27.0</v>
      </c>
      <c r="C830" s="1">
        <v>27.0</v>
      </c>
      <c r="D830" s="1">
        <v>1017.0</v>
      </c>
      <c r="E830" s="2">
        <v>32532.0</v>
      </c>
      <c r="F830" s="1" t="s">
        <v>1887</v>
      </c>
      <c r="G830" s="1" t="s">
        <v>1888</v>
      </c>
      <c r="H830" s="1" t="s">
        <v>1627</v>
      </c>
      <c r="I830" s="1" t="s">
        <v>65</v>
      </c>
      <c r="J830" s="1">
        <v>3.0</v>
      </c>
      <c r="K830" s="1">
        <v>4.0</v>
      </c>
      <c r="L830" s="1">
        <v>28.0</v>
      </c>
      <c r="M830" s="1">
        <v>1000.0</v>
      </c>
      <c r="N830" s="1" t="s">
        <v>1906</v>
      </c>
      <c r="O830" s="1" t="s">
        <v>1948</v>
      </c>
      <c r="P830" s="1">
        <v>83.0</v>
      </c>
      <c r="Q830" s="1">
        <f t="shared" si="1"/>
        <v>16</v>
      </c>
      <c r="R830" s="1" t="b">
        <f t="array" ref="R830">OR(AB829 = AC829, AC829 = AD829, AB829 = AD829)</f>
        <v>0</v>
      </c>
      <c r="S830" s="1" t="b">
        <f t="array" ref="S830">if(and(Y830 &lt;= 0, Z830 &lt;= 0, AA830 &lt;= 0), O830, False)</f>
        <v>0</v>
      </c>
      <c r="T830" s="1" t="b">
        <f t="array" ref="T830">or(Z829 &lt; 0, AA829 &lt; 0, AB829 &lt; 0)</f>
        <v>0</v>
      </c>
      <c r="U830" s="1" t="b">
        <f>if(or(and(AB830:AB2211 &lt; 0.5*AC830:AC2211, AD830:AD2211 &lt; 0.5*AC830:AC2211), and(AD830:AD2211 &lt; 0.5*AB830:AB2211, AC830:AC2211 &lt; 0.5*AB830:AB2211), and(AD830:AD2211 &lt; 0.5*AB830:AB2211, AC830:AC2211 &lt; 0.5*AB830:AB2211)), True, False)</f>
        <v>0</v>
      </c>
      <c r="V830" s="1" t="s">
        <v>1949</v>
      </c>
      <c r="W830" s="1">
        <v>1.0</v>
      </c>
      <c r="X830" s="1">
        <v>1.0</v>
      </c>
      <c r="Y830" s="3">
        <v>0.0</v>
      </c>
      <c r="Z830" s="3">
        <v>0.0</v>
      </c>
      <c r="AA830" s="3">
        <v>1.0</v>
      </c>
      <c r="AB830" s="3">
        <v>1400.0</v>
      </c>
      <c r="AC830" s="3">
        <v>1000.0</v>
      </c>
      <c r="AD830" s="3">
        <v>3100.0</v>
      </c>
    </row>
    <row r="831">
      <c r="A831" s="1">
        <v>28.0</v>
      </c>
      <c r="B831" s="1">
        <v>28.0</v>
      </c>
      <c r="C831" s="1">
        <v>28.0</v>
      </c>
      <c r="D831" s="1">
        <v>1017.0</v>
      </c>
      <c r="E831" s="2">
        <v>32532.0</v>
      </c>
      <c r="F831" s="1" t="s">
        <v>1887</v>
      </c>
      <c r="G831" s="1" t="s">
        <v>1888</v>
      </c>
      <c r="H831" s="1" t="s">
        <v>1627</v>
      </c>
      <c r="I831" s="1" t="s">
        <v>200</v>
      </c>
      <c r="J831" s="1">
        <v>5.0</v>
      </c>
      <c r="K831" s="1">
        <v>1.0</v>
      </c>
      <c r="L831" s="1">
        <v>1.0</v>
      </c>
      <c r="M831" s="1">
        <v>200.0</v>
      </c>
      <c r="N831" s="1" t="s">
        <v>1950</v>
      </c>
      <c r="O831" s="1" t="s">
        <v>1951</v>
      </c>
      <c r="P831" s="1">
        <v>62.0</v>
      </c>
      <c r="Q831" s="1">
        <f t="shared" si="1"/>
        <v>12</v>
      </c>
      <c r="R831" s="1" t="b">
        <f t="array" ref="R831">OR(AB830 = AC830, AC830 = AD830, AB830 = AD830)</f>
        <v>0</v>
      </c>
      <c r="S831" s="1" t="b">
        <f t="array" ref="S831">if(and(Y831 &lt;= 0, Z831 &lt;= 0, AA831 &lt;= 0), O831, False)</f>
        <v>0</v>
      </c>
      <c r="T831" s="1" t="b">
        <f t="array" ref="T831">or(Z830 &lt; 0, AA830 &lt; 0, AB830 &lt; 0)</f>
        <v>0</v>
      </c>
      <c r="U831" s="1" t="b">
        <f>if(or(and(AB831:AB2211 &lt; 0.5*AC831:AC2211, AD831:AD2211 &lt; 0.5*AC831:AC2211), and(AD831:AD2211 &lt; 0.5*AB831:AB2211, AC831:AC2211 &lt; 0.5*AB831:AB2211), and(AD831:AD2211 &lt; 0.5*AB831:AB2211, AC831:AC2211 &lt; 0.5*AB831:AB2211)), True, False)</f>
        <v>0</v>
      </c>
      <c r="V831" s="1" t="s">
        <v>1952</v>
      </c>
      <c r="W831" s="1">
        <v>2.0</v>
      </c>
      <c r="X831" s="1">
        <v>0.0</v>
      </c>
      <c r="Y831" s="3">
        <v>0.0</v>
      </c>
      <c r="Z831" s="3">
        <v>1.0</v>
      </c>
      <c r="AA831" s="3">
        <v>0.0</v>
      </c>
      <c r="AB831" s="3">
        <v>1400.0</v>
      </c>
      <c r="AC831" s="3">
        <v>1200.0</v>
      </c>
      <c r="AD831" s="3">
        <v>3100.0</v>
      </c>
    </row>
    <row r="832">
      <c r="A832" s="1">
        <v>29.0</v>
      </c>
      <c r="B832" s="1">
        <v>29.0</v>
      </c>
      <c r="C832" s="1">
        <v>29.0</v>
      </c>
      <c r="D832" s="1">
        <v>1017.0</v>
      </c>
      <c r="E832" s="2">
        <v>32532.0</v>
      </c>
      <c r="F832" s="1" t="s">
        <v>1887</v>
      </c>
      <c r="G832" s="1" t="s">
        <v>1888</v>
      </c>
      <c r="H832" s="1" t="s">
        <v>1627</v>
      </c>
      <c r="I832" s="1" t="s">
        <v>203</v>
      </c>
      <c r="J832" s="1">
        <v>5.0</v>
      </c>
      <c r="K832" s="1">
        <v>2.0</v>
      </c>
      <c r="L832" s="1">
        <v>2.0</v>
      </c>
      <c r="M832" s="1">
        <v>400.0</v>
      </c>
      <c r="N832" s="1" t="s">
        <v>1950</v>
      </c>
      <c r="O832" s="1" t="s">
        <v>1953</v>
      </c>
      <c r="P832" s="1">
        <v>96.0</v>
      </c>
      <c r="Q832" s="1">
        <f t="shared" si="1"/>
        <v>17</v>
      </c>
      <c r="R832" s="1" t="b">
        <f t="array" ref="R832">OR(AB831 = AC831, AC831 = AD831, AB831 = AD831)</f>
        <v>0</v>
      </c>
      <c r="S832" s="1" t="b">
        <f t="array" ref="S832">if(and(Y832 &lt;= 0, Z832 &lt;= 0, AA832 &lt;= 0), O832, False)</f>
        <v>0</v>
      </c>
      <c r="T832" s="1" t="b">
        <f t="array" ref="T832">or(Z831 &lt; 0, AA831 &lt; 0, AB831 &lt; 0)</f>
        <v>0</v>
      </c>
      <c r="U832" s="1" t="b">
        <f>if(or(and(AB832:AB2211 &lt; 0.5*AC832:AC2211, AD832:AD2211 &lt; 0.5*AC832:AC2211), and(AD832:AD2211 &lt; 0.5*AB832:AB2211, AC832:AC2211 &lt; 0.5*AB832:AB2211), and(AD832:AD2211 &lt; 0.5*AB832:AB2211, AC832:AC2211 &lt; 0.5*AB832:AB2211)), True, False)</f>
        <v>0</v>
      </c>
      <c r="V832" s="1" t="s">
        <v>1954</v>
      </c>
      <c r="W832" s="1">
        <v>2.0</v>
      </c>
      <c r="X832" s="1">
        <v>0.0</v>
      </c>
      <c r="Y832" s="3">
        <v>1.0</v>
      </c>
      <c r="Z832" s="3">
        <v>0.0</v>
      </c>
      <c r="AA832" s="3">
        <v>0.0</v>
      </c>
      <c r="AB832" s="3">
        <v>1800.0</v>
      </c>
      <c r="AC832" s="3">
        <v>1200.0</v>
      </c>
      <c r="AD832" s="3">
        <v>3100.0</v>
      </c>
    </row>
    <row r="833">
      <c r="A833" s="1">
        <v>30.0</v>
      </c>
      <c r="B833" s="1">
        <v>30.0</v>
      </c>
      <c r="C833" s="1">
        <v>30.0</v>
      </c>
      <c r="D833" s="1">
        <v>1017.0</v>
      </c>
      <c r="E833" s="2">
        <v>32532.0</v>
      </c>
      <c r="F833" s="1" t="s">
        <v>1887</v>
      </c>
      <c r="G833" s="1" t="s">
        <v>1888</v>
      </c>
      <c r="H833" s="1" t="s">
        <v>1627</v>
      </c>
      <c r="I833" s="1" t="s">
        <v>283</v>
      </c>
      <c r="J833" s="1">
        <v>4.0</v>
      </c>
      <c r="K833" s="1">
        <v>1.0</v>
      </c>
      <c r="L833" s="1">
        <v>3.0</v>
      </c>
      <c r="M833" s="1">
        <v>200.0</v>
      </c>
      <c r="N833" s="1" t="s">
        <v>1624</v>
      </c>
      <c r="O833" s="1" t="s">
        <v>1955</v>
      </c>
      <c r="P833" s="1">
        <v>73.0</v>
      </c>
      <c r="Q833" s="1">
        <f t="shared" si="1"/>
        <v>12</v>
      </c>
      <c r="R833" s="1" t="b">
        <f t="array" ref="R833">OR(AB832 = AC832, AC832 = AD832, AB832 = AD832)</f>
        <v>0</v>
      </c>
      <c r="S833" s="1" t="b">
        <f t="array" ref="S833">if(and(Y833 &lt;= 0, Z833 &lt;= 0, AA833 &lt;= 0), O833, False)</f>
        <v>0</v>
      </c>
      <c r="T833" s="1" t="b">
        <f t="array" ref="T833">or(Z832 &lt; 0, AA832 &lt; 0, AB832 &lt; 0)</f>
        <v>0</v>
      </c>
      <c r="U833" s="1" t="b">
        <f>if(or(and(AB833:AB2211 &lt; 0.5*AC833:AC2211, AD833:AD2211 &lt; 0.5*AC833:AC2211), and(AD833:AD2211 &lt; 0.5*AB833:AB2211, AC833:AC2211 &lt; 0.5*AB833:AB2211), and(AD833:AD2211 &lt; 0.5*AB833:AB2211, AC833:AC2211 &lt; 0.5*AB833:AB2211)), True, False)</f>
        <v>0</v>
      </c>
      <c r="V833" s="1" t="s">
        <v>1956</v>
      </c>
      <c r="W833" s="1">
        <v>2.0</v>
      </c>
      <c r="X833" s="1">
        <v>0.0</v>
      </c>
      <c r="Y833" s="3">
        <v>1.0</v>
      </c>
      <c r="Z833" s="3">
        <v>0.0</v>
      </c>
      <c r="AA833" s="3">
        <v>0.0</v>
      </c>
      <c r="AB833" s="3">
        <v>2000.0</v>
      </c>
      <c r="AC833" s="3">
        <v>1200.0</v>
      </c>
      <c r="AD833" s="3">
        <v>3100.0</v>
      </c>
    </row>
    <row r="834">
      <c r="A834" s="1">
        <v>31.0</v>
      </c>
      <c r="B834" s="1">
        <v>31.0</v>
      </c>
      <c r="C834" s="1">
        <v>31.0</v>
      </c>
      <c r="D834" s="1">
        <v>1017.0</v>
      </c>
      <c r="E834" s="2">
        <v>32532.0</v>
      </c>
      <c r="F834" s="1" t="s">
        <v>1887</v>
      </c>
      <c r="G834" s="1" t="s">
        <v>1888</v>
      </c>
      <c r="H834" s="1" t="s">
        <v>1627</v>
      </c>
      <c r="I834" s="1" t="s">
        <v>287</v>
      </c>
      <c r="J834" s="1">
        <v>4.0</v>
      </c>
      <c r="K834" s="1">
        <v>2.0</v>
      </c>
      <c r="L834" s="1">
        <v>4.0</v>
      </c>
      <c r="M834" s="1">
        <v>400.0</v>
      </c>
      <c r="N834" s="1" t="s">
        <v>1624</v>
      </c>
      <c r="O834" s="1" t="s">
        <v>1957</v>
      </c>
      <c r="P834" s="1">
        <v>69.0</v>
      </c>
      <c r="Q834" s="1">
        <f t="shared" si="1"/>
        <v>9</v>
      </c>
      <c r="R834" s="1" t="b">
        <f t="array" ref="R834">OR(AB833 = AC833, AC833 = AD833, AB833 = AD833)</f>
        <v>0</v>
      </c>
      <c r="S834" s="1" t="b">
        <f t="array" ref="S834">if(and(Y834 &lt;= 0, Z834 &lt;= 0, AA834 &lt;= 0), O834, False)</f>
        <v>0</v>
      </c>
      <c r="T834" s="1" t="b">
        <f t="array" ref="T834">or(Z833 &lt; 0, AA833 &lt; 0, AB833 &lt; 0)</f>
        <v>0</v>
      </c>
      <c r="U834" s="1" t="b">
        <f>if(or(and(AB834:AB2211 &lt; 0.5*AC834:AC2211, AD834:AD2211 &lt; 0.5*AC834:AC2211), and(AD834:AD2211 &lt; 0.5*AB834:AB2211, AC834:AC2211 &lt; 0.5*AB834:AB2211), and(AD834:AD2211 &lt; 0.5*AB834:AB2211, AC834:AC2211 &lt; 0.5*AB834:AB2211)), True, False)</f>
        <v>0</v>
      </c>
      <c r="V834" s="1" t="s">
        <v>1958</v>
      </c>
      <c r="W834" s="1">
        <v>2.0</v>
      </c>
      <c r="X834" s="1">
        <v>0.0</v>
      </c>
      <c r="Y834" s="3">
        <v>1.0</v>
      </c>
      <c r="Z834" s="3">
        <v>0.0</v>
      </c>
      <c r="AA834" s="3">
        <v>0.0</v>
      </c>
      <c r="AB834" s="3">
        <v>2400.0</v>
      </c>
      <c r="AC834" s="3">
        <v>1200.0</v>
      </c>
      <c r="AD834" s="3">
        <v>3100.0</v>
      </c>
    </row>
    <row r="835">
      <c r="A835" s="1">
        <v>32.0</v>
      </c>
      <c r="B835" s="1">
        <v>32.0</v>
      </c>
      <c r="C835" s="1">
        <v>32.0</v>
      </c>
      <c r="D835" s="1">
        <v>1017.0</v>
      </c>
      <c r="E835" s="2">
        <v>32532.0</v>
      </c>
      <c r="F835" s="1" t="s">
        <v>1887</v>
      </c>
      <c r="G835" s="1" t="s">
        <v>1888</v>
      </c>
      <c r="H835" s="1" t="s">
        <v>1627</v>
      </c>
      <c r="I835" s="1" t="s">
        <v>291</v>
      </c>
      <c r="J835" s="1">
        <v>4.0</v>
      </c>
      <c r="K835" s="1">
        <v>3.0</v>
      </c>
      <c r="L835" s="1">
        <v>5.0</v>
      </c>
      <c r="M835" s="1">
        <v>600.0</v>
      </c>
      <c r="N835" s="1" t="s">
        <v>1624</v>
      </c>
      <c r="O835" s="1" t="s">
        <v>1959</v>
      </c>
      <c r="P835" s="1">
        <v>64.0</v>
      </c>
      <c r="Q835" s="1">
        <f t="shared" si="1"/>
        <v>13</v>
      </c>
      <c r="R835" s="1" t="b">
        <f t="array" ref="R835">OR(AB834 = AC834, AC834 = AD834, AB834 = AD834)</f>
        <v>0</v>
      </c>
      <c r="S835" s="1" t="b">
        <f t="array" ref="S835">if(and(Y835 &lt;= 0, Z835 &lt;= 0, AA835 &lt;= 0), O835, False)</f>
        <v>0</v>
      </c>
      <c r="T835" s="1" t="b">
        <f t="array" ref="T835">or(Z834 &lt; 0, AA834 &lt; 0, AB834 &lt; 0)</f>
        <v>0</v>
      </c>
      <c r="U835" s="1" t="b">
        <f>if(or(and(AB835:AB2211 &lt; 0.5*AC835:AC2211, AD835:AD2211 &lt; 0.5*AC835:AC2211), and(AD835:AD2211 &lt; 0.5*AB835:AB2211, AC835:AC2211 &lt; 0.5*AB835:AB2211), and(AD835:AD2211 &lt; 0.5*AB835:AB2211, AC835:AC2211 &lt; 0.5*AB835:AB2211)), True, False)</f>
        <v>0</v>
      </c>
      <c r="V835" s="1" t="s">
        <v>1960</v>
      </c>
      <c r="W835" s="1">
        <v>2.0</v>
      </c>
      <c r="X835" s="1">
        <v>0.0</v>
      </c>
      <c r="Y835" s="3">
        <v>0.0</v>
      </c>
      <c r="Z835" s="3">
        <v>0.0</v>
      </c>
      <c r="AA835" s="3">
        <v>1.0</v>
      </c>
      <c r="AB835" s="3">
        <v>2400.0</v>
      </c>
      <c r="AC835" s="3">
        <v>1200.0</v>
      </c>
      <c r="AD835" s="3">
        <v>3700.0</v>
      </c>
    </row>
    <row r="836">
      <c r="A836" s="1">
        <v>33.0</v>
      </c>
      <c r="B836" s="1">
        <v>33.0</v>
      </c>
      <c r="C836" s="1">
        <v>33.0</v>
      </c>
      <c r="D836" s="1">
        <v>1017.0</v>
      </c>
      <c r="E836" s="2">
        <v>32532.0</v>
      </c>
      <c r="F836" s="1" t="s">
        <v>1887</v>
      </c>
      <c r="G836" s="1" t="s">
        <v>1888</v>
      </c>
      <c r="H836" s="1" t="s">
        <v>1627</v>
      </c>
      <c r="I836" s="1" t="s">
        <v>294</v>
      </c>
      <c r="J836" s="1">
        <v>4.0</v>
      </c>
      <c r="K836" s="1">
        <v>4.0</v>
      </c>
      <c r="L836" s="1">
        <v>6.0</v>
      </c>
      <c r="M836" s="1">
        <v>800.0</v>
      </c>
      <c r="N836" s="1" t="s">
        <v>1624</v>
      </c>
      <c r="O836" s="1" t="s">
        <v>1961</v>
      </c>
      <c r="P836" s="1">
        <v>95.0</v>
      </c>
      <c r="Q836" s="1">
        <f t="shared" si="1"/>
        <v>16</v>
      </c>
      <c r="R836" s="1" t="b">
        <f t="array" ref="R836">OR(AB835 = AC835, AC835 = AD835, AB835 = AD835)</f>
        <v>0</v>
      </c>
      <c r="S836" s="1" t="b">
        <f t="array" ref="S836">if(and(Y836 &lt;= 0, Z836 &lt;= 0, AA836 &lt;= 0), O836, False)</f>
        <v>0</v>
      </c>
      <c r="T836" s="1" t="b">
        <f t="array" ref="T836">or(Z835 &lt; 0, AA835 &lt; 0, AB835 &lt; 0)</f>
        <v>0</v>
      </c>
      <c r="U836" s="1" t="b">
        <f>if(or(and(AB836:AB2211 &lt; 0.5*AC836:AC2211, AD836:AD2211 &lt; 0.5*AC836:AC2211), and(AD836:AD2211 &lt; 0.5*AB836:AB2211, AC836:AC2211 &lt; 0.5*AB836:AB2211), and(AD836:AD2211 &lt; 0.5*AB836:AB2211, AC836:AC2211 &lt; 0.5*AB836:AB2211)), True, False)</f>
        <v>0</v>
      </c>
      <c r="V836" s="1" t="s">
        <v>1962</v>
      </c>
      <c r="W836" s="1">
        <v>2.0</v>
      </c>
      <c r="X836" s="1">
        <v>0.0</v>
      </c>
      <c r="Y836" s="3">
        <v>1.0</v>
      </c>
      <c r="Z836" s="3">
        <v>0.0</v>
      </c>
      <c r="AA836" s="3">
        <v>0.0</v>
      </c>
      <c r="AB836" s="3">
        <v>3200.0</v>
      </c>
      <c r="AC836" s="3">
        <v>1200.0</v>
      </c>
      <c r="AD836" s="3">
        <v>3700.0</v>
      </c>
    </row>
    <row r="837">
      <c r="A837" s="1">
        <v>34.0</v>
      </c>
      <c r="B837" s="1">
        <v>34.0</v>
      </c>
      <c r="C837" s="1">
        <v>34.0</v>
      </c>
      <c r="D837" s="1">
        <v>1017.0</v>
      </c>
      <c r="E837" s="2">
        <v>32532.0</v>
      </c>
      <c r="F837" s="1" t="s">
        <v>1887</v>
      </c>
      <c r="G837" s="1" t="s">
        <v>1888</v>
      </c>
      <c r="H837" s="1" t="s">
        <v>1627</v>
      </c>
      <c r="I837" s="1" t="s">
        <v>298</v>
      </c>
      <c r="J837" s="1">
        <v>4.0</v>
      </c>
      <c r="K837" s="1">
        <v>5.0</v>
      </c>
      <c r="L837" s="1">
        <v>7.0</v>
      </c>
      <c r="M837" s="1">
        <v>1000.0</v>
      </c>
      <c r="N837" s="1" t="s">
        <v>1963</v>
      </c>
      <c r="O837" s="1" t="s">
        <v>1964</v>
      </c>
      <c r="P837" s="1">
        <v>86.0</v>
      </c>
      <c r="Q837" s="1">
        <f t="shared" si="1"/>
        <v>14</v>
      </c>
      <c r="R837" s="1" t="b">
        <f t="array" ref="R837">OR(AB836 = AC836, AC836 = AD836, AB836 = AD836)</f>
        <v>0</v>
      </c>
      <c r="S837" s="1" t="b">
        <f t="array" ref="S837">if(and(Y837 &lt;= 0, Z837 &lt;= 0, AA837 &lt;= 0), O837, False)</f>
        <v>0</v>
      </c>
      <c r="T837" s="1" t="b">
        <f t="array" ref="T837">or(Z836 &lt; 0, AA836 &lt; 0, AB836 &lt; 0)</f>
        <v>0</v>
      </c>
      <c r="U837" s="1" t="b">
        <f>if(or(and(AB837:AB2211 &lt; 0.5*AC837:AC2211, AD837:AD2211 &lt; 0.5*AC837:AC2211), and(AD837:AD2211 &lt; 0.5*AB837:AB2211, AC837:AC2211 &lt; 0.5*AB837:AB2211), and(AD837:AD2211 &lt; 0.5*AB837:AB2211, AC837:AC2211 &lt; 0.5*AB837:AB2211)), True, False)</f>
        <v>0</v>
      </c>
      <c r="V837" s="1" t="s">
        <v>1965</v>
      </c>
      <c r="W837" s="1">
        <v>2.0</v>
      </c>
      <c r="X837" s="1">
        <v>0.0</v>
      </c>
      <c r="Y837" s="3">
        <v>1.0</v>
      </c>
      <c r="Z837" s="3">
        <v>0.0</v>
      </c>
      <c r="AA837" s="3">
        <v>0.0</v>
      </c>
      <c r="AB837" s="3">
        <v>4200.0</v>
      </c>
      <c r="AC837" s="3">
        <v>1200.0</v>
      </c>
      <c r="AD837" s="3">
        <v>3700.0</v>
      </c>
    </row>
    <row r="838">
      <c r="A838" s="1">
        <v>35.0</v>
      </c>
      <c r="B838" s="1">
        <v>35.0</v>
      </c>
      <c r="C838" s="1">
        <v>35.0</v>
      </c>
      <c r="D838" s="1">
        <v>1017.0</v>
      </c>
      <c r="E838" s="2">
        <v>32532.0</v>
      </c>
      <c r="F838" s="1" t="s">
        <v>1887</v>
      </c>
      <c r="G838" s="1" t="s">
        <v>1888</v>
      </c>
      <c r="H838" s="1" t="s">
        <v>1627</v>
      </c>
      <c r="I838" s="1" t="s">
        <v>151</v>
      </c>
      <c r="J838" s="1">
        <v>1.0</v>
      </c>
      <c r="K838" s="1">
        <v>1.0</v>
      </c>
      <c r="L838" s="1">
        <v>8.0</v>
      </c>
      <c r="M838" s="1">
        <v>200.0</v>
      </c>
      <c r="N838" s="1" t="s">
        <v>1966</v>
      </c>
      <c r="O838" s="1" t="s">
        <v>1967</v>
      </c>
      <c r="P838" s="1">
        <v>101.0</v>
      </c>
      <c r="Q838" s="1">
        <f t="shared" si="1"/>
        <v>17</v>
      </c>
      <c r="R838" s="1" t="b">
        <f t="array" ref="R838">OR(AB837 = AC837, AC837 = AD837, AB837 = AD837)</f>
        <v>0</v>
      </c>
      <c r="S838" s="1" t="b">
        <f t="array" ref="S838">if(and(Y838 &lt;= 0, Z838 &lt;= 0, AA838 &lt;= 0), O838, False)</f>
        <v>0</v>
      </c>
      <c r="T838" s="1" t="b">
        <f t="array" ref="T838">or(Z837 &lt; 0, AA837 &lt; 0, AB837 &lt; 0)</f>
        <v>0</v>
      </c>
      <c r="U838" s="1" t="b">
        <f>if(or(and(AB838:AB2211 &lt; 0.5*AC838:AC2211, AD838:AD2211 &lt; 0.5*AC838:AC2211), and(AD838:AD2211 &lt; 0.5*AB838:AB2211, AC838:AC2211 &lt; 0.5*AB838:AB2211), and(AD838:AD2211 &lt; 0.5*AB838:AB2211, AC838:AC2211 &lt; 0.5*AB838:AB2211)), True, False)</f>
        <v>0</v>
      </c>
      <c r="V838" s="1" t="s">
        <v>1968</v>
      </c>
      <c r="W838" s="1">
        <v>2.0</v>
      </c>
      <c r="X838" s="1">
        <v>0.0</v>
      </c>
      <c r="Y838" s="3">
        <v>0.0</v>
      </c>
      <c r="Z838" s="3">
        <v>1.0</v>
      </c>
      <c r="AA838" s="3">
        <v>0.0</v>
      </c>
      <c r="AB838" s="3">
        <v>4200.0</v>
      </c>
      <c r="AC838" s="3">
        <v>1400.0</v>
      </c>
      <c r="AD838" s="3">
        <v>3700.0</v>
      </c>
    </row>
    <row r="839">
      <c r="A839" s="1">
        <v>36.0</v>
      </c>
      <c r="B839" s="1">
        <v>36.0</v>
      </c>
      <c r="C839" s="1">
        <v>36.0</v>
      </c>
      <c r="D839" s="1">
        <v>1017.0</v>
      </c>
      <c r="E839" s="2">
        <v>32532.0</v>
      </c>
      <c r="F839" s="1" t="s">
        <v>1887</v>
      </c>
      <c r="G839" s="1" t="s">
        <v>1888</v>
      </c>
      <c r="H839" s="1" t="s">
        <v>1627</v>
      </c>
      <c r="I839" s="1" t="s">
        <v>155</v>
      </c>
      <c r="J839" s="1">
        <v>1.0</v>
      </c>
      <c r="K839" s="1">
        <v>2.0</v>
      </c>
      <c r="L839" s="1">
        <v>9.0</v>
      </c>
      <c r="M839" s="1">
        <v>400.0</v>
      </c>
      <c r="N839" s="1" t="s">
        <v>1966</v>
      </c>
      <c r="O839" s="1" t="s">
        <v>1969</v>
      </c>
      <c r="P839" s="1">
        <v>59.0</v>
      </c>
      <c r="Q839" s="1">
        <f t="shared" si="1"/>
        <v>10</v>
      </c>
      <c r="R839" s="1" t="b">
        <f t="array" ref="R839">OR(AB838 = AC838, AC838 = AD838, AB838 = AD838)</f>
        <v>0</v>
      </c>
      <c r="S839" s="1" t="b">
        <f t="array" ref="S839">if(and(Y839 &lt;= 0, Z839 &lt;= 0, AA839 &lt;= 0), O839, False)</f>
        <v>0</v>
      </c>
      <c r="T839" s="1" t="b">
        <f t="array" ref="T839">or(Z838 &lt; 0, AA838 &lt; 0, AB838 &lt; 0)</f>
        <v>0</v>
      </c>
      <c r="U839" s="1" t="b">
        <f>if(or(and(AB839:AB2211 &lt; 0.5*AC839:AC2211, AD839:AD2211 &lt; 0.5*AC839:AC2211), and(AD839:AD2211 &lt; 0.5*AB839:AB2211, AC839:AC2211 &lt; 0.5*AB839:AB2211), and(AD839:AD2211 &lt; 0.5*AB839:AB2211, AC839:AC2211 &lt; 0.5*AB839:AB2211)), True, False)</f>
        <v>0</v>
      </c>
      <c r="V839" s="1" t="s">
        <v>1970</v>
      </c>
      <c r="W839" s="1">
        <v>2.0</v>
      </c>
      <c r="X839" s="1">
        <v>0.0</v>
      </c>
      <c r="Y839" s="3">
        <v>0.0</v>
      </c>
      <c r="Z839" s="3">
        <v>1.0</v>
      </c>
      <c r="AA839" s="3">
        <v>0.0</v>
      </c>
      <c r="AB839" s="3">
        <v>4200.0</v>
      </c>
      <c r="AC839" s="3">
        <v>1800.0</v>
      </c>
      <c r="AD839" s="3">
        <v>3700.0</v>
      </c>
    </row>
    <row r="840">
      <c r="A840" s="1">
        <v>37.0</v>
      </c>
      <c r="B840" s="1">
        <v>37.0</v>
      </c>
      <c r="C840" s="1">
        <v>37.0</v>
      </c>
      <c r="D840" s="1">
        <v>1017.0</v>
      </c>
      <c r="E840" s="2">
        <v>32532.0</v>
      </c>
      <c r="F840" s="1" t="s">
        <v>1887</v>
      </c>
      <c r="G840" s="1" t="s">
        <v>1888</v>
      </c>
      <c r="H840" s="1" t="s">
        <v>1627</v>
      </c>
      <c r="I840" s="1" t="s">
        <v>176</v>
      </c>
      <c r="J840" s="1">
        <v>1.0</v>
      </c>
      <c r="K840" s="1">
        <v>3.0</v>
      </c>
      <c r="L840" s="1">
        <v>10.0</v>
      </c>
      <c r="M840" s="1">
        <v>600.0</v>
      </c>
      <c r="N840" s="1" t="s">
        <v>1966</v>
      </c>
      <c r="O840" s="1" t="s">
        <v>1971</v>
      </c>
      <c r="P840" s="1">
        <v>83.0</v>
      </c>
      <c r="Q840" s="1">
        <f t="shared" si="1"/>
        <v>16</v>
      </c>
      <c r="R840" s="1" t="b">
        <f t="array" ref="R840">OR(AB839 = AC839, AC839 = AD839, AB839 = AD839)</f>
        <v>0</v>
      </c>
      <c r="S840" s="1" t="b">
        <f t="array" ref="S840">if(and(Y840 &lt;= 0, Z840 &lt;= 0, AA840 &lt;= 0), O840, False)</f>
        <v>0</v>
      </c>
      <c r="T840" s="1" t="b">
        <f t="array" ref="T840">or(Z839 &lt; 0, AA839 &lt; 0, AB839 &lt; 0)</f>
        <v>0</v>
      </c>
      <c r="U840" s="1" t="b">
        <f>if(or(and(AB840:AB2211 &lt; 0.5*AC840:AC2211, AD840:AD2211 &lt; 0.5*AC840:AC2211), and(AD840:AD2211 &lt; 0.5*AB840:AB2211, AC840:AC2211 &lt; 0.5*AB840:AB2211), and(AD840:AD2211 &lt; 0.5*AB840:AB2211, AC840:AC2211 &lt; 0.5*AB840:AB2211)), True, False)</f>
        <v>0</v>
      </c>
      <c r="V840" s="1" t="s">
        <v>1972</v>
      </c>
      <c r="W840" s="1">
        <v>2.0</v>
      </c>
      <c r="X840" s="1">
        <v>0.0</v>
      </c>
      <c r="Y840" s="3">
        <v>0.0</v>
      </c>
      <c r="Z840" s="3">
        <v>0.0</v>
      </c>
      <c r="AA840" s="3">
        <v>1.0</v>
      </c>
      <c r="AB840" s="3">
        <v>4200.0</v>
      </c>
      <c r="AC840" s="3">
        <v>1800.0</v>
      </c>
      <c r="AD840" s="3">
        <v>4300.0</v>
      </c>
    </row>
    <row r="841">
      <c r="A841" s="1">
        <v>38.0</v>
      </c>
      <c r="B841" s="1">
        <v>38.0</v>
      </c>
      <c r="C841" s="1">
        <v>38.0</v>
      </c>
      <c r="D841" s="1">
        <v>1017.0</v>
      </c>
      <c r="E841" s="2">
        <v>32532.0</v>
      </c>
      <c r="F841" s="1" t="s">
        <v>1887</v>
      </c>
      <c r="G841" s="1" t="s">
        <v>1888</v>
      </c>
      <c r="H841" s="1" t="s">
        <v>1627</v>
      </c>
      <c r="I841" s="1" t="s">
        <v>159</v>
      </c>
      <c r="J841" s="1">
        <v>3.0</v>
      </c>
      <c r="K841" s="1">
        <v>1.0</v>
      </c>
      <c r="L841" s="1">
        <v>11.0</v>
      </c>
      <c r="M841" s="1">
        <v>200.0</v>
      </c>
      <c r="N841" s="1" t="s">
        <v>1973</v>
      </c>
      <c r="O841" s="1" t="s">
        <v>1974</v>
      </c>
      <c r="P841" s="1">
        <v>51.0</v>
      </c>
      <c r="Q841" s="1">
        <f t="shared" si="1"/>
        <v>9</v>
      </c>
      <c r="R841" s="1" t="b">
        <f t="array" ref="R841">OR(AB840 = AC840, AC840 = AD840, AB840 = AD840)</f>
        <v>0</v>
      </c>
      <c r="S841" s="1" t="b">
        <f t="array" ref="S841">if(and(Y841 &lt;= 0, Z841 &lt;= 0, AA841 &lt;= 0), O841, False)</f>
        <v>0</v>
      </c>
      <c r="T841" s="1" t="b">
        <f t="array" ref="T841">or(Z840 &lt; 0, AA840 &lt; 0, AB840 &lt; 0)</f>
        <v>0</v>
      </c>
      <c r="U841" s="1" t="b">
        <f>if(or(and(AB841:AB2211 &lt; 0.5*AC841:AC2211, AD841:AD2211 &lt; 0.5*AC841:AC2211), and(AD841:AD2211 &lt; 0.5*AB841:AB2211, AC841:AC2211 &lt; 0.5*AB841:AB2211), and(AD841:AD2211 &lt; 0.5*AB841:AB2211, AC841:AC2211 &lt; 0.5*AB841:AB2211)), True, False)</f>
        <v>0</v>
      </c>
      <c r="V841" s="1" t="s">
        <v>1975</v>
      </c>
      <c r="W841" s="1">
        <v>2.0</v>
      </c>
      <c r="X841" s="1">
        <v>0.0</v>
      </c>
      <c r="Y841" s="3">
        <v>0.0</v>
      </c>
      <c r="Z841" s="3">
        <v>0.0</v>
      </c>
      <c r="AA841" s="3">
        <v>1.0</v>
      </c>
      <c r="AB841" s="3">
        <v>4200.0</v>
      </c>
      <c r="AC841" s="3">
        <v>1800.0</v>
      </c>
      <c r="AD841" s="3">
        <v>4500.0</v>
      </c>
    </row>
    <row r="842">
      <c r="A842" s="1">
        <v>39.0</v>
      </c>
      <c r="B842" s="1">
        <v>39.0</v>
      </c>
      <c r="C842" s="1">
        <v>39.0</v>
      </c>
      <c r="D842" s="1">
        <v>1017.0</v>
      </c>
      <c r="E842" s="2">
        <v>32532.0</v>
      </c>
      <c r="F842" s="1" t="s">
        <v>1887</v>
      </c>
      <c r="G842" s="1" t="s">
        <v>1888</v>
      </c>
      <c r="H842" s="1" t="s">
        <v>1627</v>
      </c>
      <c r="I842" s="1" t="s">
        <v>185</v>
      </c>
      <c r="J842" s="1">
        <v>3.0</v>
      </c>
      <c r="K842" s="1">
        <v>2.0</v>
      </c>
      <c r="L842" s="1">
        <v>12.0</v>
      </c>
      <c r="M842" s="1">
        <v>400.0</v>
      </c>
      <c r="N842" s="1" t="s">
        <v>1973</v>
      </c>
      <c r="O842" s="1" t="s">
        <v>1976</v>
      </c>
      <c r="P842" s="1">
        <v>94.0</v>
      </c>
      <c r="Q842" s="1">
        <f t="shared" si="1"/>
        <v>17</v>
      </c>
      <c r="R842" s="1" t="b">
        <f t="array" ref="R842">OR(AB841 = AC841, AC841 = AD841, AB841 = AD841)</f>
        <v>0</v>
      </c>
      <c r="S842" s="1" t="b">
        <f t="array" ref="S842">if(and(Y842 &lt;= 0, Z842 &lt;= 0, AA842 &lt;= 0), O842, False)</f>
        <v>0</v>
      </c>
      <c r="T842" s="1" t="b">
        <f t="array" ref="T842">or(Z841 &lt; 0, AA841 &lt; 0, AB841 &lt; 0)</f>
        <v>0</v>
      </c>
      <c r="U842" s="1" t="b">
        <f>if(or(and(AB842:AB2211 &lt; 0.5*AC842:AC2211, AD842:AD2211 &lt; 0.5*AC842:AC2211), and(AD842:AD2211 &lt; 0.5*AB842:AB2211, AC842:AC2211 &lt; 0.5*AB842:AB2211), and(AD842:AD2211 &lt; 0.5*AB842:AB2211, AC842:AC2211 &lt; 0.5*AB842:AB2211)), True, False)</f>
        <v>0</v>
      </c>
      <c r="V842" s="1" t="s">
        <v>1977</v>
      </c>
      <c r="W842" s="1">
        <v>2.0</v>
      </c>
      <c r="X842" s="1">
        <v>0.0</v>
      </c>
      <c r="Y842" s="3">
        <v>0.0</v>
      </c>
      <c r="Z842" s="3">
        <v>0.0</v>
      </c>
      <c r="AA842" s="3">
        <v>1.0</v>
      </c>
      <c r="AB842" s="3">
        <v>4200.0</v>
      </c>
      <c r="AC842" s="3">
        <v>1800.0</v>
      </c>
      <c r="AD842" s="3">
        <v>4900.0</v>
      </c>
    </row>
    <row r="843">
      <c r="A843" s="1">
        <v>40.0</v>
      </c>
      <c r="B843" s="1">
        <v>40.0</v>
      </c>
      <c r="C843" s="1">
        <v>40.0</v>
      </c>
      <c r="D843" s="1">
        <v>1017.0</v>
      </c>
      <c r="E843" s="2">
        <v>32532.0</v>
      </c>
      <c r="F843" s="1" t="s">
        <v>1887</v>
      </c>
      <c r="G843" s="1" t="s">
        <v>1888</v>
      </c>
      <c r="H843" s="1" t="s">
        <v>1627</v>
      </c>
      <c r="I843" s="1" t="s">
        <v>197</v>
      </c>
      <c r="J843" s="1">
        <v>3.0</v>
      </c>
      <c r="K843" s="1">
        <v>3.0</v>
      </c>
      <c r="L843" s="1">
        <v>13.0</v>
      </c>
      <c r="M843" s="1">
        <v>2000.0</v>
      </c>
      <c r="N843" s="1" t="s">
        <v>1973</v>
      </c>
      <c r="O843" s="1" t="s">
        <v>1978</v>
      </c>
      <c r="P843" s="1">
        <v>71.0</v>
      </c>
      <c r="Q843" s="1">
        <f t="shared" si="1"/>
        <v>11</v>
      </c>
      <c r="R843" s="1" t="b">
        <f t="array" ref="R843">OR(AB842 = AC842, AC842 = AD842, AB842 = AD842)</f>
        <v>0</v>
      </c>
      <c r="S843" s="1" t="b">
        <f t="array" ref="S843">if(and(Y843 &lt;= 0, Z843 &lt;= 0, AA843 &lt;= 0), O843, False)</f>
        <v>0</v>
      </c>
      <c r="T843" s="1" t="b">
        <f t="array" ref="T843">or(Z842 &lt; 0, AA842 &lt; 0, AB842 &lt; 0)</f>
        <v>0</v>
      </c>
      <c r="U843" s="1" t="b">
        <f>if(or(and(AB843:AB2211 &lt; 0.5*AC843:AC2211, AD843:AD2211 &lt; 0.5*AC843:AC2211), and(AD843:AD2211 &lt; 0.5*AB843:AB2211, AC843:AC2211 &lt; 0.5*AB843:AB2211), and(AD843:AD2211 &lt; 0.5*AB843:AB2211, AC843:AC2211 &lt; 0.5*AB843:AB2211)), True, False)</f>
        <v>0</v>
      </c>
      <c r="V843" s="1">
        <v>767.0</v>
      </c>
      <c r="W843" s="1">
        <v>2.0</v>
      </c>
      <c r="X843" s="1">
        <v>1.0</v>
      </c>
      <c r="Y843" s="3">
        <v>0.0</v>
      </c>
      <c r="Z843" s="3">
        <v>0.0</v>
      </c>
      <c r="AA843" s="3">
        <v>1.0</v>
      </c>
      <c r="AB843" s="3">
        <v>4200.0</v>
      </c>
      <c r="AC843" s="3">
        <v>1800.0</v>
      </c>
      <c r="AD843" s="3">
        <v>6900.0</v>
      </c>
    </row>
    <row r="844">
      <c r="A844" s="1">
        <v>41.0</v>
      </c>
      <c r="B844" s="1">
        <v>41.0</v>
      </c>
      <c r="C844" s="1">
        <v>41.0</v>
      </c>
      <c r="D844" s="1">
        <v>1017.0</v>
      </c>
      <c r="E844" s="2">
        <v>32532.0</v>
      </c>
      <c r="F844" s="1" t="s">
        <v>1887</v>
      </c>
      <c r="G844" s="1" t="s">
        <v>1888</v>
      </c>
      <c r="H844" s="1" t="s">
        <v>1627</v>
      </c>
      <c r="I844" s="1" t="s">
        <v>194</v>
      </c>
      <c r="J844" s="1">
        <v>3.0</v>
      </c>
      <c r="K844" s="1">
        <v>4.0</v>
      </c>
      <c r="L844" s="1">
        <v>14.0</v>
      </c>
      <c r="M844" s="1">
        <v>800.0</v>
      </c>
      <c r="N844" s="1" t="s">
        <v>1973</v>
      </c>
      <c r="O844" s="1" t="s">
        <v>1979</v>
      </c>
      <c r="P844" s="1">
        <v>66.0</v>
      </c>
      <c r="Q844" s="1">
        <f t="shared" si="1"/>
        <v>13</v>
      </c>
      <c r="R844" s="1" t="b">
        <f t="array" ref="R844">OR(AB843 = AC843, AC843 = AD843, AB843 = AD843)</f>
        <v>0</v>
      </c>
      <c r="S844" s="1" t="str">
        <f t="array" ref="S844">if(and(Y844 &lt;= 0, Z844 &lt;= 0, AA844 &lt;= 0), O844, False)</f>
        <v>This name for an airship came from a Latin word meaning "to steer"</v>
      </c>
      <c r="T844" s="1" t="b">
        <f t="array" ref="T844">or(Z843 &lt; 0, AA843 &lt; 0, AB843 &lt; 0)</f>
        <v>0</v>
      </c>
      <c r="U844" s="1" t="b">
        <f>if(or(and(AB844:AB2211 &lt; 0.5*AC844:AC2211, AD844:AD2211 &lt; 0.5*AC844:AC2211), and(AD844:AD2211 &lt; 0.5*AB844:AB2211, AC844:AC2211 &lt; 0.5*AB844:AB2211), and(AD844:AD2211 &lt; 0.5*AB844:AB2211, AC844:AC2211 &lt; 0.5*AB844:AB2211)), True, False)</f>
        <v>0</v>
      </c>
      <c r="V844" s="1" t="s">
        <v>1980</v>
      </c>
      <c r="W844" s="1">
        <v>2.0</v>
      </c>
      <c r="X844" s="1">
        <v>0.0</v>
      </c>
      <c r="Y844" s="3">
        <v>0.0</v>
      </c>
      <c r="Z844" s="3">
        <v>0.0</v>
      </c>
      <c r="AA844" s="3">
        <v>0.0</v>
      </c>
      <c r="AB844" s="3">
        <v>4200.0</v>
      </c>
      <c r="AC844" s="3">
        <v>1800.0</v>
      </c>
      <c r="AD844" s="3">
        <v>6900.0</v>
      </c>
    </row>
    <row r="845">
      <c r="A845" s="1">
        <v>42.0</v>
      </c>
      <c r="B845" s="1">
        <v>42.0</v>
      </c>
      <c r="C845" s="1">
        <v>42.0</v>
      </c>
      <c r="D845" s="1">
        <v>1017.0</v>
      </c>
      <c r="E845" s="2">
        <v>32532.0</v>
      </c>
      <c r="F845" s="1" t="s">
        <v>1887</v>
      </c>
      <c r="G845" s="1" t="s">
        <v>1888</v>
      </c>
      <c r="H845" s="1" t="s">
        <v>1627</v>
      </c>
      <c r="I845" s="1" t="s">
        <v>188</v>
      </c>
      <c r="J845" s="1">
        <v>3.0</v>
      </c>
      <c r="K845" s="1">
        <v>5.0</v>
      </c>
      <c r="L845" s="1">
        <v>15.0</v>
      </c>
      <c r="M845" s="1">
        <v>1000.0</v>
      </c>
      <c r="N845" s="1" t="s">
        <v>1624</v>
      </c>
      <c r="O845" s="1" t="s">
        <v>1981</v>
      </c>
      <c r="P845" s="1">
        <v>80.0</v>
      </c>
      <c r="Q845" s="1">
        <f t="shared" si="1"/>
        <v>16</v>
      </c>
      <c r="R845" s="1" t="b">
        <f t="array" ref="R845">OR(AB844 = AC844, AC844 = AD844, AB844 = AD844)</f>
        <v>0</v>
      </c>
      <c r="S845" s="1" t="b">
        <f t="array" ref="S845">if(and(Y845 &lt;= 0, Z845 &lt;= 0, AA845 &lt;= 0), O845, False)</f>
        <v>0</v>
      </c>
      <c r="T845" s="1" t="b">
        <f t="array" ref="T845">or(Z844 &lt; 0, AA844 &lt; 0, AB844 &lt; 0)</f>
        <v>0</v>
      </c>
      <c r="U845" s="1" t="b">
        <f>if(or(and(AB845:AB2211 &lt; 0.5*AC845:AC2211, AD845:AD2211 &lt; 0.5*AC845:AC2211), and(AD845:AD2211 &lt; 0.5*AB845:AB2211, AC845:AC2211 &lt; 0.5*AB845:AB2211), and(AD845:AD2211 &lt; 0.5*AB845:AB2211, AC845:AC2211 &lt; 0.5*AB845:AB2211)), True, False)</f>
        <v>0</v>
      </c>
      <c r="V845" s="1" t="s">
        <v>1982</v>
      </c>
      <c r="W845" s="1">
        <v>2.0</v>
      </c>
      <c r="X845" s="1">
        <v>0.0</v>
      </c>
      <c r="Y845" s="3">
        <v>0.0</v>
      </c>
      <c r="Z845" s="3">
        <v>0.0</v>
      </c>
      <c r="AA845" s="3">
        <v>1.0</v>
      </c>
      <c r="AB845" s="3">
        <v>4200.0</v>
      </c>
      <c r="AC845" s="3">
        <v>1800.0</v>
      </c>
      <c r="AD845" s="3">
        <v>7900.0</v>
      </c>
    </row>
    <row r="846">
      <c r="A846" s="1">
        <v>43.0</v>
      </c>
      <c r="B846" s="1">
        <v>43.0</v>
      </c>
      <c r="C846" s="1">
        <v>43.0</v>
      </c>
      <c r="D846" s="1">
        <v>1017.0</v>
      </c>
      <c r="E846" s="2">
        <v>32532.0</v>
      </c>
      <c r="F846" s="1" t="s">
        <v>1887</v>
      </c>
      <c r="G846" s="1" t="s">
        <v>1888</v>
      </c>
      <c r="H846" s="1" t="s">
        <v>1627</v>
      </c>
      <c r="I846" s="1" t="s">
        <v>128</v>
      </c>
      <c r="J846" s="1">
        <v>6.0</v>
      </c>
      <c r="K846" s="1">
        <v>1.0</v>
      </c>
      <c r="L846" s="1">
        <v>16.0</v>
      </c>
      <c r="M846" s="1">
        <v>200.0</v>
      </c>
      <c r="N846" s="1" t="s">
        <v>1963</v>
      </c>
      <c r="O846" s="1" t="s">
        <v>1983</v>
      </c>
      <c r="P846" s="1">
        <v>89.0</v>
      </c>
      <c r="Q846" s="1">
        <f t="shared" si="1"/>
        <v>16</v>
      </c>
      <c r="R846" s="1" t="b">
        <f t="array" ref="R846">OR(AB845 = AC845, AC845 = AD845, AB845 = AD845)</f>
        <v>0</v>
      </c>
      <c r="S846" s="1" t="b">
        <f t="array" ref="S846">if(and(Y846 &lt;= 0, Z846 &lt;= 0, AA846 &lt;= 0), O846, False)</f>
        <v>0</v>
      </c>
      <c r="T846" s="1" t="b">
        <f t="array" ref="T846">or(Z845 &lt; 0, AA845 &lt; 0, AB845 &lt; 0)</f>
        <v>0</v>
      </c>
      <c r="U846" s="1" t="b">
        <f>if(or(and(AB846:AB2211 &lt; 0.5*AC846:AC2211, AD846:AD2211 &lt; 0.5*AC846:AC2211), and(AD846:AD2211 &lt; 0.5*AB846:AB2211, AC846:AC2211 &lt; 0.5*AB846:AB2211), and(AD846:AD2211 &lt; 0.5*AB846:AB2211, AC846:AC2211 &lt; 0.5*AB846:AB2211)), True, False)</f>
        <v>0</v>
      </c>
      <c r="V846" s="1" t="s">
        <v>1984</v>
      </c>
      <c r="W846" s="1">
        <v>2.0</v>
      </c>
      <c r="X846" s="1">
        <v>0.0</v>
      </c>
      <c r="Y846" s="3">
        <v>0.0</v>
      </c>
      <c r="Z846" s="3">
        <v>0.0</v>
      </c>
      <c r="AA846" s="3">
        <v>1.0</v>
      </c>
      <c r="AB846" s="3">
        <v>4200.0</v>
      </c>
      <c r="AC846" s="3">
        <v>1800.0</v>
      </c>
      <c r="AD846" s="3">
        <v>8100.0</v>
      </c>
    </row>
    <row r="847">
      <c r="A847" s="1">
        <v>44.0</v>
      </c>
      <c r="B847" s="1">
        <v>44.0</v>
      </c>
      <c r="C847" s="1">
        <v>44.0</v>
      </c>
      <c r="D847" s="1">
        <v>1017.0</v>
      </c>
      <c r="E847" s="2">
        <v>32532.0</v>
      </c>
      <c r="F847" s="1" t="s">
        <v>1887</v>
      </c>
      <c r="G847" s="1" t="s">
        <v>1888</v>
      </c>
      <c r="H847" s="1" t="s">
        <v>1627</v>
      </c>
      <c r="I847" s="1" t="s">
        <v>133</v>
      </c>
      <c r="J847" s="1">
        <v>6.0</v>
      </c>
      <c r="K847" s="1">
        <v>2.0</v>
      </c>
      <c r="L847" s="1">
        <v>17.0</v>
      </c>
      <c r="M847" s="1">
        <v>400.0</v>
      </c>
      <c r="N847" s="1" t="s">
        <v>1963</v>
      </c>
      <c r="O847" s="1" t="s">
        <v>1985</v>
      </c>
      <c r="P847" s="1">
        <v>99.0</v>
      </c>
      <c r="Q847" s="1">
        <f t="shared" si="1"/>
        <v>18</v>
      </c>
      <c r="R847" s="1" t="b">
        <f t="array" ref="R847">OR(AB846 = AC846, AC846 = AD846, AB846 = AD846)</f>
        <v>0</v>
      </c>
      <c r="S847" s="1" t="b">
        <f t="array" ref="S847">if(and(Y847 &lt;= 0, Z847 &lt;= 0, AA847 &lt;= 0), O847, False)</f>
        <v>0</v>
      </c>
      <c r="T847" s="1" t="b">
        <f t="array" ref="T847">or(Z846 &lt; 0, AA846 &lt; 0, AB846 &lt; 0)</f>
        <v>0</v>
      </c>
      <c r="U847" s="1" t="b">
        <f>if(or(and(AB847:AB2211 &lt; 0.5*AC847:AC2211, AD847:AD2211 &lt; 0.5*AC847:AC2211), and(AD847:AD2211 &lt; 0.5*AB847:AB2211, AC847:AC2211 &lt; 0.5*AB847:AB2211), and(AD847:AD2211 &lt; 0.5*AB847:AB2211, AC847:AC2211 &lt; 0.5*AB847:AB2211)), True, False)</f>
        <v>0</v>
      </c>
      <c r="V847" s="1" t="s">
        <v>1986</v>
      </c>
      <c r="W847" s="1">
        <v>2.0</v>
      </c>
      <c r="X847" s="1">
        <v>0.0</v>
      </c>
      <c r="Y847" s="3">
        <v>1.0</v>
      </c>
      <c r="Z847" s="3">
        <v>0.0</v>
      </c>
      <c r="AA847" s="3">
        <v>0.0</v>
      </c>
      <c r="AB847" s="3">
        <v>4600.0</v>
      </c>
      <c r="AC847" s="3">
        <v>1800.0</v>
      </c>
      <c r="AD847" s="3">
        <v>8100.0</v>
      </c>
    </row>
    <row r="848">
      <c r="A848" s="1">
        <v>45.0</v>
      </c>
      <c r="B848" s="1">
        <v>45.0</v>
      </c>
      <c r="C848" s="1">
        <v>45.0</v>
      </c>
      <c r="D848" s="1">
        <v>1017.0</v>
      </c>
      <c r="E848" s="2">
        <v>32532.0</v>
      </c>
      <c r="F848" s="1" t="s">
        <v>1887</v>
      </c>
      <c r="G848" s="1" t="s">
        <v>1888</v>
      </c>
      <c r="H848" s="1" t="s">
        <v>1627</v>
      </c>
      <c r="I848" s="1" t="s">
        <v>137</v>
      </c>
      <c r="J848" s="1">
        <v>6.0</v>
      </c>
      <c r="K848" s="1">
        <v>3.0</v>
      </c>
      <c r="L848" s="1">
        <v>18.0</v>
      </c>
      <c r="M848" s="1">
        <v>2000.0</v>
      </c>
      <c r="N848" s="1" t="s">
        <v>1963</v>
      </c>
      <c r="O848" s="1" t="s">
        <v>1987</v>
      </c>
      <c r="P848" s="1">
        <v>84.0</v>
      </c>
      <c r="Q848" s="1">
        <f t="shared" si="1"/>
        <v>15</v>
      </c>
      <c r="R848" s="1" t="b">
        <f t="array" ref="R848">OR(AB847 = AC847, AC847 = AD847, AB847 = AD847)</f>
        <v>0</v>
      </c>
      <c r="S848" s="1" t="str">
        <f t="array" ref="S848">if(and(Y848 &lt;= 0, Z848 &lt;= 0, AA848 &lt;= 0), O848, False)</f>
        <v>According to the Dept. of Energy, 55% of our electricity is produced using this fuel</v>
      </c>
      <c r="T848" s="1" t="b">
        <f t="array" ref="T848">or(Z847 &lt; 0, AA847 &lt; 0, AB847 &lt; 0)</f>
        <v>0</v>
      </c>
      <c r="U848" s="1" t="b">
        <f>if(or(and(AB848:AB2211 &lt; 0.5*AC848:AC2211, AD848:AD2211 &lt; 0.5*AC848:AC2211), and(AD848:AD2211 &lt; 0.5*AB848:AB2211, AC848:AC2211 &lt; 0.5*AB848:AB2211), and(AD848:AD2211 &lt; 0.5*AB848:AB2211, AC848:AC2211 &lt; 0.5*AB848:AB2211)), True, False)</f>
        <v>0</v>
      </c>
      <c r="V848" s="1" t="s">
        <v>1988</v>
      </c>
      <c r="W848" s="1">
        <v>2.0</v>
      </c>
      <c r="X848" s="1">
        <v>1.0</v>
      </c>
      <c r="Y848" s="3">
        <v>-1.0</v>
      </c>
      <c r="Z848" s="3">
        <v>0.0</v>
      </c>
      <c r="AA848" s="3">
        <v>0.0</v>
      </c>
      <c r="AB848" s="3">
        <v>2600.0</v>
      </c>
      <c r="AC848" s="3">
        <v>1800.0</v>
      </c>
      <c r="AD848" s="3">
        <v>8100.0</v>
      </c>
    </row>
    <row r="849">
      <c r="A849" s="1">
        <v>46.0</v>
      </c>
      <c r="B849" s="1">
        <v>46.0</v>
      </c>
      <c r="C849" s="1">
        <v>46.0</v>
      </c>
      <c r="D849" s="1">
        <v>1017.0</v>
      </c>
      <c r="E849" s="2">
        <v>32532.0</v>
      </c>
      <c r="F849" s="1" t="s">
        <v>1887</v>
      </c>
      <c r="G849" s="1" t="s">
        <v>1888</v>
      </c>
      <c r="H849" s="1" t="s">
        <v>1627</v>
      </c>
      <c r="I849" s="1" t="s">
        <v>141</v>
      </c>
      <c r="J849" s="1">
        <v>6.0</v>
      </c>
      <c r="K849" s="1">
        <v>4.0</v>
      </c>
      <c r="L849" s="1">
        <v>19.0</v>
      </c>
      <c r="M849" s="1">
        <v>800.0</v>
      </c>
      <c r="N849" s="1" t="s">
        <v>1963</v>
      </c>
      <c r="O849" s="1" t="s">
        <v>1989</v>
      </c>
      <c r="P849" s="1">
        <v>80.0</v>
      </c>
      <c r="Q849" s="1">
        <f t="shared" si="1"/>
        <v>15</v>
      </c>
      <c r="R849" s="1" t="b">
        <f t="array" ref="R849">OR(AB848 = AC848, AC848 = AD848, AB848 = AD848)</f>
        <v>0</v>
      </c>
      <c r="S849" s="1" t="b">
        <f t="array" ref="S849">if(and(Y849 &lt;= 0, Z849 &lt;= 0, AA849 &lt;= 0), O849, False)</f>
        <v>0</v>
      </c>
      <c r="T849" s="1" t="b">
        <f t="array" ref="T849">or(Z848 &lt; 0, AA848 &lt; 0, AB848 &lt; 0)</f>
        <v>0</v>
      </c>
      <c r="U849" s="1" t="b">
        <f>if(or(and(AB849:AB2211 &lt; 0.5*AC849:AC2211, AD849:AD2211 &lt; 0.5*AC849:AC2211), and(AD849:AD2211 &lt; 0.5*AB849:AB2211, AC849:AC2211 &lt; 0.5*AB849:AB2211), and(AD849:AD2211 &lt; 0.5*AB849:AB2211, AC849:AC2211 &lt; 0.5*AB849:AB2211)), True, False)</f>
        <v>0</v>
      </c>
      <c r="V849" s="1">
        <v>72.0</v>
      </c>
      <c r="W849" s="1">
        <v>2.0</v>
      </c>
      <c r="X849" s="1">
        <v>0.0</v>
      </c>
      <c r="Y849" s="3">
        <v>0.0</v>
      </c>
      <c r="Z849" s="3">
        <v>0.0</v>
      </c>
      <c r="AA849" s="3">
        <v>1.0</v>
      </c>
      <c r="AB849" s="3">
        <v>2600.0</v>
      </c>
      <c r="AC849" s="3">
        <v>1800.0</v>
      </c>
      <c r="AD849" s="3">
        <v>8900.0</v>
      </c>
    </row>
    <row r="850">
      <c r="A850" s="1">
        <v>47.0</v>
      </c>
      <c r="B850" s="1">
        <v>47.0</v>
      </c>
      <c r="C850" s="1">
        <v>47.0</v>
      </c>
      <c r="D850" s="1">
        <v>1017.0</v>
      </c>
      <c r="E850" s="2">
        <v>32532.0</v>
      </c>
      <c r="F850" s="1" t="s">
        <v>1887</v>
      </c>
      <c r="G850" s="1" t="s">
        <v>1888</v>
      </c>
      <c r="H850" s="1" t="s">
        <v>1627</v>
      </c>
      <c r="I850" s="1" t="s">
        <v>146</v>
      </c>
      <c r="J850" s="1">
        <v>6.0</v>
      </c>
      <c r="K850" s="1">
        <v>5.0</v>
      </c>
      <c r="L850" s="1">
        <v>20.0</v>
      </c>
      <c r="M850" s="1">
        <v>1000.0</v>
      </c>
      <c r="N850" s="1" t="s">
        <v>1990</v>
      </c>
      <c r="O850" s="1" t="s">
        <v>1991</v>
      </c>
      <c r="P850" s="1">
        <v>49.0</v>
      </c>
      <c r="Q850" s="1">
        <f t="shared" si="1"/>
        <v>8</v>
      </c>
      <c r="R850" s="1" t="b">
        <f t="array" ref="R850">OR(AB849 = AC849, AC849 = AD849, AB849 = AD849)</f>
        <v>0</v>
      </c>
      <c r="S850" s="1" t="b">
        <f t="array" ref="S850">if(and(Y850 &lt;= 0, Z850 &lt;= 0, AA850 &lt;= 0), O850, False)</f>
        <v>0</v>
      </c>
      <c r="T850" s="1" t="b">
        <f t="array" ref="T850">or(Z849 &lt; 0, AA849 &lt; 0, AB849 &lt; 0)</f>
        <v>0</v>
      </c>
      <c r="U850" s="1" t="b">
        <f>if(or(and(AB850:AB2211 &lt; 0.5*AC850:AC2211, AD850:AD2211 &lt; 0.5*AC850:AC2211), and(AD850:AD2211 &lt; 0.5*AB850:AB2211, AC850:AC2211 &lt; 0.5*AB850:AB2211), and(AD850:AD2211 &lt; 0.5*AB850:AB2211, AC850:AC2211 &lt; 0.5*AB850:AB2211)), True, False)</f>
        <v>0</v>
      </c>
      <c r="V850" s="1" t="s">
        <v>1992</v>
      </c>
      <c r="W850" s="1">
        <v>2.0</v>
      </c>
      <c r="X850" s="1">
        <v>0.0</v>
      </c>
      <c r="Y850" s="3">
        <v>0.0</v>
      </c>
      <c r="Z850" s="3">
        <v>1.0</v>
      </c>
      <c r="AA850" s="3">
        <v>0.0</v>
      </c>
      <c r="AB850" s="3">
        <v>2600.0</v>
      </c>
      <c r="AC850" s="3">
        <v>2800.0</v>
      </c>
      <c r="AD850" s="3">
        <v>8900.0</v>
      </c>
    </row>
    <row r="851">
      <c r="A851" s="1">
        <v>48.0</v>
      </c>
      <c r="B851" s="1">
        <v>48.0</v>
      </c>
      <c r="C851" s="1">
        <v>48.0</v>
      </c>
      <c r="D851" s="1">
        <v>1017.0</v>
      </c>
      <c r="E851" s="2">
        <v>32532.0</v>
      </c>
      <c r="F851" s="1" t="s">
        <v>1887</v>
      </c>
      <c r="G851" s="1" t="s">
        <v>1888</v>
      </c>
      <c r="H851" s="1" t="s">
        <v>1627</v>
      </c>
      <c r="I851" s="1" t="s">
        <v>206</v>
      </c>
      <c r="J851" s="1">
        <v>5.0</v>
      </c>
      <c r="K851" s="1">
        <v>3.0</v>
      </c>
      <c r="L851" s="1">
        <v>21.0</v>
      </c>
      <c r="M851" s="1">
        <v>600.0</v>
      </c>
      <c r="N851" s="1" t="s">
        <v>1950</v>
      </c>
      <c r="O851" s="1" t="s">
        <v>1993</v>
      </c>
      <c r="P851" s="1">
        <v>84.0</v>
      </c>
      <c r="Q851" s="1">
        <f t="shared" si="1"/>
        <v>17</v>
      </c>
      <c r="R851" s="1" t="b">
        <f t="array" ref="R851">OR(AB850 = AC850, AC850 = AD850, AB850 = AD850)</f>
        <v>0</v>
      </c>
      <c r="S851" s="1" t="str">
        <f t="array" ref="S851">if(and(Y851 &lt;= 0, Z851 &lt;= 0, AA851 &lt;= 0), O851, False)</f>
        <v>This breakfast food rolled its way to safety until it agreed to sit on a pig's snout</v>
      </c>
      <c r="T851" s="1" t="b">
        <f t="array" ref="T851">or(Z850 &lt; 0, AA850 &lt; 0, AB850 &lt; 0)</f>
        <v>0</v>
      </c>
      <c r="U851" s="1" t="b">
        <f>if(or(and(AB851:AB2211 &lt; 0.5*AC851:AC2211, AD851:AD2211 &lt; 0.5*AC851:AC2211), and(AD851:AD2211 &lt; 0.5*AB851:AB2211, AC851:AC2211 &lt; 0.5*AB851:AB2211), and(AD851:AD2211 &lt; 0.5*AB851:AB2211, AC851:AC2211 &lt; 0.5*AB851:AB2211)), True, False)</f>
        <v>0</v>
      </c>
      <c r="V851" s="1" t="s">
        <v>1994</v>
      </c>
      <c r="W851" s="1">
        <v>2.0</v>
      </c>
      <c r="X851" s="1">
        <v>0.0</v>
      </c>
      <c r="Y851" s="3">
        <v>0.0</v>
      </c>
      <c r="Z851" s="3">
        <v>0.0</v>
      </c>
      <c r="AA851" s="3">
        <v>0.0</v>
      </c>
      <c r="AB851" s="3">
        <v>2600.0</v>
      </c>
      <c r="AC851" s="3">
        <v>2800.0</v>
      </c>
      <c r="AD851" s="3">
        <v>8900.0</v>
      </c>
    </row>
    <row r="852">
      <c r="A852" s="1">
        <v>49.0</v>
      </c>
      <c r="B852" s="1">
        <v>49.0</v>
      </c>
      <c r="C852" s="1">
        <v>49.0</v>
      </c>
      <c r="D852" s="1">
        <v>1017.0</v>
      </c>
      <c r="E852" s="2">
        <v>32532.0</v>
      </c>
      <c r="F852" s="1" t="s">
        <v>1887</v>
      </c>
      <c r="G852" s="1" t="s">
        <v>1888</v>
      </c>
      <c r="H852" s="1" t="s">
        <v>1627</v>
      </c>
      <c r="I852" s="1" t="s">
        <v>310</v>
      </c>
      <c r="J852" s="1">
        <v>5.0</v>
      </c>
      <c r="K852" s="1">
        <v>4.0</v>
      </c>
      <c r="L852" s="1">
        <v>22.0</v>
      </c>
      <c r="M852" s="1">
        <v>800.0</v>
      </c>
      <c r="N852" s="1" t="s">
        <v>1950</v>
      </c>
      <c r="O852" s="1" t="s">
        <v>1995</v>
      </c>
      <c r="P852" s="1">
        <v>51.0</v>
      </c>
      <c r="Q852" s="1">
        <f t="shared" si="1"/>
        <v>9</v>
      </c>
      <c r="R852" s="1" t="b">
        <f t="array" ref="R852">OR(AB851 = AC851, AC851 = AD851, AB851 = AD851)</f>
        <v>0</v>
      </c>
      <c r="S852" s="1" t="str">
        <f t="array" ref="S852">if(and(Y852 &lt;= 0, Z852 &lt;= 0, AA852 &lt;= 0), O852, False)</f>
        <v>Nationality of Aladdin, the boy with the magic lamp</v>
      </c>
      <c r="T852" s="1" t="b">
        <f t="array" ref="T852">or(Z851 &lt; 0, AA851 &lt; 0, AB851 &lt; 0)</f>
        <v>0</v>
      </c>
      <c r="U852" s="1" t="b">
        <f>if(or(and(AB852:AB2211 &lt; 0.5*AC852:AC2211, AD852:AD2211 &lt; 0.5*AC852:AC2211), and(AD852:AD2211 &lt; 0.5*AB852:AB2211, AC852:AC2211 &lt; 0.5*AB852:AB2211), and(AD852:AD2211 &lt; 0.5*AB852:AB2211, AC852:AC2211 &lt; 0.5*AB852:AB2211)), True, False)</f>
        <v>0</v>
      </c>
      <c r="V852" s="1" t="s">
        <v>1996</v>
      </c>
      <c r="W852" s="1">
        <v>2.0</v>
      </c>
      <c r="X852" s="1">
        <v>0.0</v>
      </c>
      <c r="Y852" s="3">
        <v>-1.0</v>
      </c>
      <c r="Z852" s="3">
        <v>0.0</v>
      </c>
      <c r="AA852" s="3">
        <v>0.0</v>
      </c>
      <c r="AB852" s="3">
        <v>1800.0</v>
      </c>
      <c r="AC852" s="3">
        <v>2800.0</v>
      </c>
      <c r="AD852" s="3">
        <v>8900.0</v>
      </c>
    </row>
    <row r="853">
      <c r="A853" s="1">
        <v>50.0</v>
      </c>
      <c r="B853" s="1">
        <v>50.0</v>
      </c>
      <c r="C853" s="1">
        <v>50.0</v>
      </c>
      <c r="D853" s="1">
        <v>1017.0</v>
      </c>
      <c r="E853" s="2">
        <v>32532.0</v>
      </c>
      <c r="F853" s="1" t="s">
        <v>1887</v>
      </c>
      <c r="G853" s="1" t="s">
        <v>1888</v>
      </c>
      <c r="H853" s="1" t="s">
        <v>1627</v>
      </c>
      <c r="I853" s="1" t="s">
        <v>209</v>
      </c>
      <c r="J853" s="1">
        <v>5.0</v>
      </c>
      <c r="K853" s="1">
        <v>5.0</v>
      </c>
      <c r="L853" s="1">
        <v>23.0</v>
      </c>
      <c r="M853" s="1">
        <v>1000.0</v>
      </c>
      <c r="N853" s="1" t="s">
        <v>1966</v>
      </c>
      <c r="O853" s="1" t="s">
        <v>1997</v>
      </c>
      <c r="P853" s="1">
        <v>60.0</v>
      </c>
      <c r="Q853" s="1">
        <f t="shared" si="1"/>
        <v>11</v>
      </c>
      <c r="R853" s="1" t="b">
        <f t="array" ref="R853">OR(AB852 = AC852, AC852 = AD852, AB852 = AD852)</f>
        <v>0</v>
      </c>
      <c r="S853" s="1" t="str">
        <f t="array" ref="S853">if(and(Y853 &lt;= 0, Z853 &lt;= 0, AA853 &lt;= 0), O853, False)</f>
        <v>The Little Match Girl was carried to heaven by this relative</v>
      </c>
      <c r="T853" s="1" t="b">
        <f t="array" ref="T853">or(Z852 &lt; 0, AA852 &lt; 0, AB852 &lt; 0)</f>
        <v>0</v>
      </c>
      <c r="U853" s="1" t="b">
        <f>if(or(and(AB853:AB2211 &lt; 0.5*AC853:AC2211, AD853:AD2211 &lt; 0.5*AC853:AC2211), and(AD853:AD2211 &lt; 0.5*AB853:AB2211, AC853:AC2211 &lt; 0.5*AB853:AB2211), and(AD853:AD2211 &lt; 0.5*AB853:AB2211, AC853:AC2211 &lt; 0.5*AB853:AB2211)), True, False)</f>
        <v>0</v>
      </c>
      <c r="V853" s="1" t="s">
        <v>1998</v>
      </c>
      <c r="W853" s="1">
        <v>2.0</v>
      </c>
      <c r="X853" s="1">
        <v>0.0</v>
      </c>
      <c r="Y853" s="3">
        <v>0.0</v>
      </c>
      <c r="Z853" s="3">
        <v>0.0</v>
      </c>
      <c r="AA853" s="3">
        <v>0.0</v>
      </c>
      <c r="AB853" s="3">
        <v>1800.0</v>
      </c>
      <c r="AC853" s="3">
        <v>2800.0</v>
      </c>
      <c r="AD853" s="3">
        <v>8900.0</v>
      </c>
    </row>
    <row r="854">
      <c r="A854" s="1">
        <v>51.0</v>
      </c>
      <c r="B854" s="1">
        <v>51.0</v>
      </c>
      <c r="C854" s="1">
        <v>51.0</v>
      </c>
      <c r="D854" s="1">
        <v>1017.0</v>
      </c>
      <c r="E854" s="2">
        <v>32532.0</v>
      </c>
      <c r="F854" s="1" t="s">
        <v>1887</v>
      </c>
      <c r="G854" s="1" t="s">
        <v>1888</v>
      </c>
      <c r="H854" s="1" t="s">
        <v>1627</v>
      </c>
      <c r="I854" s="1" t="s">
        <v>179</v>
      </c>
      <c r="J854" s="1">
        <v>1.0</v>
      </c>
      <c r="K854" s="1">
        <v>4.0</v>
      </c>
      <c r="L854" s="1">
        <v>24.0</v>
      </c>
      <c r="M854" s="1">
        <v>800.0</v>
      </c>
      <c r="N854" s="1" t="s">
        <v>1966</v>
      </c>
      <c r="O854" s="1" t="s">
        <v>1999</v>
      </c>
      <c r="P854" s="1">
        <v>101.0</v>
      </c>
      <c r="Q854" s="1">
        <f t="shared" si="1"/>
        <v>17</v>
      </c>
      <c r="R854" s="1" t="b">
        <f t="array" ref="R854">OR(AB853 = AC853, AC853 = AD853, AB853 = AD853)</f>
        <v>0</v>
      </c>
      <c r="S854" s="1" t="b">
        <f t="array" ref="S854">if(and(Y854 &lt;= 0, Z854 &lt;= 0, AA854 &lt;= 0), O854, False)</f>
        <v>0</v>
      </c>
      <c r="T854" s="1" t="b">
        <f t="array" ref="T854">or(Z853 &lt; 0, AA853 &lt; 0, AB853 &lt; 0)</f>
        <v>0</v>
      </c>
      <c r="U854" s="1" t="b">
        <f>if(or(and(AB854:AB2211 &lt; 0.5*AC854:AC2211, AD854:AD2211 &lt; 0.5*AC854:AC2211), and(AD854:AD2211 &lt; 0.5*AB854:AB2211, AC854:AC2211 &lt; 0.5*AB854:AB2211), and(AD854:AD2211 &lt; 0.5*AB854:AB2211, AC854:AC2211 &lt; 0.5*AB854:AB2211)), True, False)</f>
        <v>0</v>
      </c>
      <c r="V854" s="1" t="s">
        <v>2000</v>
      </c>
      <c r="W854" s="1">
        <v>2.0</v>
      </c>
      <c r="X854" s="1">
        <v>0.0</v>
      </c>
      <c r="Y854" s="3">
        <v>0.0</v>
      </c>
      <c r="Z854" s="3">
        <v>0.0</v>
      </c>
      <c r="AA854" s="3">
        <v>1.0</v>
      </c>
      <c r="AB854" s="3">
        <v>1800.0</v>
      </c>
      <c r="AC854" s="3">
        <v>2800.0</v>
      </c>
      <c r="AD854" s="3">
        <v>9700.0</v>
      </c>
    </row>
    <row r="855">
      <c r="A855" s="1">
        <v>52.0</v>
      </c>
      <c r="B855" s="1">
        <v>52.0</v>
      </c>
      <c r="C855" s="1">
        <v>52.0</v>
      </c>
      <c r="D855" s="1">
        <v>1017.0</v>
      </c>
      <c r="E855" s="2">
        <v>32532.0</v>
      </c>
      <c r="F855" s="1" t="s">
        <v>1887</v>
      </c>
      <c r="G855" s="1" t="s">
        <v>1888</v>
      </c>
      <c r="H855" s="1" t="s">
        <v>1627</v>
      </c>
      <c r="I855" s="1" t="s">
        <v>163</v>
      </c>
      <c r="J855" s="1">
        <v>2.0</v>
      </c>
      <c r="K855" s="1">
        <v>1.0</v>
      </c>
      <c r="L855" s="1">
        <v>25.0</v>
      </c>
      <c r="M855" s="1">
        <v>200.0</v>
      </c>
      <c r="N855" s="1" t="s">
        <v>1990</v>
      </c>
      <c r="O855" s="1" t="s">
        <v>2001</v>
      </c>
      <c r="P855" s="1">
        <v>76.0</v>
      </c>
      <c r="Q855" s="1">
        <f t="shared" si="1"/>
        <v>13</v>
      </c>
      <c r="R855" s="1" t="b">
        <f t="array" ref="R855">OR(AB854 = AC854, AC854 = AD854, AB854 = AD854)</f>
        <v>0</v>
      </c>
      <c r="S855" s="1" t="b">
        <f t="array" ref="S855">if(and(Y855 &lt;= 0, Z855 &lt;= 0, AA855 &lt;= 0), O855, False)</f>
        <v>0</v>
      </c>
      <c r="T855" s="1" t="b">
        <f t="array" ref="T855">or(Z854 &lt; 0, AA854 &lt; 0, AB854 &lt; 0)</f>
        <v>0</v>
      </c>
      <c r="U855" s="1" t="b">
        <f>if(or(and(AB855:AB2211 &lt; 0.5*AC855:AC2211, AD855:AD2211 &lt; 0.5*AC855:AC2211), and(AD855:AD2211 &lt; 0.5*AB855:AB2211, AC855:AC2211 &lt; 0.5*AB855:AB2211), and(AD855:AD2211 &lt; 0.5*AB855:AB2211, AC855:AC2211 &lt; 0.5*AB855:AB2211)), True, False)</f>
        <v>0</v>
      </c>
      <c r="V855" s="1" t="s">
        <v>2002</v>
      </c>
      <c r="W855" s="1">
        <v>2.0</v>
      </c>
      <c r="X855" s="1">
        <v>0.0</v>
      </c>
      <c r="Y855" s="3">
        <v>1.0</v>
      </c>
      <c r="Z855" s="3">
        <v>0.0</v>
      </c>
      <c r="AA855" s="3">
        <v>0.0</v>
      </c>
      <c r="AB855" s="3">
        <v>2000.0</v>
      </c>
      <c r="AC855" s="3">
        <v>2800.0</v>
      </c>
      <c r="AD855" s="3">
        <v>9700.0</v>
      </c>
    </row>
    <row r="856">
      <c r="A856" s="1">
        <v>53.0</v>
      </c>
      <c r="B856" s="1">
        <v>53.0</v>
      </c>
      <c r="C856" s="1">
        <v>53.0</v>
      </c>
      <c r="D856" s="1">
        <v>1017.0</v>
      </c>
      <c r="E856" s="2">
        <v>32532.0</v>
      </c>
      <c r="F856" s="1" t="s">
        <v>1887</v>
      </c>
      <c r="G856" s="1" t="s">
        <v>1888</v>
      </c>
      <c r="H856" s="1" t="s">
        <v>1627</v>
      </c>
      <c r="I856" s="1" t="s">
        <v>167</v>
      </c>
      <c r="J856" s="1">
        <v>2.0</v>
      </c>
      <c r="K856" s="1">
        <v>2.0</v>
      </c>
      <c r="L856" s="1">
        <v>26.0</v>
      </c>
      <c r="M856" s="1">
        <v>400.0</v>
      </c>
      <c r="N856" s="1" t="s">
        <v>1990</v>
      </c>
      <c r="O856" s="1" t="s">
        <v>2003</v>
      </c>
      <c r="P856" s="1">
        <v>73.0</v>
      </c>
      <c r="Q856" s="1">
        <f t="shared" si="1"/>
        <v>14</v>
      </c>
      <c r="R856" s="1" t="b">
        <f t="array" ref="R856">OR(AB855 = AC855, AC855 = AD855, AB855 = AD855)</f>
        <v>0</v>
      </c>
      <c r="S856" s="1" t="b">
        <f t="array" ref="S856">if(and(Y856 &lt;= 0, Z856 &lt;= 0, AA856 &lt;= 0), O856, False)</f>
        <v>0</v>
      </c>
      <c r="T856" s="1" t="b">
        <f t="array" ref="T856">or(Z855 &lt; 0, AA855 &lt; 0, AB855 &lt; 0)</f>
        <v>0</v>
      </c>
      <c r="U856" s="1" t="b">
        <f>if(or(and(AB856:AB2211 &lt; 0.5*AC856:AC2211, AD856:AD2211 &lt; 0.5*AC856:AC2211), and(AD856:AD2211 &lt; 0.5*AB856:AB2211, AC856:AC2211 &lt; 0.5*AB856:AB2211), and(AD856:AD2211 &lt; 0.5*AB856:AB2211, AC856:AC2211 &lt; 0.5*AB856:AB2211)), True, False)</f>
        <v>0</v>
      </c>
      <c r="V856" s="1" t="s">
        <v>2004</v>
      </c>
      <c r="W856" s="1">
        <v>2.0</v>
      </c>
      <c r="X856" s="1">
        <v>0.0</v>
      </c>
      <c r="Y856" s="3">
        <v>0.0</v>
      </c>
      <c r="Z856" s="3">
        <v>0.0</v>
      </c>
      <c r="AA856" s="3">
        <v>1.0</v>
      </c>
      <c r="AB856" s="3">
        <v>2000.0</v>
      </c>
      <c r="AC856" s="3">
        <v>2800.0</v>
      </c>
      <c r="AD856" s="3">
        <v>10100.0</v>
      </c>
    </row>
    <row r="857">
      <c r="A857" s="1">
        <v>54.0</v>
      </c>
      <c r="B857" s="1">
        <v>54.0</v>
      </c>
      <c r="C857" s="1">
        <v>54.0</v>
      </c>
      <c r="D857" s="1">
        <v>1017.0</v>
      </c>
      <c r="E857" s="2">
        <v>32532.0</v>
      </c>
      <c r="F857" s="1" t="s">
        <v>1887</v>
      </c>
      <c r="G857" s="1" t="s">
        <v>1888</v>
      </c>
      <c r="H857" s="1" t="s">
        <v>1627</v>
      </c>
      <c r="I857" s="1" t="s">
        <v>170</v>
      </c>
      <c r="J857" s="1">
        <v>2.0</v>
      </c>
      <c r="K857" s="1">
        <v>3.0</v>
      </c>
      <c r="L857" s="1">
        <v>27.0</v>
      </c>
      <c r="M857" s="1">
        <v>600.0</v>
      </c>
      <c r="N857" s="1" t="s">
        <v>1990</v>
      </c>
      <c r="O857" s="1" t="s">
        <v>2005</v>
      </c>
      <c r="P857" s="1">
        <v>39.0</v>
      </c>
      <c r="Q857" s="1">
        <f t="shared" si="1"/>
        <v>9</v>
      </c>
      <c r="R857" s="1" t="b">
        <f t="array" ref="R857">OR(AB856 = AC856, AC856 = AD856, AB856 = AD856)</f>
        <v>0</v>
      </c>
      <c r="S857" s="1" t="str">
        <f t="array" ref="S857">if(and(Y857 &lt;= 0, Z857 &lt;= 0, AA857 &lt;= 0), O857, False)</f>
        <v>The union of 2 gametes to form a zygote</v>
      </c>
      <c r="T857" s="1" t="b">
        <f t="array" ref="T857">or(Z856 &lt; 0, AA856 &lt; 0, AB856 &lt; 0)</f>
        <v>0</v>
      </c>
      <c r="U857" s="1" t="b">
        <f>if(or(and(AB857:AB2211 &lt; 0.5*AC857:AC2211, AD857:AD2211 &lt; 0.5*AC857:AC2211), and(AD857:AD2211 &lt; 0.5*AB857:AB2211, AC857:AC2211 &lt; 0.5*AB857:AB2211), and(AD857:AD2211 &lt; 0.5*AB857:AB2211, AC857:AC2211 &lt; 0.5*AB857:AB2211)), True, False)</f>
        <v>0</v>
      </c>
      <c r="V857" s="1" t="s">
        <v>2006</v>
      </c>
      <c r="W857" s="1">
        <v>2.0</v>
      </c>
      <c r="X857" s="1">
        <v>0.0</v>
      </c>
      <c r="Y857" s="3">
        <v>0.0</v>
      </c>
      <c r="Z857" s="3">
        <v>0.0</v>
      </c>
      <c r="AA857" s="3">
        <v>0.0</v>
      </c>
      <c r="AB857" s="3">
        <v>2000.0</v>
      </c>
      <c r="AC857" s="3">
        <v>2800.0</v>
      </c>
      <c r="AD857" s="3">
        <v>10100.0</v>
      </c>
    </row>
    <row r="858">
      <c r="A858" s="1">
        <v>55.0</v>
      </c>
      <c r="B858" s="1">
        <v>55.0</v>
      </c>
      <c r="C858" s="1">
        <v>55.0</v>
      </c>
      <c r="D858" s="1">
        <v>1017.0</v>
      </c>
      <c r="E858" s="2">
        <v>32532.0</v>
      </c>
      <c r="F858" s="1" t="s">
        <v>1887</v>
      </c>
      <c r="G858" s="1" t="s">
        <v>1888</v>
      </c>
      <c r="H858" s="1" t="s">
        <v>1627</v>
      </c>
      <c r="I858" s="1" t="s">
        <v>173</v>
      </c>
      <c r="J858" s="1">
        <v>2.0</v>
      </c>
      <c r="K858" s="1">
        <v>4.0</v>
      </c>
      <c r="L858" s="1">
        <v>28.0</v>
      </c>
      <c r="M858" s="1">
        <v>800.0</v>
      </c>
      <c r="N858" s="1" t="s">
        <v>1990</v>
      </c>
      <c r="O858" s="1" t="s">
        <v>2007</v>
      </c>
      <c r="P858" s="1">
        <v>86.0</v>
      </c>
      <c r="Q858" s="1">
        <f t="shared" si="1"/>
        <v>15</v>
      </c>
      <c r="R858" s="1" t="b">
        <f t="array" ref="R858">OR(AB857 = AC857, AC857 = AD857, AB857 = AD857)</f>
        <v>0</v>
      </c>
      <c r="S858" s="1" t="str">
        <f t="array" ref="S858">if(and(Y858 &lt;= 0, Z858 &lt;= 0, AA858 &lt;= 0), O858, False)</f>
        <v>By definition, a substance capable of killing a non-green plant such as mold or mildew</v>
      </c>
      <c r="T858" s="1" t="b">
        <f t="array" ref="T858">or(Z857 &lt; 0, AA857 &lt; 0, AB857 &lt; 0)</f>
        <v>0</v>
      </c>
      <c r="U858" s="1" t="b">
        <f>if(or(and(AB858:AB2211 &lt; 0.5*AC858:AC2211, AD858:AD2211 &lt; 0.5*AC858:AC2211), and(AD858:AD2211 &lt; 0.5*AB858:AB2211, AC858:AC2211 &lt; 0.5*AB858:AB2211), and(AD858:AD2211 &lt; 0.5*AB858:AB2211, AC858:AC2211 &lt; 0.5*AB858:AB2211)), True, False)</f>
        <v>0</v>
      </c>
      <c r="V858" s="1" t="s">
        <v>2008</v>
      </c>
      <c r="W858" s="1">
        <v>2.0</v>
      </c>
      <c r="X858" s="1">
        <v>0.0</v>
      </c>
      <c r="Y858" s="3">
        <v>-1.0</v>
      </c>
      <c r="Z858" s="3">
        <v>0.0</v>
      </c>
      <c r="AA858" s="3">
        <v>0.0</v>
      </c>
      <c r="AB858" s="3">
        <v>1200.0</v>
      </c>
      <c r="AC858" s="3">
        <v>2800.0</v>
      </c>
      <c r="AD858" s="3">
        <v>10100.0</v>
      </c>
    </row>
    <row r="859">
      <c r="A859" s="1">
        <v>56.0</v>
      </c>
      <c r="B859" s="1">
        <v>56.0</v>
      </c>
      <c r="C859" s="1">
        <v>56.0</v>
      </c>
      <c r="D859" s="1">
        <v>1017.0</v>
      </c>
      <c r="E859" s="2">
        <v>32532.0</v>
      </c>
      <c r="F859" s="1" t="s">
        <v>1887</v>
      </c>
      <c r="G859" s="1" t="s">
        <v>1888</v>
      </c>
      <c r="H859" s="1" t="s">
        <v>1627</v>
      </c>
      <c r="I859" s="1" t="s">
        <v>191</v>
      </c>
      <c r="J859" s="1">
        <v>2.0</v>
      </c>
      <c r="K859" s="1">
        <v>5.0</v>
      </c>
      <c r="L859" s="1">
        <v>29.0</v>
      </c>
      <c r="M859" s="1">
        <v>1000.0</v>
      </c>
      <c r="N859" s="1" t="s">
        <v>1990</v>
      </c>
      <c r="O859" s="1" t="s">
        <v>2009</v>
      </c>
      <c r="P859" s="1">
        <v>37.0</v>
      </c>
      <c r="Q859" s="1">
        <f t="shared" si="1"/>
        <v>8</v>
      </c>
      <c r="R859" s="1" t="b">
        <f t="array" ref="R859">OR(AB858 = AC858, AC858 = AD858, AB858 = AD858)</f>
        <v>0</v>
      </c>
      <c r="S859" s="1" t="b">
        <f t="array" ref="S859">if(and(Y859 &lt;= 0, Z859 &lt;= 0, AA859 &lt;= 0), O859, False)</f>
        <v>0</v>
      </c>
      <c r="T859" s="1" t="b">
        <f t="array" ref="T859">or(Z858 &lt; 0, AA858 &lt; 0, AB858 &lt; 0)</f>
        <v>0</v>
      </c>
      <c r="U859" s="1" t="b">
        <f>if(or(and(AB859:AB2211 &lt; 0.5*AC859:AC2211, AD859:AD2211 &lt; 0.5*AC859:AC2211), and(AD859:AD2211 &lt; 0.5*AB859:AB2211, AC859:AC2211 &lt; 0.5*AB859:AB2211), and(AD859:AD2211 &lt; 0.5*AB859:AB2211, AC859:AC2211 &lt; 0.5*AB859:AB2211)), True, False)</f>
        <v>0</v>
      </c>
      <c r="V859" s="1" t="s">
        <v>2010</v>
      </c>
      <c r="W859" s="1">
        <v>2.0</v>
      </c>
      <c r="X859" s="1">
        <v>0.0</v>
      </c>
      <c r="Y859" s="3">
        <v>0.0</v>
      </c>
      <c r="Z859" s="3">
        <v>0.0</v>
      </c>
      <c r="AA859" s="3">
        <v>1.0</v>
      </c>
      <c r="AB859" s="3">
        <v>1200.0</v>
      </c>
      <c r="AC859" s="3">
        <v>2800.0</v>
      </c>
      <c r="AD859" s="3">
        <v>11100.0</v>
      </c>
    </row>
    <row r="860">
      <c r="A860" s="1">
        <v>57.0</v>
      </c>
      <c r="B860" s="1">
        <v>57.0</v>
      </c>
      <c r="C860" s="1">
        <v>57.0</v>
      </c>
      <c r="D860" s="1">
        <v>1017.0</v>
      </c>
      <c r="E860" s="2">
        <v>32532.0</v>
      </c>
      <c r="F860" s="1" t="s">
        <v>1887</v>
      </c>
      <c r="G860" s="1" t="s">
        <v>1888</v>
      </c>
      <c r="H860" s="1" t="s">
        <v>1627</v>
      </c>
      <c r="I860" s="1" t="s">
        <v>182</v>
      </c>
      <c r="J860" s="1">
        <v>1.0</v>
      </c>
      <c r="K860" s="1">
        <v>5.0</v>
      </c>
      <c r="L860" s="1">
        <v>30.0</v>
      </c>
      <c r="M860" s="1">
        <v>1000.0</v>
      </c>
      <c r="N860" s="1" t="s">
        <v>1966</v>
      </c>
      <c r="O860" s="1" t="s">
        <v>2011</v>
      </c>
      <c r="P860" s="1">
        <v>23.0</v>
      </c>
      <c r="Q860" s="1">
        <f t="shared" si="1"/>
        <v>3</v>
      </c>
      <c r="R860" s="1" t="b">
        <f t="array" ref="R860">OR(AB859 = AC859, AC859 = AD859, AB859 = AD859)</f>
        <v>0</v>
      </c>
      <c r="S860" s="1" t="str">
        <f t="array" ref="S860">if(and(Y860 &lt;= 0, Z860 &lt;= 0, AA860 &lt;= 0), O860, False)</f>
        <v>"Howard Roark laughed."</v>
      </c>
      <c r="T860" s="1" t="b">
        <f t="array" ref="T860">or(Z859 &lt; 0, AA859 &lt; 0, AB859 &lt; 0)</f>
        <v>0</v>
      </c>
      <c r="U860" s="1" t="b">
        <f>if(or(and(AB860:AB2211 &lt; 0.5*AC860:AC2211, AD860:AD2211 &lt; 0.5*AC860:AC2211), and(AD860:AD2211 &lt; 0.5*AB860:AB2211, AC860:AC2211 &lt; 0.5*AB860:AB2211), and(AD860:AD2211 &lt; 0.5*AB860:AB2211, AC860:AC2211 &lt; 0.5*AB860:AB2211)), True, False)</f>
        <v>0</v>
      </c>
      <c r="V860" s="1" t="s">
        <v>2012</v>
      </c>
      <c r="W860" s="1">
        <v>2.0</v>
      </c>
      <c r="X860" s="1">
        <v>0.0</v>
      </c>
      <c r="Y860" s="3">
        <v>0.0</v>
      </c>
      <c r="Z860" s="3">
        <v>0.0</v>
      </c>
      <c r="AA860" s="3">
        <v>0.0</v>
      </c>
      <c r="AB860" s="3">
        <v>1200.0</v>
      </c>
      <c r="AC860" s="3">
        <v>2800.0</v>
      </c>
      <c r="AD860" s="3">
        <v>11100.0</v>
      </c>
    </row>
    <row r="861">
      <c r="A861" s="1">
        <v>58.0</v>
      </c>
      <c r="B861" s="1">
        <v>58.0</v>
      </c>
      <c r="C861" s="1">
        <v>58.0</v>
      </c>
      <c r="D861" s="1">
        <v>1017.0</v>
      </c>
      <c r="E861" s="2">
        <v>32532.0</v>
      </c>
      <c r="F861" s="1" t="s">
        <v>1887</v>
      </c>
      <c r="G861" s="1" t="s">
        <v>1888</v>
      </c>
      <c r="H861" s="1" t="s">
        <v>1627</v>
      </c>
      <c r="I861" s="1" t="s">
        <v>212</v>
      </c>
      <c r="J861" s="1">
        <v>6.0</v>
      </c>
      <c r="K861" s="1">
        <v>6.0</v>
      </c>
      <c r="L861" s="1">
        <v>61.0</v>
      </c>
      <c r="M861" s="1">
        <v>0.0</v>
      </c>
      <c r="N861" s="1" t="s">
        <v>2013</v>
      </c>
      <c r="O861" s="1" t="s">
        <v>2014</v>
      </c>
      <c r="P861" s="1">
        <v>88.0</v>
      </c>
      <c r="Q861" s="1">
        <f t="shared" si="1"/>
        <v>19</v>
      </c>
      <c r="R861" s="1" t="b">
        <f t="array" ref="R861">OR(AB860 = AC860, AC860 = AD860, AB860 = AD860)</f>
        <v>0</v>
      </c>
      <c r="S861" s="1" t="b">
        <f t="array" ref="S861">if(and(Y861 &lt;= 0, Z861 &lt;= 0, AA861 &lt;= 0), O861, False)</f>
        <v>0</v>
      </c>
      <c r="T861" s="1" t="b">
        <f t="array" ref="T861">or(Z860 &lt; 0, AA860 &lt; 0, AB860 &lt; 0)</f>
        <v>0</v>
      </c>
      <c r="U861" s="1" t="b">
        <f>if(or(and(AB861:AB2211 &lt; 0.5*AC861:AC2211, AD861:AD2211 &lt; 0.5*AC861:AC2211), and(AD861:AD2211 &lt; 0.5*AB861:AB2211, AC861:AC2211 &lt; 0.5*AB861:AB2211), and(AD861:AD2211 &lt; 0.5*AB861:AB2211, AC861:AC2211 &lt; 0.5*AB861:AB2211)), True, False)</f>
        <v>0</v>
      </c>
      <c r="V861" s="1" t="s">
        <v>2015</v>
      </c>
      <c r="W861" s="1">
        <v>3.0</v>
      </c>
      <c r="X861" s="1">
        <v>0.0</v>
      </c>
      <c r="Y861" s="3">
        <v>1.0</v>
      </c>
      <c r="Z861" s="3">
        <v>1.0</v>
      </c>
      <c r="AA861" s="3">
        <v>1.0</v>
      </c>
      <c r="AB861" s="3">
        <v>2400.0</v>
      </c>
      <c r="AC861" s="3">
        <v>2800.0</v>
      </c>
      <c r="AD861" s="3">
        <v>16599.0</v>
      </c>
    </row>
    <row r="862">
      <c r="A862" s="1">
        <v>0.0</v>
      </c>
      <c r="B862" s="1">
        <v>0.0</v>
      </c>
      <c r="C862" s="1">
        <v>0.0</v>
      </c>
      <c r="D862" s="1">
        <v>1018.0</v>
      </c>
      <c r="E862" s="2">
        <v>32533.0</v>
      </c>
      <c r="F862" s="1" t="s">
        <v>2016</v>
      </c>
      <c r="G862" s="1" t="s">
        <v>2017</v>
      </c>
      <c r="H862" s="1" t="s">
        <v>1627</v>
      </c>
      <c r="I862" s="1" t="s">
        <v>73</v>
      </c>
      <c r="J862" s="1">
        <v>1.0</v>
      </c>
      <c r="K862" s="1">
        <v>1.0</v>
      </c>
      <c r="L862" s="1">
        <v>1.0</v>
      </c>
      <c r="M862" s="1">
        <v>100.0</v>
      </c>
      <c r="N862" s="1" t="s">
        <v>2018</v>
      </c>
      <c r="O862" s="1" t="s">
        <v>2019</v>
      </c>
      <c r="P862" s="1">
        <v>89.0</v>
      </c>
      <c r="Q862" s="1">
        <f t="shared" si="1"/>
        <v>17</v>
      </c>
      <c r="R862" s="1" t="b">
        <f t="array" ref="R862">OR(AB861 = AC861, AC861 = AD861, AB861 = AD861)</f>
        <v>0</v>
      </c>
      <c r="S862" s="1" t="b">
        <f t="array" ref="S862">if(and(Y862 &lt;= 0, Z862 &lt;= 0, AA862 &lt;= 0), O862, False)</f>
        <v>0</v>
      </c>
      <c r="T862" s="1" t="b">
        <f t="array" ref="T862">or(Z861 &lt; 0, AA861 &lt; 0, AB861 &lt; 0)</f>
        <v>0</v>
      </c>
      <c r="U862" s="1" t="b">
        <f>if(or(and(AB862:AB2211 &lt; 0.5*AC862:AC2211, AD862:AD2211 &lt; 0.5*AC862:AC2211), and(AD862:AD2211 &lt; 0.5*AB862:AB2211, AC862:AC2211 &lt; 0.5*AB862:AB2211), and(AD862:AD2211 &lt; 0.5*AB862:AB2211, AC862:AC2211 &lt; 0.5*AB862:AB2211)), True, False)</f>
        <v>1</v>
      </c>
      <c r="V862" s="1" t="s">
        <v>2020</v>
      </c>
      <c r="W862" s="1">
        <v>1.0</v>
      </c>
      <c r="X862" s="1">
        <v>0.0</v>
      </c>
      <c r="Y862" s="3">
        <v>0.0</v>
      </c>
      <c r="Z862" s="3">
        <v>1.0</v>
      </c>
      <c r="AA862" s="3">
        <v>0.0</v>
      </c>
      <c r="AB862" s="3">
        <v>0.0</v>
      </c>
      <c r="AC862" s="3">
        <v>100.0</v>
      </c>
      <c r="AD862" s="3">
        <v>0.0</v>
      </c>
    </row>
    <row r="863">
      <c r="A863" s="1">
        <v>1.0</v>
      </c>
      <c r="B863" s="1">
        <v>1.0</v>
      </c>
      <c r="C863" s="1">
        <v>1.0</v>
      </c>
      <c r="D863" s="1">
        <v>1018.0</v>
      </c>
      <c r="E863" s="2">
        <v>32533.0</v>
      </c>
      <c r="F863" s="1" t="s">
        <v>2016</v>
      </c>
      <c r="G863" s="1" t="s">
        <v>2017</v>
      </c>
      <c r="H863" s="1" t="s">
        <v>1627</v>
      </c>
      <c r="I863" s="1" t="s">
        <v>78</v>
      </c>
      <c r="J863" s="1">
        <v>1.0</v>
      </c>
      <c r="K863" s="1">
        <v>2.0</v>
      </c>
      <c r="L863" s="1">
        <v>2.0</v>
      </c>
      <c r="M863" s="1">
        <v>200.0</v>
      </c>
      <c r="N863" s="1" t="s">
        <v>2018</v>
      </c>
      <c r="O863" s="1" t="s">
        <v>2021</v>
      </c>
      <c r="P863" s="1">
        <v>79.0</v>
      </c>
      <c r="Q863" s="1">
        <f t="shared" si="1"/>
        <v>17</v>
      </c>
      <c r="R863" s="1" t="b">
        <f t="array" ref="R863">OR(AB862 = AC862, AC862 = AD862, AB862 = AD862)</f>
        <v>1</v>
      </c>
      <c r="S863" s="1" t="b">
        <f t="array" ref="S863">if(and(Y863 &lt;= 0, Z863 &lt;= 0, AA863 &lt;= 0), O863, False)</f>
        <v>0</v>
      </c>
      <c r="T863" s="1" t="b">
        <f t="array" ref="T863">or(Z862 &lt; 0, AA862 &lt; 0, AB862 &lt; 0)</f>
        <v>0</v>
      </c>
      <c r="U863" s="1" t="b">
        <f>if(or(and(AB863:AB2211 &lt; 0.5*AC863:AC2211, AD863:AD2211 &lt; 0.5*AC863:AC2211), and(AD863:AD2211 &lt; 0.5*AB863:AB2211, AC863:AC2211 &lt; 0.5*AB863:AB2211), and(AD863:AD2211 &lt; 0.5*AB863:AB2211, AC863:AC2211 &lt; 0.5*AB863:AB2211)), True, False)</f>
        <v>1</v>
      </c>
      <c r="V863" s="1" t="s">
        <v>2022</v>
      </c>
      <c r="W863" s="1">
        <v>1.0</v>
      </c>
      <c r="X863" s="1">
        <v>0.0</v>
      </c>
      <c r="Y863" s="3">
        <v>0.0</v>
      </c>
      <c r="Z863" s="3">
        <v>1.0</v>
      </c>
      <c r="AA863" s="3">
        <v>0.0</v>
      </c>
      <c r="AB863" s="3">
        <v>0.0</v>
      </c>
      <c r="AC863" s="3">
        <v>300.0</v>
      </c>
      <c r="AD863" s="3">
        <v>0.0</v>
      </c>
    </row>
    <row r="864">
      <c r="A864" s="1">
        <v>2.0</v>
      </c>
      <c r="B864" s="1">
        <v>2.0</v>
      </c>
      <c r="C864" s="1">
        <v>2.0</v>
      </c>
      <c r="D864" s="1">
        <v>1018.0</v>
      </c>
      <c r="E864" s="2">
        <v>32533.0</v>
      </c>
      <c r="F864" s="1" t="s">
        <v>2016</v>
      </c>
      <c r="G864" s="1" t="s">
        <v>2017</v>
      </c>
      <c r="H864" s="1" t="s">
        <v>1627</v>
      </c>
      <c r="I864" s="1" t="s">
        <v>87</v>
      </c>
      <c r="J864" s="1">
        <v>1.0</v>
      </c>
      <c r="K864" s="1">
        <v>3.0</v>
      </c>
      <c r="L864" s="1">
        <v>3.0</v>
      </c>
      <c r="M864" s="1">
        <v>300.0</v>
      </c>
      <c r="N864" s="1" t="s">
        <v>2018</v>
      </c>
      <c r="O864" s="1" t="s">
        <v>2023</v>
      </c>
      <c r="P864" s="1">
        <v>96.0</v>
      </c>
      <c r="Q864" s="1">
        <f t="shared" si="1"/>
        <v>17</v>
      </c>
      <c r="R864" s="1" t="b">
        <f t="array" ref="R864">OR(AB863 = AC863, AC863 = AD863, AB863 = AD863)</f>
        <v>1</v>
      </c>
      <c r="S864" s="1" t="b">
        <f t="array" ref="S864">if(and(Y864 &lt;= 0, Z864 &lt;= 0, AA864 &lt;= 0), O864, False)</f>
        <v>0</v>
      </c>
      <c r="T864" s="1" t="b">
        <f t="array" ref="T864">or(Z863 &lt; 0, AA863 &lt; 0, AB863 &lt; 0)</f>
        <v>0</v>
      </c>
      <c r="U864" s="1" t="b">
        <f>if(or(and(AB864:AB2211 &lt; 0.5*AC864:AC2211, AD864:AD2211 &lt; 0.5*AC864:AC2211), and(AD864:AD2211 &lt; 0.5*AB864:AB2211, AC864:AC2211 &lt; 0.5*AB864:AB2211), and(AD864:AD2211 &lt; 0.5*AB864:AB2211, AC864:AC2211 &lt; 0.5*AB864:AB2211)), True, False)</f>
        <v>0</v>
      </c>
      <c r="V864" s="1" t="s">
        <v>2024</v>
      </c>
      <c r="W864" s="1">
        <v>1.0</v>
      </c>
      <c r="X864" s="1">
        <v>0.0</v>
      </c>
      <c r="Y864" s="3">
        <v>0.0</v>
      </c>
      <c r="Z864" s="3">
        <v>0.0</v>
      </c>
      <c r="AA864" s="3">
        <v>1.0</v>
      </c>
      <c r="AB864" s="3">
        <v>0.0</v>
      </c>
      <c r="AC864" s="3">
        <v>300.0</v>
      </c>
      <c r="AD864" s="3">
        <v>300.0</v>
      </c>
    </row>
    <row r="865">
      <c r="A865" s="1">
        <v>3.0</v>
      </c>
      <c r="B865" s="1">
        <v>3.0</v>
      </c>
      <c r="C865" s="1">
        <v>3.0</v>
      </c>
      <c r="D865" s="1">
        <v>1018.0</v>
      </c>
      <c r="E865" s="2">
        <v>32533.0</v>
      </c>
      <c r="F865" s="1" t="s">
        <v>2016</v>
      </c>
      <c r="G865" s="1" t="s">
        <v>2017</v>
      </c>
      <c r="H865" s="1" t="s">
        <v>1627</v>
      </c>
      <c r="I865" s="1" t="s">
        <v>91</v>
      </c>
      <c r="J865" s="1">
        <v>1.0</v>
      </c>
      <c r="K865" s="1">
        <v>4.0</v>
      </c>
      <c r="L865" s="1">
        <v>4.0</v>
      </c>
      <c r="M865" s="1">
        <v>400.0</v>
      </c>
      <c r="N865" s="1" t="s">
        <v>2018</v>
      </c>
      <c r="O865" s="1" t="s">
        <v>2025</v>
      </c>
      <c r="P865" s="1">
        <v>73.0</v>
      </c>
      <c r="Q865" s="1">
        <f t="shared" si="1"/>
        <v>12</v>
      </c>
      <c r="R865" s="1" t="b">
        <f t="array" ref="R865">OR(AB864 = AC864, AC864 = AD864, AB864 = AD864)</f>
        <v>1</v>
      </c>
      <c r="S865" s="1" t="str">
        <f t="array" ref="S865">if(and(Y865 &lt;= 0, Z865 &lt;= 0, AA865 &lt;= 0), O865, False)</f>
        <v>The 1st Europeans to arrive in Minnesota were explorers from this country</v>
      </c>
      <c r="T865" s="1" t="b">
        <f t="array" ref="T865">or(Z864 &lt; 0, AA864 &lt; 0, AB864 &lt; 0)</f>
        <v>0</v>
      </c>
      <c r="U865" s="1" t="b">
        <f>if(or(and(AB865:AB2211 &lt; 0.5*AC865:AC2211, AD865:AD2211 &lt; 0.5*AC865:AC2211), and(AD865:AD2211 &lt; 0.5*AB865:AB2211, AC865:AC2211 &lt; 0.5*AB865:AB2211), and(AD865:AD2211 &lt; 0.5*AB865:AB2211, AC865:AC2211 &lt; 0.5*AB865:AB2211)), True, False)</f>
        <v>0</v>
      </c>
      <c r="V865" s="1" t="s">
        <v>1633</v>
      </c>
      <c r="W865" s="1">
        <v>1.0</v>
      </c>
      <c r="X865" s="1">
        <v>0.0</v>
      </c>
      <c r="Y865" s="3">
        <v>0.0</v>
      </c>
      <c r="Z865" s="3">
        <v>-1.0</v>
      </c>
      <c r="AA865" s="3">
        <v>0.0</v>
      </c>
      <c r="AB865" s="3">
        <v>0.0</v>
      </c>
      <c r="AC865" s="3">
        <v>-100.0</v>
      </c>
      <c r="AD865" s="3">
        <v>300.0</v>
      </c>
    </row>
    <row r="866">
      <c r="A866" s="1">
        <v>4.0</v>
      </c>
      <c r="B866" s="1">
        <v>4.0</v>
      </c>
      <c r="C866" s="1">
        <v>4.0</v>
      </c>
      <c r="D866" s="1">
        <v>1018.0</v>
      </c>
      <c r="E866" s="2">
        <v>32533.0</v>
      </c>
      <c r="F866" s="1" t="s">
        <v>2016</v>
      </c>
      <c r="G866" s="1" t="s">
        <v>2017</v>
      </c>
      <c r="H866" s="1" t="s">
        <v>1627</v>
      </c>
      <c r="I866" s="1" t="s">
        <v>95</v>
      </c>
      <c r="J866" s="1">
        <v>1.0</v>
      </c>
      <c r="K866" s="1">
        <v>5.0</v>
      </c>
      <c r="L866" s="1">
        <v>5.0</v>
      </c>
      <c r="M866" s="1">
        <v>500.0</v>
      </c>
      <c r="N866" s="1" t="s">
        <v>2018</v>
      </c>
      <c r="O866" s="1" t="s">
        <v>2026</v>
      </c>
      <c r="P866" s="1">
        <v>80.0</v>
      </c>
      <c r="Q866" s="1">
        <f t="shared" si="1"/>
        <v>14</v>
      </c>
      <c r="R866" s="1" t="b">
        <f t="array" ref="R866">OR(AB865 = AC865, AC865 = AD865, AB865 = AD865)</f>
        <v>0</v>
      </c>
      <c r="S866" s="1" t="b">
        <f t="array" ref="S866">if(and(Y866 &lt;= 0, Z866 &lt;= 0, AA866 &lt;= 0), O866, False)</f>
        <v>0</v>
      </c>
      <c r="T866" s="1" t="b">
        <f t="array" ref="T866">or(Z865 &lt; 0, AA865 &lt; 0, AB865 &lt; 0)</f>
        <v>1</v>
      </c>
      <c r="U866" s="1" t="b">
        <f>if(or(and(AB866:AB2211 &lt; 0.5*AC866:AC2211, AD866:AD2211 &lt; 0.5*AC866:AC2211), and(AD866:AD2211 &lt; 0.5*AB866:AB2211, AC866:AC2211 &lt; 0.5*AB866:AB2211), and(AD866:AD2211 &lt; 0.5*AB866:AB2211, AC866:AC2211 &lt; 0.5*AB866:AB2211)), True, False)</f>
        <v>0</v>
      </c>
      <c r="V866" s="1" t="s">
        <v>2027</v>
      </c>
      <c r="W866" s="1">
        <v>1.0</v>
      </c>
      <c r="X866" s="1">
        <v>0.0</v>
      </c>
      <c r="Y866" s="3">
        <v>0.0</v>
      </c>
      <c r="Z866" s="3">
        <v>1.0</v>
      </c>
      <c r="AA866" s="3">
        <v>0.0</v>
      </c>
      <c r="AB866" s="3">
        <v>0.0</v>
      </c>
      <c r="AC866" s="3">
        <v>400.0</v>
      </c>
      <c r="AD866" s="3">
        <v>300.0</v>
      </c>
    </row>
    <row r="867">
      <c r="A867" s="1">
        <v>5.0</v>
      </c>
      <c r="B867" s="1">
        <v>5.0</v>
      </c>
      <c r="C867" s="1">
        <v>5.0</v>
      </c>
      <c r="D867" s="1">
        <v>1018.0</v>
      </c>
      <c r="E867" s="2">
        <v>32533.0</v>
      </c>
      <c r="F867" s="1" t="s">
        <v>2016</v>
      </c>
      <c r="G867" s="1" t="s">
        <v>2017</v>
      </c>
      <c r="H867" s="1" t="s">
        <v>1627</v>
      </c>
      <c r="I867" s="1" t="s">
        <v>32</v>
      </c>
      <c r="J867" s="1">
        <v>3.0</v>
      </c>
      <c r="K867" s="1">
        <v>1.0</v>
      </c>
      <c r="L867" s="1">
        <v>6.0</v>
      </c>
      <c r="M867" s="1">
        <v>100.0</v>
      </c>
      <c r="N867" s="1" t="s">
        <v>2028</v>
      </c>
      <c r="O867" s="1" t="s">
        <v>2029</v>
      </c>
      <c r="P867" s="1">
        <v>94.0</v>
      </c>
      <c r="Q867" s="1">
        <f t="shared" si="1"/>
        <v>14</v>
      </c>
      <c r="R867" s="1" t="b">
        <f t="array" ref="R867">OR(AB866 = AC866, AC866 = AD866, AB866 = AD866)</f>
        <v>0</v>
      </c>
      <c r="S867" s="1" t="b">
        <f t="array" ref="S867">if(and(Y867 &lt;= 0, Z867 &lt;= 0, AA867 &lt;= 0), O867, False)</f>
        <v>0</v>
      </c>
      <c r="T867" s="1" t="b">
        <f t="array" ref="T867">or(Z866 &lt; 0, AA866 &lt; 0, AB866 &lt; 0)</f>
        <v>0</v>
      </c>
      <c r="U867" s="1" t="b">
        <f>if(or(and(AB867:AB2211 &lt; 0.5*AC867:AC2211, AD867:AD2211 &lt; 0.5*AC867:AC2211), and(AD867:AD2211 &lt; 0.5*AB867:AB2211, AC867:AC2211 &lt; 0.5*AB867:AB2211), and(AD867:AD2211 &lt; 0.5*AB867:AB2211, AC867:AC2211 &lt; 0.5*AB867:AB2211)), True, False)</f>
        <v>0</v>
      </c>
      <c r="V867" s="1" t="s">
        <v>2030</v>
      </c>
      <c r="W867" s="1">
        <v>1.0</v>
      </c>
      <c r="X867" s="1">
        <v>0.0</v>
      </c>
      <c r="Y867" s="3">
        <v>0.0</v>
      </c>
      <c r="Z867" s="3">
        <v>1.0</v>
      </c>
      <c r="AA867" s="3">
        <v>0.0</v>
      </c>
      <c r="AB867" s="3">
        <v>0.0</v>
      </c>
      <c r="AC867" s="3">
        <v>500.0</v>
      </c>
      <c r="AD867" s="3">
        <v>300.0</v>
      </c>
    </row>
    <row r="868">
      <c r="A868" s="1">
        <v>6.0</v>
      </c>
      <c r="B868" s="1">
        <v>6.0</v>
      </c>
      <c r="C868" s="1">
        <v>6.0</v>
      </c>
      <c r="D868" s="1">
        <v>1018.0</v>
      </c>
      <c r="E868" s="2">
        <v>32533.0</v>
      </c>
      <c r="F868" s="1" t="s">
        <v>2016</v>
      </c>
      <c r="G868" s="1" t="s">
        <v>2017</v>
      </c>
      <c r="H868" s="1" t="s">
        <v>1627</v>
      </c>
      <c r="I868" s="1" t="s">
        <v>37</v>
      </c>
      <c r="J868" s="1">
        <v>3.0</v>
      </c>
      <c r="K868" s="1">
        <v>2.0</v>
      </c>
      <c r="L868" s="1">
        <v>7.0</v>
      </c>
      <c r="M868" s="1">
        <v>200.0</v>
      </c>
      <c r="N868" s="1" t="s">
        <v>2028</v>
      </c>
      <c r="O868" s="1" t="s">
        <v>2031</v>
      </c>
      <c r="P868" s="1">
        <v>78.0</v>
      </c>
      <c r="Q868" s="1">
        <f t="shared" si="1"/>
        <v>15</v>
      </c>
      <c r="R868" s="1" t="b">
        <f t="array" ref="R868">OR(AB867 = AC867, AC867 = AD867, AB867 = AD867)</f>
        <v>0</v>
      </c>
      <c r="S868" s="1" t="b">
        <f t="array" ref="S868">if(and(Y868 &lt;= 0, Z868 &lt;= 0, AA868 &lt;= 0), O868, False)</f>
        <v>0</v>
      </c>
      <c r="T868" s="1" t="b">
        <f t="array" ref="T868">or(Z867 &lt; 0, AA867 &lt; 0, AB867 &lt; 0)</f>
        <v>0</v>
      </c>
      <c r="U868" s="1" t="b">
        <f>if(or(and(AB868:AB2211 &lt; 0.5*AC868:AC2211, AD868:AD2211 &lt; 0.5*AC868:AC2211), and(AD868:AD2211 &lt; 0.5*AB868:AB2211, AC868:AC2211 &lt; 0.5*AB868:AB2211), and(AD868:AD2211 &lt; 0.5*AB868:AB2211, AC868:AC2211 &lt; 0.5*AB868:AB2211)), True, False)</f>
        <v>0</v>
      </c>
      <c r="V868" s="1" t="s">
        <v>2032</v>
      </c>
      <c r="W868" s="1">
        <v>1.0</v>
      </c>
      <c r="X868" s="1">
        <v>0.0</v>
      </c>
      <c r="Y868" s="3">
        <v>1.0</v>
      </c>
      <c r="Z868" s="3">
        <v>0.0</v>
      </c>
      <c r="AA868" s="3">
        <v>0.0</v>
      </c>
      <c r="AB868" s="3">
        <v>200.0</v>
      </c>
      <c r="AC868" s="3">
        <v>500.0</v>
      </c>
      <c r="AD868" s="3">
        <v>300.0</v>
      </c>
    </row>
    <row r="869">
      <c r="A869" s="1">
        <v>7.0</v>
      </c>
      <c r="B869" s="1">
        <v>7.0</v>
      </c>
      <c r="C869" s="1">
        <v>7.0</v>
      </c>
      <c r="D869" s="1">
        <v>1018.0</v>
      </c>
      <c r="E869" s="2">
        <v>32533.0</v>
      </c>
      <c r="F869" s="1" t="s">
        <v>2016</v>
      </c>
      <c r="G869" s="1" t="s">
        <v>2017</v>
      </c>
      <c r="H869" s="1" t="s">
        <v>1627</v>
      </c>
      <c r="I869" s="1" t="s">
        <v>111</v>
      </c>
      <c r="J869" s="1">
        <v>4.0</v>
      </c>
      <c r="K869" s="1">
        <v>1.0</v>
      </c>
      <c r="L869" s="1">
        <v>8.0</v>
      </c>
      <c r="M869" s="1">
        <v>100.0</v>
      </c>
      <c r="N869" s="1" t="s">
        <v>2033</v>
      </c>
      <c r="O869" s="1" t="s">
        <v>2034</v>
      </c>
      <c r="P869" s="1">
        <v>102.0</v>
      </c>
      <c r="Q869" s="1">
        <f t="shared" si="1"/>
        <v>19</v>
      </c>
      <c r="R869" s="1" t="b">
        <f t="array" ref="R869">OR(AB868 = AC868, AC868 = AD868, AB868 = AD868)</f>
        <v>0</v>
      </c>
      <c r="S869" s="1" t="b">
        <f t="array" ref="S869">if(and(Y869 &lt;= 0, Z869 &lt;= 0, AA869 &lt;= 0), O869, False)</f>
        <v>0</v>
      </c>
      <c r="T869" s="1" t="b">
        <f t="array" ref="T869">or(Z868 &lt; 0, AA868 &lt; 0, AB868 &lt; 0)</f>
        <v>0</v>
      </c>
      <c r="U869" s="1" t="b">
        <f>if(or(and(AB869:AB2211 &lt; 0.5*AC869:AC2211, AD869:AD2211 &lt; 0.5*AC869:AC2211), and(AD869:AD2211 &lt; 0.5*AB869:AB2211, AC869:AC2211 &lt; 0.5*AB869:AB2211), and(AD869:AD2211 &lt; 0.5*AB869:AB2211, AC869:AC2211 &lt; 0.5*AB869:AB2211)), True, False)</f>
        <v>0</v>
      </c>
      <c r="V869" s="1" t="s">
        <v>2035</v>
      </c>
      <c r="W869" s="1">
        <v>1.0</v>
      </c>
      <c r="X869" s="1">
        <v>0.0</v>
      </c>
      <c r="Y869" s="3">
        <v>0.0</v>
      </c>
      <c r="Z869" s="3">
        <v>0.0</v>
      </c>
      <c r="AA869" s="3">
        <v>1.0</v>
      </c>
      <c r="AB869" s="3">
        <v>200.0</v>
      </c>
      <c r="AC869" s="3">
        <v>500.0</v>
      </c>
      <c r="AD869" s="3">
        <v>400.0</v>
      </c>
    </row>
    <row r="870">
      <c r="A870" s="1">
        <v>8.0</v>
      </c>
      <c r="B870" s="1">
        <v>8.0</v>
      </c>
      <c r="C870" s="1">
        <v>8.0</v>
      </c>
      <c r="D870" s="1">
        <v>1018.0</v>
      </c>
      <c r="E870" s="2">
        <v>32533.0</v>
      </c>
      <c r="F870" s="1" t="s">
        <v>2016</v>
      </c>
      <c r="G870" s="1" t="s">
        <v>2017</v>
      </c>
      <c r="H870" s="1" t="s">
        <v>1627</v>
      </c>
      <c r="I870" s="1" t="s">
        <v>116</v>
      </c>
      <c r="J870" s="1">
        <v>4.0</v>
      </c>
      <c r="K870" s="1">
        <v>2.0</v>
      </c>
      <c r="L870" s="1">
        <v>9.0</v>
      </c>
      <c r="M870" s="1">
        <v>200.0</v>
      </c>
      <c r="N870" s="1" t="s">
        <v>2033</v>
      </c>
      <c r="O870" s="1" t="s">
        <v>2036</v>
      </c>
      <c r="P870" s="1">
        <v>104.0</v>
      </c>
      <c r="Q870" s="1">
        <f t="shared" si="1"/>
        <v>18</v>
      </c>
      <c r="R870" s="1" t="b">
        <f t="array" ref="R870">OR(AB869 = AC869, AC869 = AD869, AB869 = AD869)</f>
        <v>0</v>
      </c>
      <c r="S870" s="1" t="b">
        <f t="array" ref="S870">if(and(Y870 &lt;= 0, Z870 &lt;= 0, AA870 &lt;= 0), O870, False)</f>
        <v>0</v>
      </c>
      <c r="T870" s="1" t="b">
        <f t="array" ref="T870">or(Z869 &lt; 0, AA869 &lt; 0, AB869 &lt; 0)</f>
        <v>0</v>
      </c>
      <c r="U870" s="1" t="b">
        <f>if(or(and(AB870:AB2211 &lt; 0.5*AC870:AC2211, AD870:AD2211 &lt; 0.5*AC870:AC2211), and(AD870:AD2211 &lt; 0.5*AB870:AB2211, AC870:AC2211 &lt; 0.5*AB870:AB2211), and(AD870:AD2211 &lt; 0.5*AB870:AB2211, AC870:AC2211 &lt; 0.5*AB870:AB2211)), True, False)</f>
        <v>0</v>
      </c>
      <c r="V870" s="1" t="s">
        <v>2037</v>
      </c>
      <c r="W870" s="1">
        <v>1.0</v>
      </c>
      <c r="X870" s="1">
        <v>0.0</v>
      </c>
      <c r="Y870" s="3">
        <v>1.0</v>
      </c>
      <c r="Z870" s="3">
        <v>0.0</v>
      </c>
      <c r="AA870" s="3">
        <v>0.0</v>
      </c>
      <c r="AB870" s="3">
        <v>400.0</v>
      </c>
      <c r="AC870" s="3">
        <v>500.0</v>
      </c>
      <c r="AD870" s="3">
        <v>400.0</v>
      </c>
    </row>
    <row r="871">
      <c r="A871" s="1">
        <v>9.0</v>
      </c>
      <c r="B871" s="1">
        <v>9.0</v>
      </c>
      <c r="C871" s="1">
        <v>9.0</v>
      </c>
      <c r="D871" s="1">
        <v>1018.0</v>
      </c>
      <c r="E871" s="2">
        <v>32533.0</v>
      </c>
      <c r="F871" s="1" t="s">
        <v>2016</v>
      </c>
      <c r="G871" s="1" t="s">
        <v>2017</v>
      </c>
      <c r="H871" s="1" t="s">
        <v>1627</v>
      </c>
      <c r="I871" s="1" t="s">
        <v>120</v>
      </c>
      <c r="J871" s="1">
        <v>4.0</v>
      </c>
      <c r="K871" s="1">
        <v>3.0</v>
      </c>
      <c r="L871" s="1">
        <v>10.0</v>
      </c>
      <c r="M871" s="1">
        <v>300.0</v>
      </c>
      <c r="N871" s="1" t="s">
        <v>2033</v>
      </c>
      <c r="O871" s="1" t="s">
        <v>2038</v>
      </c>
      <c r="P871" s="1">
        <v>84.0</v>
      </c>
      <c r="Q871" s="1">
        <f t="shared" si="1"/>
        <v>14</v>
      </c>
      <c r="R871" s="1" t="b">
        <f t="array" ref="R871">OR(AB870 = AC870, AC870 = AD870, AB870 = AD870)</f>
        <v>1</v>
      </c>
      <c r="S871" s="1" t="b">
        <f t="array" ref="S871">if(and(Y871 &lt;= 0, Z871 &lt;= 0, AA871 &lt;= 0), O871, False)</f>
        <v>0</v>
      </c>
      <c r="T871" s="1" t="b">
        <f t="array" ref="T871">or(Z870 &lt; 0, AA870 &lt; 0, AB870 &lt; 0)</f>
        <v>0</v>
      </c>
      <c r="U871" s="1" t="b">
        <f>if(or(and(AB871:AB2211 &lt; 0.5*AC871:AC2211, AD871:AD2211 &lt; 0.5*AC871:AC2211), and(AD871:AD2211 &lt; 0.5*AB871:AB2211, AC871:AC2211 &lt; 0.5*AB871:AB2211), and(AD871:AD2211 &lt; 0.5*AB871:AB2211, AC871:AC2211 &lt; 0.5*AB871:AB2211)), True, False)</f>
        <v>0</v>
      </c>
      <c r="V871" s="1" t="s">
        <v>2039</v>
      </c>
      <c r="W871" s="1">
        <v>1.0</v>
      </c>
      <c r="X871" s="1">
        <v>0.0</v>
      </c>
      <c r="Y871" s="3">
        <v>0.0</v>
      </c>
      <c r="Z871" s="3">
        <v>0.0</v>
      </c>
      <c r="AA871" s="3">
        <v>1.0</v>
      </c>
      <c r="AB871" s="3">
        <v>400.0</v>
      </c>
      <c r="AC871" s="3">
        <v>500.0</v>
      </c>
      <c r="AD871" s="3">
        <v>700.0</v>
      </c>
    </row>
    <row r="872">
      <c r="A872" s="1">
        <v>10.0</v>
      </c>
      <c r="B872" s="1">
        <v>10.0</v>
      </c>
      <c r="C872" s="1">
        <v>10.0</v>
      </c>
      <c r="D872" s="1">
        <v>1018.0</v>
      </c>
      <c r="E872" s="2">
        <v>32533.0</v>
      </c>
      <c r="F872" s="1" t="s">
        <v>2016</v>
      </c>
      <c r="G872" s="1" t="s">
        <v>2017</v>
      </c>
      <c r="H872" s="1" t="s">
        <v>1627</v>
      </c>
      <c r="I872" s="1" t="s">
        <v>61</v>
      </c>
      <c r="J872" s="1">
        <v>3.0</v>
      </c>
      <c r="K872" s="1">
        <v>3.0</v>
      </c>
      <c r="L872" s="1">
        <v>11.0</v>
      </c>
      <c r="M872" s="1">
        <v>300.0</v>
      </c>
      <c r="N872" s="1" t="s">
        <v>2028</v>
      </c>
      <c r="O872" s="1" t="s">
        <v>2040</v>
      </c>
      <c r="P872" s="1">
        <v>82.0</v>
      </c>
      <c r="Q872" s="1">
        <f t="shared" si="1"/>
        <v>15</v>
      </c>
      <c r="R872" s="1" t="b">
        <f t="array" ref="R872">OR(AB871 = AC871, AC871 = AD871, AB871 = AD871)</f>
        <v>0</v>
      </c>
      <c r="S872" s="1" t="b">
        <f t="array" ref="S872">if(and(Y872 &lt;= 0, Z872 &lt;= 0, AA872 &lt;= 0), O872, False)</f>
        <v>0</v>
      </c>
      <c r="T872" s="1" t="b">
        <f t="array" ref="T872">or(Z871 &lt; 0, AA871 &lt; 0, AB871 &lt; 0)</f>
        <v>0</v>
      </c>
      <c r="U872" s="1" t="b">
        <f>if(or(and(AB872:AB2211 &lt; 0.5*AC872:AC2211, AD872:AD2211 &lt; 0.5*AC872:AC2211), and(AD872:AD2211 &lt; 0.5*AB872:AB2211, AC872:AC2211 &lt; 0.5*AB872:AB2211), and(AD872:AD2211 &lt; 0.5*AB872:AB2211, AC872:AC2211 &lt; 0.5*AB872:AB2211)), True, False)</f>
        <v>0</v>
      </c>
      <c r="V872" s="1" t="s">
        <v>2041</v>
      </c>
      <c r="W872" s="1">
        <v>1.0</v>
      </c>
      <c r="X872" s="1">
        <v>0.0</v>
      </c>
      <c r="Y872" s="3">
        <v>0.0</v>
      </c>
      <c r="Z872" s="3">
        <v>0.0</v>
      </c>
      <c r="AA872" s="3">
        <v>1.0</v>
      </c>
      <c r="AB872" s="3">
        <v>400.0</v>
      </c>
      <c r="AC872" s="3">
        <v>500.0</v>
      </c>
      <c r="AD872" s="3">
        <v>1000.0</v>
      </c>
    </row>
    <row r="873">
      <c r="A873" s="1">
        <v>11.0</v>
      </c>
      <c r="B873" s="1">
        <v>11.0</v>
      </c>
      <c r="C873" s="1">
        <v>11.0</v>
      </c>
      <c r="D873" s="1">
        <v>1018.0</v>
      </c>
      <c r="E873" s="2">
        <v>32533.0</v>
      </c>
      <c r="F873" s="1" t="s">
        <v>2016</v>
      </c>
      <c r="G873" s="1" t="s">
        <v>2017</v>
      </c>
      <c r="H873" s="1" t="s">
        <v>1627</v>
      </c>
      <c r="I873" s="1" t="s">
        <v>65</v>
      </c>
      <c r="J873" s="1">
        <v>3.0</v>
      </c>
      <c r="K873" s="1">
        <v>4.0</v>
      </c>
      <c r="L873" s="1">
        <v>12.0</v>
      </c>
      <c r="M873" s="1">
        <v>400.0</v>
      </c>
      <c r="N873" s="1" t="s">
        <v>2028</v>
      </c>
      <c r="O873" s="1" t="s">
        <v>2042</v>
      </c>
      <c r="P873" s="1">
        <v>96.0</v>
      </c>
      <c r="Q873" s="1">
        <f t="shared" si="1"/>
        <v>19</v>
      </c>
      <c r="R873" s="1" t="b">
        <f t="array" ref="R873">OR(AB872 = AC872, AC872 = AD872, AB872 = AD872)</f>
        <v>0</v>
      </c>
      <c r="S873" s="1" t="b">
        <f t="array" ref="S873">if(and(Y873 &lt;= 0, Z873 &lt;= 0, AA873 &lt;= 0), O873, False)</f>
        <v>0</v>
      </c>
      <c r="T873" s="1" t="b">
        <f t="array" ref="T873">or(Z872 &lt; 0, AA872 &lt; 0, AB872 &lt; 0)</f>
        <v>0</v>
      </c>
      <c r="U873" s="1" t="b">
        <f>if(or(and(AB873:AB2211 &lt; 0.5*AC873:AC2211, AD873:AD2211 &lt; 0.5*AC873:AC2211), and(AD873:AD2211 &lt; 0.5*AB873:AB2211, AC873:AC2211 &lt; 0.5*AB873:AB2211), and(AD873:AD2211 &lt; 0.5*AB873:AB2211, AC873:AC2211 &lt; 0.5*AB873:AB2211)), True, False)</f>
        <v>0</v>
      </c>
      <c r="V873" s="1" t="s">
        <v>2043</v>
      </c>
      <c r="W873" s="1">
        <v>1.0</v>
      </c>
      <c r="X873" s="1">
        <v>0.0</v>
      </c>
      <c r="Y873" s="3">
        <v>0.0</v>
      </c>
      <c r="Z873" s="3">
        <v>0.0</v>
      </c>
      <c r="AA873" s="3">
        <v>1.0</v>
      </c>
      <c r="AB873" s="3">
        <v>400.0</v>
      </c>
      <c r="AC873" s="3">
        <v>500.0</v>
      </c>
      <c r="AD873" s="3">
        <v>1400.0</v>
      </c>
    </row>
    <row r="874">
      <c r="A874" s="1">
        <v>12.0</v>
      </c>
      <c r="B874" s="1">
        <v>12.0</v>
      </c>
      <c r="C874" s="1">
        <v>12.0</v>
      </c>
      <c r="D874" s="1">
        <v>1018.0</v>
      </c>
      <c r="E874" s="2">
        <v>32533.0</v>
      </c>
      <c r="F874" s="1" t="s">
        <v>2016</v>
      </c>
      <c r="G874" s="1" t="s">
        <v>2017</v>
      </c>
      <c r="H874" s="1" t="s">
        <v>1627</v>
      </c>
      <c r="I874" s="1" t="s">
        <v>124</v>
      </c>
      <c r="J874" s="1">
        <v>4.0</v>
      </c>
      <c r="K874" s="1">
        <v>4.0</v>
      </c>
      <c r="L874" s="1">
        <v>13.0</v>
      </c>
      <c r="M874" s="1">
        <v>400.0</v>
      </c>
      <c r="N874" s="1" t="s">
        <v>2033</v>
      </c>
      <c r="O874" s="1" t="s">
        <v>2044</v>
      </c>
      <c r="P874" s="1">
        <v>97.0</v>
      </c>
      <c r="Q874" s="1">
        <f t="shared" si="1"/>
        <v>16</v>
      </c>
      <c r="R874" s="1" t="b">
        <f t="array" ref="R874">OR(AB873 = AC873, AC873 = AD873, AB873 = AD873)</f>
        <v>0</v>
      </c>
      <c r="S874" s="1" t="b">
        <f t="array" ref="S874">if(and(Y874 &lt;= 0, Z874 &lt;= 0, AA874 &lt;= 0), O874, False)</f>
        <v>0</v>
      </c>
      <c r="T874" s="1" t="b">
        <f t="array" ref="T874">or(Z873 &lt; 0, AA873 &lt; 0, AB873 &lt; 0)</f>
        <v>0</v>
      </c>
      <c r="U874" s="1" t="b">
        <f>if(or(and(AB874:AB2211 &lt; 0.5*AC874:AC2211, AD874:AD2211 &lt; 0.5*AC874:AC2211), and(AD874:AD2211 &lt; 0.5*AB874:AB2211, AC874:AC2211 &lt; 0.5*AB874:AB2211), and(AD874:AD2211 &lt; 0.5*AB874:AB2211, AC874:AC2211 &lt; 0.5*AB874:AB2211)), True, False)</f>
        <v>0</v>
      </c>
      <c r="V874" s="1" t="s">
        <v>1576</v>
      </c>
      <c r="W874" s="1">
        <v>1.0</v>
      </c>
      <c r="X874" s="1">
        <v>0.0</v>
      </c>
      <c r="Y874" s="3">
        <v>0.0</v>
      </c>
      <c r="Z874" s="3">
        <v>0.0</v>
      </c>
      <c r="AA874" s="3">
        <v>1.0</v>
      </c>
      <c r="AB874" s="3">
        <v>400.0</v>
      </c>
      <c r="AC874" s="3">
        <v>500.0</v>
      </c>
      <c r="AD874" s="3">
        <v>1800.0</v>
      </c>
    </row>
    <row r="875">
      <c r="A875" s="1">
        <v>13.0</v>
      </c>
      <c r="B875" s="1">
        <v>13.0</v>
      </c>
      <c r="C875" s="1">
        <v>13.0</v>
      </c>
      <c r="D875" s="1">
        <v>1018.0</v>
      </c>
      <c r="E875" s="2">
        <v>32533.0</v>
      </c>
      <c r="F875" s="1" t="s">
        <v>2016</v>
      </c>
      <c r="G875" s="1" t="s">
        <v>2017</v>
      </c>
      <c r="H875" s="1" t="s">
        <v>1627</v>
      </c>
      <c r="I875" s="1" t="s">
        <v>69</v>
      </c>
      <c r="J875" s="1">
        <v>3.0</v>
      </c>
      <c r="K875" s="1">
        <v>5.0</v>
      </c>
      <c r="L875" s="1">
        <v>14.0</v>
      </c>
      <c r="M875" s="1">
        <v>500.0</v>
      </c>
      <c r="N875" s="1" t="s">
        <v>2028</v>
      </c>
      <c r="O875" s="1" t="s">
        <v>2045</v>
      </c>
      <c r="P875" s="1">
        <v>98.0</v>
      </c>
      <c r="Q875" s="1">
        <f t="shared" si="1"/>
        <v>17</v>
      </c>
      <c r="R875" s="1" t="b">
        <f t="array" ref="R875">OR(AB874 = AC874, AC874 = AD874, AB874 = AD874)</f>
        <v>0</v>
      </c>
      <c r="S875" s="1" t="str">
        <f t="array" ref="S875">if(and(Y875 &lt;= 0, Z875 &lt;= 0, AA875 &lt;= 0), O875, False)</f>
        <v>He's the only jockey to have ridden 2 triple crown winners--"Whirlaway" in '41 &amp; "Citation" in '48</v>
      </c>
      <c r="T875" s="1" t="b">
        <f t="array" ref="T875">or(Z874 &lt; 0, AA874 &lt; 0, AB874 &lt; 0)</f>
        <v>0</v>
      </c>
      <c r="U875" s="1" t="b">
        <f>if(or(and(AB875:AB2211 &lt; 0.5*AC875:AC2211, AD875:AD2211 &lt; 0.5*AC875:AC2211), and(AD875:AD2211 &lt; 0.5*AB875:AB2211, AC875:AC2211 &lt; 0.5*AB875:AB2211), and(AD875:AD2211 &lt; 0.5*AB875:AB2211, AC875:AC2211 &lt; 0.5*AB875:AB2211)), True, False)</f>
        <v>0</v>
      </c>
      <c r="V875" s="1" t="s">
        <v>2046</v>
      </c>
      <c r="W875" s="1">
        <v>1.0</v>
      </c>
      <c r="X875" s="1">
        <v>0.0</v>
      </c>
      <c r="Y875" s="3">
        <v>0.0</v>
      </c>
      <c r="Z875" s="3">
        <v>-1.0</v>
      </c>
      <c r="AA875" s="3">
        <v>-1.0</v>
      </c>
      <c r="AB875" s="3">
        <v>400.0</v>
      </c>
      <c r="AC875" s="3">
        <v>0.0</v>
      </c>
      <c r="AD875" s="3">
        <v>1300.0</v>
      </c>
    </row>
    <row r="876">
      <c r="A876" s="1">
        <v>14.0</v>
      </c>
      <c r="B876" s="1">
        <v>14.0</v>
      </c>
      <c r="C876" s="1">
        <v>14.0</v>
      </c>
      <c r="D876" s="1">
        <v>1018.0</v>
      </c>
      <c r="E876" s="2">
        <v>32533.0</v>
      </c>
      <c r="F876" s="1" t="s">
        <v>2016</v>
      </c>
      <c r="G876" s="1" t="s">
        <v>2017</v>
      </c>
      <c r="H876" s="1" t="s">
        <v>1627</v>
      </c>
      <c r="I876" s="1" t="s">
        <v>273</v>
      </c>
      <c r="J876" s="1">
        <v>4.0</v>
      </c>
      <c r="K876" s="1">
        <v>5.0</v>
      </c>
      <c r="L876" s="1">
        <v>15.0</v>
      </c>
      <c r="M876" s="1">
        <v>500.0</v>
      </c>
      <c r="N876" s="1" t="s">
        <v>2033</v>
      </c>
      <c r="O876" s="1" t="s">
        <v>2047</v>
      </c>
      <c r="P876" s="1">
        <v>99.0</v>
      </c>
      <c r="Q876" s="1">
        <f t="shared" si="1"/>
        <v>15</v>
      </c>
      <c r="R876" s="1" t="b">
        <f t="array" ref="R876">OR(AB875 = AC875, AC875 = AD875, AB875 = AD875)</f>
        <v>0</v>
      </c>
      <c r="S876" s="1" t="b">
        <f t="array" ref="S876">if(and(Y876 &lt;= 0, Z876 &lt;= 0, AA876 &lt;= 0), O876, False)</f>
        <v>0</v>
      </c>
      <c r="T876" s="1" t="b">
        <f t="array" ref="T876">or(Z875 &lt; 0, AA875 &lt; 0, AB875 &lt; 0)</f>
        <v>1</v>
      </c>
      <c r="U876" s="1" t="b">
        <f>if(or(and(AB876:AB2211 &lt; 0.5*AC876:AC2211, AD876:AD2211 &lt; 0.5*AC876:AC2211), and(AD876:AD2211 &lt; 0.5*AB876:AB2211, AC876:AC2211 &lt; 0.5*AB876:AB2211), and(AD876:AD2211 &lt; 0.5*AB876:AB2211, AC876:AC2211 &lt; 0.5*AB876:AB2211)), True, False)</f>
        <v>0</v>
      </c>
      <c r="V876" s="1" t="s">
        <v>2048</v>
      </c>
      <c r="W876" s="1">
        <v>1.0</v>
      </c>
      <c r="X876" s="1">
        <v>0.0</v>
      </c>
      <c r="Y876" s="3">
        <v>0.0</v>
      </c>
      <c r="Z876" s="3">
        <v>1.0</v>
      </c>
      <c r="AA876" s="3">
        <v>0.0</v>
      </c>
      <c r="AB876" s="3">
        <v>400.0</v>
      </c>
      <c r="AC876" s="3">
        <v>500.0</v>
      </c>
      <c r="AD876" s="3">
        <v>1300.0</v>
      </c>
    </row>
    <row r="877">
      <c r="A877" s="1">
        <v>15.0</v>
      </c>
      <c r="B877" s="1">
        <v>15.0</v>
      </c>
      <c r="C877" s="1">
        <v>15.0</v>
      </c>
      <c r="D877" s="1">
        <v>1018.0</v>
      </c>
      <c r="E877" s="2">
        <v>32533.0</v>
      </c>
      <c r="F877" s="1" t="s">
        <v>2016</v>
      </c>
      <c r="G877" s="1" t="s">
        <v>2017</v>
      </c>
      <c r="H877" s="1" t="s">
        <v>1627</v>
      </c>
      <c r="I877" s="1" t="s">
        <v>41</v>
      </c>
      <c r="J877" s="1">
        <v>5.0</v>
      </c>
      <c r="K877" s="1">
        <v>1.0</v>
      </c>
      <c r="L877" s="1">
        <v>16.0</v>
      </c>
      <c r="M877" s="1">
        <v>100.0</v>
      </c>
      <c r="N877" s="1" t="s">
        <v>2049</v>
      </c>
      <c r="O877" s="1" t="s">
        <v>2050</v>
      </c>
      <c r="P877" s="1">
        <v>103.0</v>
      </c>
      <c r="Q877" s="1">
        <f t="shared" si="1"/>
        <v>17</v>
      </c>
      <c r="R877" s="1" t="b">
        <f t="array" ref="R877">OR(AB876 = AC876, AC876 = AD876, AB876 = AD876)</f>
        <v>0</v>
      </c>
      <c r="S877" s="1" t="b">
        <f t="array" ref="S877">if(and(Y877 &lt;= 0, Z877 &lt;= 0, AA877 &lt;= 0), O877, False)</f>
        <v>0</v>
      </c>
      <c r="T877" s="1" t="b">
        <f t="array" ref="T877">or(Z876 &lt; 0, AA876 &lt; 0, AB876 &lt; 0)</f>
        <v>0</v>
      </c>
      <c r="U877" s="1" t="b">
        <f>if(or(and(AB877:AB2211 &lt; 0.5*AC877:AC2211, AD877:AD2211 &lt; 0.5*AC877:AC2211), and(AD877:AD2211 &lt; 0.5*AB877:AB2211, AC877:AC2211 &lt; 0.5*AB877:AB2211), and(AD877:AD2211 &lt; 0.5*AB877:AB2211, AC877:AC2211 &lt; 0.5*AB877:AB2211)), True, False)</f>
        <v>0</v>
      </c>
      <c r="V877" s="1" t="s">
        <v>2051</v>
      </c>
      <c r="W877" s="1">
        <v>1.0</v>
      </c>
      <c r="X877" s="1">
        <v>0.0</v>
      </c>
      <c r="Y877" s="3">
        <v>0.0</v>
      </c>
      <c r="Z877" s="3">
        <v>1.0</v>
      </c>
      <c r="AA877" s="3">
        <v>0.0</v>
      </c>
      <c r="AB877" s="3">
        <v>400.0</v>
      </c>
      <c r="AC877" s="3">
        <v>600.0</v>
      </c>
      <c r="AD877" s="3">
        <v>1300.0</v>
      </c>
    </row>
    <row r="878">
      <c r="A878" s="1">
        <v>16.0</v>
      </c>
      <c r="B878" s="1">
        <v>16.0</v>
      </c>
      <c r="C878" s="1">
        <v>16.0</v>
      </c>
      <c r="D878" s="1">
        <v>1018.0</v>
      </c>
      <c r="E878" s="2">
        <v>32533.0</v>
      </c>
      <c r="F878" s="1" t="s">
        <v>2016</v>
      </c>
      <c r="G878" s="1" t="s">
        <v>2017</v>
      </c>
      <c r="H878" s="1" t="s">
        <v>1627</v>
      </c>
      <c r="I878" s="1" t="s">
        <v>46</v>
      </c>
      <c r="J878" s="1">
        <v>5.0</v>
      </c>
      <c r="K878" s="1">
        <v>2.0</v>
      </c>
      <c r="L878" s="1">
        <v>17.0</v>
      </c>
      <c r="M878" s="1">
        <v>600.0</v>
      </c>
      <c r="N878" s="1" t="s">
        <v>2049</v>
      </c>
      <c r="O878" s="1" t="s">
        <v>2052</v>
      </c>
      <c r="P878" s="1">
        <v>137.0</v>
      </c>
      <c r="Q878" s="1">
        <f t="shared" si="1"/>
        <v>26</v>
      </c>
      <c r="R878" s="1" t="b">
        <f t="array" ref="R878">OR(AB877 = AC877, AC877 = AD877, AB877 = AD877)</f>
        <v>0</v>
      </c>
      <c r="S878" s="1" t="b">
        <f t="array" ref="S878">if(and(Y878 &lt;= 0, Z878 &lt;= 0, AA878 &lt;= 0), O878, False)</f>
        <v>0</v>
      </c>
      <c r="T878" s="1" t="b">
        <f t="array" ref="T878">or(Z877 &lt; 0, AA877 &lt; 0, AB877 &lt; 0)</f>
        <v>0</v>
      </c>
      <c r="U878" s="1" t="b">
        <f>if(or(and(AB878:AB2211 &lt; 0.5*AC878:AC2211, AD878:AD2211 &lt; 0.5*AC878:AC2211), and(AD878:AD2211 &lt; 0.5*AB878:AB2211, AC878:AC2211 &lt; 0.5*AB878:AB2211), and(AD878:AD2211 &lt; 0.5*AB878:AB2211, AC878:AC2211 &lt; 0.5*AB878:AB2211)), True, False)</f>
        <v>0</v>
      </c>
      <c r="V878" s="1" t="s">
        <v>2053</v>
      </c>
      <c r="W878" s="1">
        <v>1.0</v>
      </c>
      <c r="X878" s="1">
        <v>1.0</v>
      </c>
      <c r="Y878" s="3">
        <v>0.0</v>
      </c>
      <c r="Z878" s="3">
        <v>1.0</v>
      </c>
      <c r="AA878" s="3">
        <v>0.0</v>
      </c>
      <c r="AB878" s="3">
        <v>400.0</v>
      </c>
      <c r="AC878" s="3">
        <v>1200.0</v>
      </c>
      <c r="AD878" s="3">
        <v>1300.0</v>
      </c>
    </row>
    <row r="879">
      <c r="A879" s="1">
        <v>17.0</v>
      </c>
      <c r="B879" s="1">
        <v>17.0</v>
      </c>
      <c r="C879" s="1">
        <v>17.0</v>
      </c>
      <c r="D879" s="1">
        <v>1018.0</v>
      </c>
      <c r="E879" s="2">
        <v>32533.0</v>
      </c>
      <c r="F879" s="1" t="s">
        <v>2016</v>
      </c>
      <c r="G879" s="1" t="s">
        <v>2017</v>
      </c>
      <c r="H879" s="1" t="s">
        <v>1627</v>
      </c>
      <c r="I879" s="1" t="s">
        <v>50</v>
      </c>
      <c r="J879" s="1">
        <v>5.0</v>
      </c>
      <c r="K879" s="1">
        <v>3.0</v>
      </c>
      <c r="L879" s="1">
        <v>18.0</v>
      </c>
      <c r="M879" s="1">
        <v>300.0</v>
      </c>
      <c r="N879" s="1" t="s">
        <v>2049</v>
      </c>
      <c r="O879" s="1" t="s">
        <v>2054</v>
      </c>
      <c r="P879" s="1">
        <v>102.0</v>
      </c>
      <c r="Q879" s="1">
        <f t="shared" si="1"/>
        <v>17</v>
      </c>
      <c r="R879" s="1" t="b">
        <f t="array" ref="R879">OR(AB878 = AC878, AC878 = AD878, AB878 = AD878)</f>
        <v>0</v>
      </c>
      <c r="S879" s="1" t="b">
        <f t="array" ref="S879">if(and(Y879 &lt;= 0, Z879 &lt;= 0, AA879 &lt;= 0), O879, False)</f>
        <v>0</v>
      </c>
      <c r="T879" s="1" t="b">
        <f t="array" ref="T879">or(Z878 &lt; 0, AA878 &lt; 0, AB878 &lt; 0)</f>
        <v>0</v>
      </c>
      <c r="U879" s="1" t="b">
        <f>if(or(and(AB879:AB2211 &lt; 0.5*AC879:AC2211, AD879:AD2211 &lt; 0.5*AC879:AC2211), and(AD879:AD2211 &lt; 0.5*AB879:AB2211, AC879:AC2211 &lt; 0.5*AB879:AB2211), and(AD879:AD2211 &lt; 0.5*AB879:AB2211, AC879:AC2211 &lt; 0.5*AB879:AB2211)), True, False)</f>
        <v>0</v>
      </c>
      <c r="V879" s="1" t="s">
        <v>2055</v>
      </c>
      <c r="W879" s="1">
        <v>1.0</v>
      </c>
      <c r="X879" s="1">
        <v>0.0</v>
      </c>
      <c r="Y879" s="3">
        <v>0.0</v>
      </c>
      <c r="Z879" s="3">
        <v>1.0</v>
      </c>
      <c r="AA879" s="3">
        <v>0.0</v>
      </c>
      <c r="AB879" s="3">
        <v>400.0</v>
      </c>
      <c r="AC879" s="3">
        <v>1500.0</v>
      </c>
      <c r="AD879" s="3">
        <v>1300.0</v>
      </c>
    </row>
    <row r="880">
      <c r="A880" s="1">
        <v>18.0</v>
      </c>
      <c r="B880" s="1">
        <v>18.0</v>
      </c>
      <c r="C880" s="1">
        <v>18.0</v>
      </c>
      <c r="D880" s="1">
        <v>1018.0</v>
      </c>
      <c r="E880" s="2">
        <v>32533.0</v>
      </c>
      <c r="F880" s="1" t="s">
        <v>2016</v>
      </c>
      <c r="G880" s="1" t="s">
        <v>2017</v>
      </c>
      <c r="H880" s="1" t="s">
        <v>1627</v>
      </c>
      <c r="I880" s="1" t="s">
        <v>53</v>
      </c>
      <c r="J880" s="1">
        <v>5.0</v>
      </c>
      <c r="K880" s="1">
        <v>4.0</v>
      </c>
      <c r="L880" s="1">
        <v>19.0</v>
      </c>
      <c r="M880" s="1">
        <v>400.0</v>
      </c>
      <c r="N880" s="1" t="s">
        <v>2049</v>
      </c>
      <c r="O880" s="1" t="s">
        <v>2056</v>
      </c>
      <c r="P880" s="1">
        <v>103.0</v>
      </c>
      <c r="Q880" s="1">
        <f t="shared" si="1"/>
        <v>20</v>
      </c>
      <c r="R880" s="1" t="b">
        <f t="array" ref="R880">OR(AB879 = AC879, AC879 = AD879, AB879 = AD879)</f>
        <v>0</v>
      </c>
      <c r="S880" s="1" t="str">
        <f t="array" ref="S880">if(and(Y880 &lt;= 0, Z880 &lt;= 0, AA880 &lt;= 0), O880, False)</f>
        <v>Comedienne who's played a nun in "Nunsense" &amp; dressed like one for 10 years to go incognito, ha, ha, ha</v>
      </c>
      <c r="T880" s="1" t="b">
        <f t="array" ref="T880">or(Z879 &lt; 0, AA879 &lt; 0, AB879 &lt; 0)</f>
        <v>0</v>
      </c>
      <c r="U880" s="1" t="b">
        <f>if(or(and(AB880:AB2211 &lt; 0.5*AC880:AC2211, AD880:AD2211 &lt; 0.5*AC880:AC2211), and(AD880:AD2211 &lt; 0.5*AB880:AB2211, AC880:AC2211 &lt; 0.5*AB880:AB2211), and(AD880:AD2211 &lt; 0.5*AB880:AB2211, AC880:AC2211 &lt; 0.5*AB880:AB2211)), True, False)</f>
        <v>0</v>
      </c>
      <c r="V880" s="1" t="s">
        <v>2057</v>
      </c>
      <c r="W880" s="1">
        <v>1.0</v>
      </c>
      <c r="X880" s="1">
        <v>0.0</v>
      </c>
      <c r="Y880" s="3">
        <v>0.0</v>
      </c>
      <c r="Z880" s="3">
        <v>0.0</v>
      </c>
      <c r="AA880" s="3">
        <v>0.0</v>
      </c>
      <c r="AB880" s="3">
        <v>400.0</v>
      </c>
      <c r="AC880" s="3">
        <v>1500.0</v>
      </c>
      <c r="AD880" s="3">
        <v>1300.0</v>
      </c>
    </row>
    <row r="881">
      <c r="A881" s="1">
        <v>19.0</v>
      </c>
      <c r="B881" s="1">
        <v>19.0</v>
      </c>
      <c r="C881" s="1">
        <v>19.0</v>
      </c>
      <c r="D881" s="1">
        <v>1018.0</v>
      </c>
      <c r="E881" s="2">
        <v>32533.0</v>
      </c>
      <c r="F881" s="1" t="s">
        <v>2016</v>
      </c>
      <c r="G881" s="1" t="s">
        <v>2017</v>
      </c>
      <c r="H881" s="1" t="s">
        <v>1627</v>
      </c>
      <c r="I881" s="1" t="s">
        <v>267</v>
      </c>
      <c r="J881" s="1">
        <v>6.0</v>
      </c>
      <c r="K881" s="1">
        <v>1.0</v>
      </c>
      <c r="L881" s="1">
        <v>20.0</v>
      </c>
      <c r="M881" s="1">
        <v>100.0</v>
      </c>
      <c r="N881" s="1" t="s">
        <v>2058</v>
      </c>
      <c r="O881" s="1" t="s">
        <v>2059</v>
      </c>
      <c r="P881" s="1">
        <v>87.0</v>
      </c>
      <c r="Q881" s="1">
        <f t="shared" si="1"/>
        <v>18</v>
      </c>
      <c r="R881" s="1" t="b">
        <f t="array" ref="R881">OR(AB880 = AC880, AC880 = AD880, AB880 = AD880)</f>
        <v>0</v>
      </c>
      <c r="S881" s="1" t="b">
        <f t="array" ref="S881">if(and(Y881 &lt;= 0, Z881 &lt;= 0, AA881 &lt;= 0), O881, False)</f>
        <v>0</v>
      </c>
      <c r="T881" s="1" t="b">
        <f t="array" ref="T881">or(Z880 &lt; 0, AA880 &lt; 0, AB880 &lt; 0)</f>
        <v>0</v>
      </c>
      <c r="U881" s="1" t="b">
        <f>if(or(and(AB881:AB2211 &lt; 0.5*AC881:AC2211, AD881:AD2211 &lt; 0.5*AC881:AC2211), and(AD881:AD2211 &lt; 0.5*AB881:AB2211, AC881:AC2211 &lt; 0.5*AB881:AB2211), and(AD881:AD2211 &lt; 0.5*AB881:AB2211, AC881:AC2211 &lt; 0.5*AB881:AB2211)), True, False)</f>
        <v>0</v>
      </c>
      <c r="V881" s="1" t="s">
        <v>2060</v>
      </c>
      <c r="W881" s="1">
        <v>1.0</v>
      </c>
      <c r="X881" s="1">
        <v>0.0</v>
      </c>
      <c r="Y881" s="3">
        <v>1.0</v>
      </c>
      <c r="Z881" s="3">
        <v>0.0</v>
      </c>
      <c r="AA881" s="3">
        <v>0.0</v>
      </c>
      <c r="AB881" s="3">
        <v>500.0</v>
      </c>
      <c r="AC881" s="3">
        <v>1500.0</v>
      </c>
      <c r="AD881" s="3">
        <v>1300.0</v>
      </c>
    </row>
    <row r="882">
      <c r="A882" s="1">
        <v>20.0</v>
      </c>
      <c r="B882" s="1">
        <v>20.0</v>
      </c>
      <c r="C882" s="1">
        <v>20.0</v>
      </c>
      <c r="D882" s="1">
        <v>1018.0</v>
      </c>
      <c r="E882" s="2">
        <v>32533.0</v>
      </c>
      <c r="F882" s="1" t="s">
        <v>2016</v>
      </c>
      <c r="G882" s="1" t="s">
        <v>2017</v>
      </c>
      <c r="H882" s="1" t="s">
        <v>1627</v>
      </c>
      <c r="I882" s="1" t="s">
        <v>406</v>
      </c>
      <c r="J882" s="1">
        <v>6.0</v>
      </c>
      <c r="K882" s="1">
        <v>2.0</v>
      </c>
      <c r="L882" s="1">
        <v>21.0</v>
      </c>
      <c r="M882" s="1">
        <v>200.0</v>
      </c>
      <c r="N882" s="1" t="s">
        <v>2058</v>
      </c>
      <c r="O882" s="1" t="s">
        <v>2061</v>
      </c>
      <c r="P882" s="1">
        <v>111.0</v>
      </c>
      <c r="Q882" s="1">
        <f t="shared" si="1"/>
        <v>24</v>
      </c>
      <c r="R882" s="1" t="b">
        <f t="array" ref="R882">OR(AB881 = AC881, AC881 = AD881, AB881 = AD881)</f>
        <v>0</v>
      </c>
      <c r="S882" s="1" t="b">
        <f t="array" ref="S882">if(and(Y882 &lt;= 0, Z882 &lt;= 0, AA882 &lt;= 0), O882, False)</f>
        <v>0</v>
      </c>
      <c r="T882" s="1" t="b">
        <f t="array" ref="T882">or(Z881 &lt; 0, AA881 &lt; 0, AB881 &lt; 0)</f>
        <v>0</v>
      </c>
      <c r="U882" s="1" t="b">
        <f>if(or(and(AB882:AB2211 &lt; 0.5*AC882:AC2211, AD882:AD2211 &lt; 0.5*AC882:AC2211), and(AD882:AD2211 &lt; 0.5*AB882:AB2211, AC882:AC2211 &lt; 0.5*AB882:AB2211), and(AD882:AD2211 &lt; 0.5*AB882:AB2211, AC882:AC2211 &lt; 0.5*AB882:AB2211)), True, False)</f>
        <v>0</v>
      </c>
      <c r="V882" s="1" t="s">
        <v>2062</v>
      </c>
      <c r="W882" s="1">
        <v>1.0</v>
      </c>
      <c r="X882" s="1">
        <v>0.0</v>
      </c>
      <c r="Y882" s="3">
        <v>0.0</v>
      </c>
      <c r="Z882" s="3">
        <v>0.0</v>
      </c>
      <c r="AA882" s="3">
        <v>1.0</v>
      </c>
      <c r="AB882" s="3">
        <v>500.0</v>
      </c>
      <c r="AC882" s="3">
        <v>1500.0</v>
      </c>
      <c r="AD882" s="3">
        <v>1500.0</v>
      </c>
    </row>
    <row r="883">
      <c r="A883" s="1">
        <v>21.0</v>
      </c>
      <c r="B883" s="1">
        <v>21.0</v>
      </c>
      <c r="C883" s="1">
        <v>21.0</v>
      </c>
      <c r="D883" s="1">
        <v>1018.0</v>
      </c>
      <c r="E883" s="2">
        <v>32533.0</v>
      </c>
      <c r="F883" s="1" t="s">
        <v>2016</v>
      </c>
      <c r="G883" s="1" t="s">
        <v>2017</v>
      </c>
      <c r="H883" s="1" t="s">
        <v>1627</v>
      </c>
      <c r="I883" s="1" t="s">
        <v>489</v>
      </c>
      <c r="J883" s="1">
        <v>6.0</v>
      </c>
      <c r="K883" s="1">
        <v>3.0</v>
      </c>
      <c r="L883" s="1">
        <v>22.0</v>
      </c>
      <c r="M883" s="1">
        <v>300.0</v>
      </c>
      <c r="N883" s="1" t="s">
        <v>2058</v>
      </c>
      <c r="O883" s="1" t="s">
        <v>2063</v>
      </c>
      <c r="P883" s="1">
        <v>79.0</v>
      </c>
      <c r="Q883" s="1">
        <f t="shared" si="1"/>
        <v>15</v>
      </c>
      <c r="R883" s="1" t="b">
        <f t="array" ref="R883">OR(AB882 = AC882, AC882 = AD882, AB882 = AD882)</f>
        <v>1</v>
      </c>
      <c r="S883" s="1" t="str">
        <f t="array" ref="S883">if(and(Y883 &lt;= 0, Z883 &lt;= 0, AA883 &lt;= 0), O883, False)</f>
        <v>If you buy a dozen eggs weighing 2 oz. each, they'll have this size designation</v>
      </c>
      <c r="T883" s="1" t="b">
        <f t="array" ref="T883">or(Z882 &lt; 0, AA882 &lt; 0, AB882 &lt; 0)</f>
        <v>0</v>
      </c>
      <c r="U883" s="1" t="b">
        <f>if(or(and(AB883:AB2211 &lt; 0.5*AC883:AC2211, AD883:AD2211 &lt; 0.5*AC883:AC2211), and(AD883:AD2211 &lt; 0.5*AB883:AB2211, AC883:AC2211 &lt; 0.5*AB883:AB2211), and(AD883:AD2211 &lt; 0.5*AB883:AB2211, AC883:AC2211 &lt; 0.5*AB883:AB2211)), True, False)</f>
        <v>0</v>
      </c>
      <c r="V883" s="1" t="s">
        <v>2064</v>
      </c>
      <c r="W883" s="1">
        <v>1.0</v>
      </c>
      <c r="X883" s="1">
        <v>0.0</v>
      </c>
      <c r="Y883" s="3">
        <v>0.0</v>
      </c>
      <c r="Z883" s="3">
        <v>0.0</v>
      </c>
      <c r="AA883" s="3">
        <v>-1.0</v>
      </c>
      <c r="AB883" s="3">
        <v>500.0</v>
      </c>
      <c r="AC883" s="3">
        <v>1500.0</v>
      </c>
      <c r="AD883" s="3">
        <v>1200.0</v>
      </c>
    </row>
    <row r="884">
      <c r="A884" s="1">
        <v>22.0</v>
      </c>
      <c r="B884" s="1">
        <v>22.0</v>
      </c>
      <c r="C884" s="1">
        <v>22.0</v>
      </c>
      <c r="D884" s="1">
        <v>1018.0</v>
      </c>
      <c r="E884" s="2">
        <v>32533.0</v>
      </c>
      <c r="F884" s="1" t="s">
        <v>2016</v>
      </c>
      <c r="G884" s="1" t="s">
        <v>2017</v>
      </c>
      <c r="H884" s="1" t="s">
        <v>1627</v>
      </c>
      <c r="I884" s="1" t="s">
        <v>492</v>
      </c>
      <c r="J884" s="1">
        <v>6.0</v>
      </c>
      <c r="K884" s="1">
        <v>4.0</v>
      </c>
      <c r="L884" s="1">
        <v>23.0</v>
      </c>
      <c r="M884" s="1">
        <v>400.0</v>
      </c>
      <c r="N884" s="1" t="s">
        <v>2058</v>
      </c>
      <c r="O884" s="1" t="s">
        <v>2065</v>
      </c>
      <c r="P884" s="1">
        <v>54.0</v>
      </c>
      <c r="Q884" s="1">
        <f t="shared" si="1"/>
        <v>10</v>
      </c>
      <c r="R884" s="1" t="b">
        <f t="array" ref="R884">OR(AB883 = AC883, AC883 = AD883, AB883 = AD883)</f>
        <v>0</v>
      </c>
      <c r="S884" s="1" t="b">
        <f t="array" ref="S884">if(and(Y884 &lt;= 0, Z884 &lt;= 0, AA884 &lt;= 0), O884, False)</f>
        <v>0</v>
      </c>
      <c r="T884" s="1" t="b">
        <f t="array" ref="T884">or(Z883 &lt; 0, AA883 &lt; 0, AB883 &lt; 0)</f>
        <v>1</v>
      </c>
      <c r="U884" s="1" t="b">
        <f>if(or(and(AB884:AB2211 &lt; 0.5*AC884:AC2211, AD884:AD2211 &lt; 0.5*AC884:AC2211), and(AD884:AD2211 &lt; 0.5*AB884:AB2211, AC884:AC2211 &lt; 0.5*AB884:AB2211), and(AD884:AD2211 &lt; 0.5*AB884:AB2211, AC884:AC2211 &lt; 0.5*AB884:AB2211)), True, False)</f>
        <v>0</v>
      </c>
      <c r="V884" s="1" t="s">
        <v>2066</v>
      </c>
      <c r="W884" s="1">
        <v>1.0</v>
      </c>
      <c r="X884" s="1">
        <v>0.0</v>
      </c>
      <c r="Y884" s="3">
        <v>1.0</v>
      </c>
      <c r="Z884" s="3">
        <v>0.0</v>
      </c>
      <c r="AA884" s="3">
        <v>0.0</v>
      </c>
      <c r="AB884" s="3">
        <v>900.0</v>
      </c>
      <c r="AC884" s="3">
        <v>1500.0</v>
      </c>
      <c r="AD884" s="3">
        <v>1200.0</v>
      </c>
    </row>
    <row r="885">
      <c r="A885" s="1">
        <v>23.0</v>
      </c>
      <c r="B885" s="1">
        <v>23.0</v>
      </c>
      <c r="C885" s="1">
        <v>23.0</v>
      </c>
      <c r="D885" s="1">
        <v>1018.0</v>
      </c>
      <c r="E885" s="2">
        <v>32533.0</v>
      </c>
      <c r="F885" s="1" t="s">
        <v>2016</v>
      </c>
      <c r="G885" s="1" t="s">
        <v>2017</v>
      </c>
      <c r="H885" s="1" t="s">
        <v>1627</v>
      </c>
      <c r="I885" s="1" t="s">
        <v>280</v>
      </c>
      <c r="J885" s="1">
        <v>6.0</v>
      </c>
      <c r="K885" s="1">
        <v>5.0</v>
      </c>
      <c r="L885" s="1">
        <v>24.0</v>
      </c>
      <c r="M885" s="1">
        <v>500.0</v>
      </c>
      <c r="N885" s="1" t="s">
        <v>2058</v>
      </c>
      <c r="O885" s="1" t="s">
        <v>2067</v>
      </c>
      <c r="P885" s="1">
        <v>77.0</v>
      </c>
      <c r="Q885" s="1">
        <f t="shared" si="1"/>
        <v>17</v>
      </c>
      <c r="R885" s="1" t="b">
        <f t="array" ref="R885">OR(AB884 = AC884, AC884 = AD884, AB884 = AD884)</f>
        <v>0</v>
      </c>
      <c r="S885" s="1" t="b">
        <f t="array" ref="S885">if(and(Y885 &lt;= 0, Z885 &lt;= 0, AA885 &lt;= 0), O885, False)</f>
        <v>0</v>
      </c>
      <c r="T885" s="1" t="b">
        <f t="array" ref="T885">or(Z884 &lt; 0, AA884 &lt; 0, AB884 &lt; 0)</f>
        <v>0</v>
      </c>
      <c r="U885" s="1" t="b">
        <f>if(or(and(AB885:AB2211 &lt; 0.5*AC885:AC2211, AD885:AD2211 &lt; 0.5*AC885:AC2211), and(AD885:AD2211 &lt; 0.5*AB885:AB2211, AC885:AC2211 &lt; 0.5*AB885:AB2211), and(AD885:AD2211 &lt; 0.5*AB885:AB2211, AC885:AC2211 &lt; 0.5*AB885:AB2211)), True, False)</f>
        <v>0</v>
      </c>
      <c r="V885" s="1" t="s">
        <v>2068</v>
      </c>
      <c r="W885" s="1">
        <v>1.0</v>
      </c>
      <c r="X885" s="1">
        <v>0.0</v>
      </c>
      <c r="Y885" s="3">
        <v>1.0</v>
      </c>
      <c r="Z885" s="3">
        <v>0.0</v>
      </c>
      <c r="AA885" s="3">
        <v>0.0</v>
      </c>
      <c r="AB885" s="3">
        <v>1400.0</v>
      </c>
      <c r="AC885" s="3">
        <v>1500.0</v>
      </c>
      <c r="AD885" s="3">
        <v>1200.0</v>
      </c>
    </row>
    <row r="886">
      <c r="A886" s="1">
        <v>24.0</v>
      </c>
      <c r="B886" s="1">
        <v>24.0</v>
      </c>
      <c r="C886" s="1">
        <v>24.0</v>
      </c>
      <c r="D886" s="1">
        <v>1018.0</v>
      </c>
      <c r="E886" s="2">
        <v>32533.0</v>
      </c>
      <c r="F886" s="1" t="s">
        <v>2016</v>
      </c>
      <c r="G886" s="1" t="s">
        <v>2017</v>
      </c>
      <c r="H886" s="1" t="s">
        <v>1627</v>
      </c>
      <c r="I886" s="1" t="s">
        <v>82</v>
      </c>
      <c r="J886" s="1">
        <v>2.0</v>
      </c>
      <c r="K886" s="1">
        <v>1.0</v>
      </c>
      <c r="L886" s="1">
        <v>25.0</v>
      </c>
      <c r="M886" s="1">
        <v>100.0</v>
      </c>
      <c r="N886" s="1" t="s">
        <v>1553</v>
      </c>
      <c r="O886" s="1" t="s">
        <v>2069</v>
      </c>
      <c r="P886" s="1">
        <v>96.0</v>
      </c>
      <c r="Q886" s="1">
        <f t="shared" si="1"/>
        <v>17</v>
      </c>
      <c r="R886" s="1" t="b">
        <f t="array" ref="R886">OR(AB885 = AC885, AC885 = AD885, AB885 = AD885)</f>
        <v>0</v>
      </c>
      <c r="S886" s="1" t="b">
        <f t="array" ref="S886">if(and(Y886 &lt;= 0, Z886 &lt;= 0, AA886 &lt;= 0), O886, False)</f>
        <v>0</v>
      </c>
      <c r="T886" s="1" t="b">
        <f t="array" ref="T886">or(Z885 &lt; 0, AA885 &lt; 0, AB885 &lt; 0)</f>
        <v>0</v>
      </c>
      <c r="U886" s="1" t="b">
        <f>if(or(and(AB886:AB2211 &lt; 0.5*AC886:AC2211, AD886:AD2211 &lt; 0.5*AC886:AC2211), and(AD886:AD2211 &lt; 0.5*AB886:AB2211, AC886:AC2211 &lt; 0.5*AB886:AB2211), and(AD886:AD2211 &lt; 0.5*AB886:AB2211, AC886:AC2211 &lt; 0.5*AB886:AB2211)), True, False)</f>
        <v>0</v>
      </c>
      <c r="V886" s="1" t="s">
        <v>2070</v>
      </c>
      <c r="W886" s="1">
        <v>1.0</v>
      </c>
      <c r="X886" s="1">
        <v>0.0</v>
      </c>
      <c r="Y886" s="3">
        <v>0.0</v>
      </c>
      <c r="Z886" s="3">
        <v>0.0</v>
      </c>
      <c r="AA886" s="3">
        <v>1.0</v>
      </c>
      <c r="AB886" s="3">
        <v>1400.0</v>
      </c>
      <c r="AC886" s="3">
        <v>1500.0</v>
      </c>
      <c r="AD886" s="3">
        <v>1300.0</v>
      </c>
    </row>
    <row r="887">
      <c r="A887" s="1">
        <v>25.0</v>
      </c>
      <c r="B887" s="1">
        <v>25.0</v>
      </c>
      <c r="C887" s="1">
        <v>25.0</v>
      </c>
      <c r="D887" s="1">
        <v>1018.0</v>
      </c>
      <c r="E887" s="2">
        <v>32533.0</v>
      </c>
      <c r="F887" s="1" t="s">
        <v>2016</v>
      </c>
      <c r="G887" s="1" t="s">
        <v>2017</v>
      </c>
      <c r="H887" s="1" t="s">
        <v>1627</v>
      </c>
      <c r="I887" s="1" t="s">
        <v>283</v>
      </c>
      <c r="J887" s="1">
        <v>4.0</v>
      </c>
      <c r="K887" s="1">
        <v>1.0</v>
      </c>
      <c r="L887" s="1">
        <v>1.0</v>
      </c>
      <c r="M887" s="1">
        <v>200.0</v>
      </c>
      <c r="N887" s="1" t="s">
        <v>2071</v>
      </c>
      <c r="O887" s="1" t="s">
        <v>2072</v>
      </c>
      <c r="P887" s="1">
        <v>37.0</v>
      </c>
      <c r="Q887" s="1">
        <f t="shared" si="1"/>
        <v>8</v>
      </c>
      <c r="R887" s="1" t="b">
        <f t="array" ref="R887">OR(AB886 = AC886, AC886 = AD886, AB886 = AD886)</f>
        <v>0</v>
      </c>
      <c r="S887" s="1" t="b">
        <f t="array" ref="S887">if(and(Y887 &lt;= 0, Z887 &lt;= 0, AA887 &lt;= 0), O887, False)</f>
        <v>0</v>
      </c>
      <c r="T887" s="1" t="b">
        <f t="array" ref="T887">or(Z886 &lt; 0, AA886 &lt; 0, AB886 &lt; 0)</f>
        <v>0</v>
      </c>
      <c r="U887" s="1" t="b">
        <f>if(or(and(AB887:AB2211 &lt; 0.5*AC887:AC2211, AD887:AD2211 &lt; 0.5*AC887:AC2211), and(AD887:AD2211 &lt; 0.5*AB887:AB2211, AC887:AC2211 &lt; 0.5*AB887:AB2211), and(AD887:AD2211 &lt; 0.5*AB887:AB2211, AC887:AC2211 &lt; 0.5*AB887:AB2211)), True, False)</f>
        <v>0</v>
      </c>
      <c r="V887" s="1" t="s">
        <v>2073</v>
      </c>
      <c r="W887" s="1">
        <v>2.0</v>
      </c>
      <c r="X887" s="1">
        <v>0.0</v>
      </c>
      <c r="Y887" s="3">
        <v>0.0</v>
      </c>
      <c r="Z887" s="3">
        <v>0.0</v>
      </c>
      <c r="AA887" s="3">
        <v>1.0</v>
      </c>
      <c r="AB887" s="3">
        <v>1400.0</v>
      </c>
      <c r="AC887" s="3">
        <v>1500.0</v>
      </c>
      <c r="AD887" s="3">
        <v>1500.0</v>
      </c>
    </row>
    <row r="888">
      <c r="A888" s="1">
        <v>26.0</v>
      </c>
      <c r="B888" s="1">
        <v>26.0</v>
      </c>
      <c r="C888" s="1">
        <v>26.0</v>
      </c>
      <c r="D888" s="1">
        <v>1018.0</v>
      </c>
      <c r="E888" s="2">
        <v>32533.0</v>
      </c>
      <c r="F888" s="1" t="s">
        <v>2016</v>
      </c>
      <c r="G888" s="1" t="s">
        <v>2017</v>
      </c>
      <c r="H888" s="1" t="s">
        <v>1627</v>
      </c>
      <c r="I888" s="1" t="s">
        <v>287</v>
      </c>
      <c r="J888" s="1">
        <v>4.0</v>
      </c>
      <c r="K888" s="1">
        <v>2.0</v>
      </c>
      <c r="L888" s="1">
        <v>2.0</v>
      </c>
      <c r="M888" s="1">
        <v>400.0</v>
      </c>
      <c r="N888" s="1" t="s">
        <v>1018</v>
      </c>
      <c r="O888" s="1" t="s">
        <v>2074</v>
      </c>
      <c r="P888" s="1">
        <v>92.0</v>
      </c>
      <c r="Q888" s="1">
        <f t="shared" si="1"/>
        <v>17</v>
      </c>
      <c r="R888" s="1" t="b">
        <f t="array" ref="R888">OR(AB887 = AC887, AC887 = AD887, AB887 = AD887)</f>
        <v>1</v>
      </c>
      <c r="S888" s="1" t="b">
        <f t="array" ref="S888">if(and(Y888 &lt;= 0, Z888 &lt;= 0, AA888 &lt;= 0), O888, False)</f>
        <v>0</v>
      </c>
      <c r="T888" s="1" t="b">
        <f t="array" ref="T888">or(Z887 &lt; 0, AA887 &lt; 0, AB887 &lt; 0)</f>
        <v>0</v>
      </c>
      <c r="U888" s="1" t="b">
        <f>if(or(and(AB888:AB2211 &lt; 0.5*AC888:AC2211, AD888:AD2211 &lt; 0.5*AC888:AC2211), and(AD888:AD2211 &lt; 0.5*AB888:AB2211, AC888:AC2211 &lt; 0.5*AB888:AB2211), and(AD888:AD2211 &lt; 0.5*AB888:AB2211, AC888:AC2211 &lt; 0.5*AB888:AB2211)), True, False)</f>
        <v>0</v>
      </c>
      <c r="V888" s="1" t="s">
        <v>2075</v>
      </c>
      <c r="W888" s="1">
        <v>2.0</v>
      </c>
      <c r="X888" s="1">
        <v>0.0</v>
      </c>
      <c r="Y888" s="3">
        <v>0.0</v>
      </c>
      <c r="Z888" s="3">
        <v>0.0</v>
      </c>
      <c r="AA888" s="3">
        <v>1.0</v>
      </c>
      <c r="AB888" s="3">
        <v>1400.0</v>
      </c>
      <c r="AC888" s="3">
        <v>1500.0</v>
      </c>
      <c r="AD888" s="3">
        <v>1900.0</v>
      </c>
    </row>
    <row r="889">
      <c r="A889" s="1">
        <v>27.0</v>
      </c>
      <c r="B889" s="1">
        <v>27.0</v>
      </c>
      <c r="C889" s="1">
        <v>27.0</v>
      </c>
      <c r="D889" s="1">
        <v>1018.0</v>
      </c>
      <c r="E889" s="2">
        <v>32533.0</v>
      </c>
      <c r="F889" s="1" t="s">
        <v>2016</v>
      </c>
      <c r="G889" s="1" t="s">
        <v>2017</v>
      </c>
      <c r="H889" s="1" t="s">
        <v>1627</v>
      </c>
      <c r="I889" s="1" t="s">
        <v>291</v>
      </c>
      <c r="J889" s="1">
        <v>4.0</v>
      </c>
      <c r="K889" s="1">
        <v>3.0</v>
      </c>
      <c r="L889" s="1">
        <v>3.0</v>
      </c>
      <c r="M889" s="1">
        <v>1500.0</v>
      </c>
      <c r="N889" s="1" t="s">
        <v>2076</v>
      </c>
      <c r="O889" s="1" t="s">
        <v>2077</v>
      </c>
      <c r="P889" s="1">
        <v>213.0</v>
      </c>
      <c r="Q889" s="1">
        <f t="shared" si="1"/>
        <v>41</v>
      </c>
      <c r="R889" s="1" t="b">
        <f t="array" ref="R889">OR(AB888 = AC888, AC888 = AD888, AB888 = AD888)</f>
        <v>0</v>
      </c>
      <c r="S889" s="1" t="str">
        <f t="array" ref="S889">if(and(Y889 &lt;= 0, Z889 &lt;= 0, AA889 &lt;= 0), O889, False)</f>
        <v>[AUDIO DAILY DOUBLE] Group singing the following song that was a hit from Atlantic to Pacific in '71: Put your hand in the hand of the manWho stilled the waterPut your hand in the hand of the manWho calmed the sea</v>
      </c>
      <c r="T889" s="1" t="b">
        <f t="array" ref="T889">or(Z888 &lt; 0, AA888 &lt; 0, AB888 &lt; 0)</f>
        <v>0</v>
      </c>
      <c r="U889" s="1" t="b">
        <f>if(or(and(AB889:AB2211 &lt; 0.5*AC889:AC2211, AD889:AD2211 &lt; 0.5*AC889:AC2211), and(AD889:AD2211 &lt; 0.5*AB889:AB2211, AC889:AC2211 &lt; 0.5*AB889:AB2211), and(AD889:AD2211 &lt; 0.5*AB889:AB2211, AC889:AC2211 &lt; 0.5*AB889:AB2211)), True, False)</f>
        <v>0</v>
      </c>
      <c r="V889" s="1" t="s">
        <v>2078</v>
      </c>
      <c r="W889" s="1">
        <v>2.0</v>
      </c>
      <c r="X889" s="1">
        <v>1.0</v>
      </c>
      <c r="Y889" s="3">
        <v>0.0</v>
      </c>
      <c r="Z889" s="3">
        <v>0.0</v>
      </c>
      <c r="AA889" s="3">
        <v>-1.0</v>
      </c>
      <c r="AB889" s="3">
        <v>1400.0</v>
      </c>
      <c r="AC889" s="3">
        <v>1500.0</v>
      </c>
      <c r="AD889" s="3">
        <v>400.0</v>
      </c>
    </row>
    <row r="890">
      <c r="A890" s="1">
        <v>28.0</v>
      </c>
      <c r="B890" s="1">
        <v>28.0</v>
      </c>
      <c r="C890" s="1">
        <v>28.0</v>
      </c>
      <c r="D890" s="1">
        <v>1018.0</v>
      </c>
      <c r="E890" s="2">
        <v>32533.0</v>
      </c>
      <c r="F890" s="1" t="s">
        <v>2016</v>
      </c>
      <c r="G890" s="1" t="s">
        <v>2017</v>
      </c>
      <c r="H890" s="1" t="s">
        <v>1627</v>
      </c>
      <c r="I890" s="1" t="s">
        <v>294</v>
      </c>
      <c r="J890" s="1">
        <v>4.0</v>
      </c>
      <c r="K890" s="1">
        <v>4.0</v>
      </c>
      <c r="L890" s="1">
        <v>4.0</v>
      </c>
      <c r="M890" s="1">
        <v>800.0</v>
      </c>
      <c r="N890" s="1" t="s">
        <v>2076</v>
      </c>
      <c r="O890" s="1" t="s">
        <v>2079</v>
      </c>
      <c r="P890" s="1">
        <v>93.0</v>
      </c>
      <c r="Q890" s="1">
        <f t="shared" si="1"/>
        <v>15</v>
      </c>
      <c r="R890" s="1" t="b">
        <f t="array" ref="R890">OR(AB889 = AC889, AC889 = AD889, AB889 = AD889)</f>
        <v>0</v>
      </c>
      <c r="S890" s="1" t="b">
        <f t="array" ref="S890">if(and(Y890 &lt;= 0, Z890 &lt;= 0, AA890 &lt;= 0), O890, False)</f>
        <v>0</v>
      </c>
      <c r="T890" s="1" t="b">
        <f t="array" ref="T890">or(Z889 &lt; 0, AA889 &lt; 0, AB889 &lt; 0)</f>
        <v>1</v>
      </c>
      <c r="U890" s="1" t="b">
        <f>if(or(and(AB890:AB2211 &lt; 0.5*AC890:AC2211, AD890:AD2211 &lt; 0.5*AC890:AC2211), and(AD890:AD2211 &lt; 0.5*AB890:AB2211, AC890:AC2211 &lt; 0.5*AB890:AB2211), and(AD890:AD2211 &lt; 0.5*AB890:AB2211, AC890:AC2211 &lt; 0.5*AB890:AB2211)), True, False)</f>
        <v>0</v>
      </c>
      <c r="V890" s="1" t="s">
        <v>2080</v>
      </c>
      <c r="W890" s="1">
        <v>2.0</v>
      </c>
      <c r="X890" s="1">
        <v>0.0</v>
      </c>
      <c r="Y890" s="3">
        <v>1.0</v>
      </c>
      <c r="Z890" s="3">
        <v>0.0</v>
      </c>
      <c r="AA890" s="3">
        <v>0.0</v>
      </c>
      <c r="AB890" s="3">
        <v>2200.0</v>
      </c>
      <c r="AC890" s="3">
        <v>1500.0</v>
      </c>
      <c r="AD890" s="3">
        <v>400.0</v>
      </c>
    </row>
    <row r="891">
      <c r="A891" s="1">
        <v>29.0</v>
      </c>
      <c r="B891" s="1">
        <v>29.0</v>
      </c>
      <c r="C891" s="1">
        <v>29.0</v>
      </c>
      <c r="D891" s="1">
        <v>1018.0</v>
      </c>
      <c r="E891" s="2">
        <v>32533.0</v>
      </c>
      <c r="F891" s="1" t="s">
        <v>2016</v>
      </c>
      <c r="G891" s="1" t="s">
        <v>2017</v>
      </c>
      <c r="H891" s="1" t="s">
        <v>1627</v>
      </c>
      <c r="I891" s="1" t="s">
        <v>298</v>
      </c>
      <c r="J891" s="1">
        <v>4.0</v>
      </c>
      <c r="K891" s="1">
        <v>5.0</v>
      </c>
      <c r="L891" s="1">
        <v>5.0</v>
      </c>
      <c r="M891" s="1">
        <v>1000.0</v>
      </c>
      <c r="N891" s="1" t="s">
        <v>915</v>
      </c>
      <c r="O891" s="1" t="s">
        <v>2081</v>
      </c>
      <c r="P891" s="1">
        <v>78.0</v>
      </c>
      <c r="Q891" s="1">
        <f t="shared" si="1"/>
        <v>14</v>
      </c>
      <c r="R891" s="1" t="b">
        <f t="array" ref="R891">OR(AB890 = AC890, AC890 = AD890, AB890 = AD890)</f>
        <v>0</v>
      </c>
      <c r="S891" s="1" t="b">
        <f t="array" ref="S891">if(and(Y891 &lt;= 0, Z891 &lt;= 0, AA891 &lt;= 0), O891, False)</f>
        <v>0</v>
      </c>
      <c r="T891" s="1" t="b">
        <f t="array" ref="T891">or(Z890 &lt; 0, AA890 &lt; 0, AB890 &lt; 0)</f>
        <v>0</v>
      </c>
      <c r="U891" s="1" t="b">
        <f>if(or(and(AB891:AB2211 &lt; 0.5*AC891:AC2211, AD891:AD2211 &lt; 0.5*AC891:AC2211), and(AD891:AD2211 &lt; 0.5*AB891:AB2211, AC891:AC2211 &lt; 0.5*AB891:AB2211), and(AD891:AD2211 &lt; 0.5*AB891:AB2211, AC891:AC2211 &lt; 0.5*AB891:AB2211)), True, False)</f>
        <v>0</v>
      </c>
      <c r="V891" s="1" t="s">
        <v>2082</v>
      </c>
      <c r="W891" s="1">
        <v>2.0</v>
      </c>
      <c r="X891" s="1">
        <v>0.0</v>
      </c>
      <c r="Y891" s="3">
        <v>0.0</v>
      </c>
      <c r="Z891" s="3">
        <v>1.0</v>
      </c>
      <c r="AA891" s="3">
        <v>0.0</v>
      </c>
      <c r="AB891" s="3">
        <v>2200.0</v>
      </c>
      <c r="AC891" s="3">
        <v>2500.0</v>
      </c>
      <c r="AD891" s="3">
        <v>400.0</v>
      </c>
    </row>
    <row r="892">
      <c r="A892" s="1">
        <v>30.0</v>
      </c>
      <c r="B892" s="1">
        <v>30.0</v>
      </c>
      <c r="C892" s="1">
        <v>30.0</v>
      </c>
      <c r="D892" s="1">
        <v>1018.0</v>
      </c>
      <c r="E892" s="2">
        <v>32533.0</v>
      </c>
      <c r="F892" s="1" t="s">
        <v>2016</v>
      </c>
      <c r="G892" s="1" t="s">
        <v>2017</v>
      </c>
      <c r="H892" s="1" t="s">
        <v>1627</v>
      </c>
      <c r="I892" s="1" t="s">
        <v>151</v>
      </c>
      <c r="J892" s="1">
        <v>1.0</v>
      </c>
      <c r="K892" s="1">
        <v>1.0</v>
      </c>
      <c r="L892" s="1">
        <v>6.0</v>
      </c>
      <c r="M892" s="1">
        <v>200.0</v>
      </c>
      <c r="N892" s="1" t="s">
        <v>915</v>
      </c>
      <c r="O892" s="1" t="s">
        <v>2083</v>
      </c>
      <c r="P892" s="1">
        <v>85.0</v>
      </c>
      <c r="Q892" s="1">
        <f t="shared" si="1"/>
        <v>15</v>
      </c>
      <c r="R892" s="1" t="b">
        <f t="array" ref="R892">OR(AB891 = AC891, AC891 = AD891, AB891 = AD891)</f>
        <v>0</v>
      </c>
      <c r="S892" s="1" t="b">
        <f t="array" ref="S892">if(and(Y892 &lt;= 0, Z892 &lt;= 0, AA892 &lt;= 0), O892, False)</f>
        <v>0</v>
      </c>
      <c r="T892" s="1" t="b">
        <f t="array" ref="T892">or(Z891 &lt; 0, AA891 &lt; 0, AB891 &lt; 0)</f>
        <v>0</v>
      </c>
      <c r="U892" s="1" t="b">
        <f>if(or(and(AB892:AB2211 &lt; 0.5*AC892:AC2211, AD892:AD2211 &lt; 0.5*AC892:AC2211), and(AD892:AD2211 &lt; 0.5*AB892:AB2211, AC892:AC2211 &lt; 0.5*AB892:AB2211), and(AD892:AD2211 &lt; 0.5*AB892:AB2211, AC892:AC2211 &lt; 0.5*AB892:AB2211)), True, False)</f>
        <v>0</v>
      </c>
      <c r="V892" s="1" t="s">
        <v>2084</v>
      </c>
      <c r="W892" s="1">
        <v>2.0</v>
      </c>
      <c r="X892" s="1">
        <v>0.0</v>
      </c>
      <c r="Y892" s="3">
        <v>0.0</v>
      </c>
      <c r="Z892" s="3">
        <v>0.0</v>
      </c>
      <c r="AA892" s="3">
        <v>1.0</v>
      </c>
      <c r="AB892" s="3">
        <v>2200.0</v>
      </c>
      <c r="AC892" s="3">
        <v>2500.0</v>
      </c>
      <c r="AD892" s="3">
        <v>600.0</v>
      </c>
    </row>
    <row r="893">
      <c r="A893" s="1">
        <v>31.0</v>
      </c>
      <c r="B893" s="1">
        <v>31.0</v>
      </c>
      <c r="C893" s="1">
        <v>31.0</v>
      </c>
      <c r="D893" s="1">
        <v>1018.0</v>
      </c>
      <c r="E893" s="2">
        <v>32533.0</v>
      </c>
      <c r="F893" s="1" t="s">
        <v>2016</v>
      </c>
      <c r="G893" s="1" t="s">
        <v>2017</v>
      </c>
      <c r="H893" s="1" t="s">
        <v>1627</v>
      </c>
      <c r="I893" s="1" t="s">
        <v>155</v>
      </c>
      <c r="J893" s="1">
        <v>1.0</v>
      </c>
      <c r="K893" s="1">
        <v>2.0</v>
      </c>
      <c r="L893" s="1">
        <v>7.0</v>
      </c>
      <c r="M893" s="1">
        <v>400.0</v>
      </c>
      <c r="N893" s="1" t="s">
        <v>915</v>
      </c>
      <c r="O893" s="1" t="s">
        <v>2085</v>
      </c>
      <c r="P893" s="1">
        <v>101.0</v>
      </c>
      <c r="Q893" s="1">
        <f t="shared" si="1"/>
        <v>17</v>
      </c>
      <c r="R893" s="1" t="b">
        <f t="array" ref="R893">OR(AB892 = AC892, AC892 = AD892, AB892 = AD892)</f>
        <v>0</v>
      </c>
      <c r="S893" s="1" t="b">
        <f t="array" ref="S893">if(and(Y893 &lt;= 0, Z893 &lt;= 0, AA893 &lt;= 0), O893, False)</f>
        <v>0</v>
      </c>
      <c r="T893" s="1" t="b">
        <f t="array" ref="T893">or(Z892 &lt; 0, AA892 &lt; 0, AB892 &lt; 0)</f>
        <v>0</v>
      </c>
      <c r="U893" s="1" t="b">
        <f>if(or(and(AB893:AB2211 &lt; 0.5*AC893:AC2211, AD893:AD2211 &lt; 0.5*AC893:AC2211), and(AD893:AD2211 &lt; 0.5*AB893:AB2211, AC893:AC2211 &lt; 0.5*AB893:AB2211), and(AD893:AD2211 &lt; 0.5*AB893:AB2211, AC893:AC2211 &lt; 0.5*AB893:AB2211)), True, False)</f>
        <v>0</v>
      </c>
      <c r="V893" s="1" t="s">
        <v>2086</v>
      </c>
      <c r="W893" s="1">
        <v>2.0</v>
      </c>
      <c r="X893" s="1">
        <v>0.0</v>
      </c>
      <c r="Y893" s="3">
        <v>0.0</v>
      </c>
      <c r="Z893" s="3">
        <v>0.0</v>
      </c>
      <c r="AA893" s="3">
        <v>1.0</v>
      </c>
      <c r="AB893" s="3">
        <v>2200.0</v>
      </c>
      <c r="AC893" s="3">
        <v>2500.0</v>
      </c>
      <c r="AD893" s="3">
        <v>1000.0</v>
      </c>
    </row>
    <row r="894">
      <c r="A894" s="1">
        <v>32.0</v>
      </c>
      <c r="B894" s="1">
        <v>32.0</v>
      </c>
      <c r="C894" s="1">
        <v>32.0</v>
      </c>
      <c r="D894" s="1">
        <v>1018.0</v>
      </c>
      <c r="E894" s="2">
        <v>32533.0</v>
      </c>
      <c r="F894" s="1" t="s">
        <v>2016</v>
      </c>
      <c r="G894" s="1" t="s">
        <v>2017</v>
      </c>
      <c r="H894" s="1" t="s">
        <v>1627</v>
      </c>
      <c r="I894" s="1" t="s">
        <v>200</v>
      </c>
      <c r="J894" s="1">
        <v>5.0</v>
      </c>
      <c r="K894" s="1">
        <v>1.0</v>
      </c>
      <c r="L894" s="1">
        <v>8.0</v>
      </c>
      <c r="M894" s="1">
        <v>200.0</v>
      </c>
      <c r="N894" s="1" t="s">
        <v>1018</v>
      </c>
      <c r="O894" s="1" t="s">
        <v>2087</v>
      </c>
      <c r="P894" s="1">
        <v>94.0</v>
      </c>
      <c r="Q894" s="1">
        <f t="shared" si="1"/>
        <v>17</v>
      </c>
      <c r="R894" s="1" t="b">
        <f t="array" ref="R894">OR(AB893 = AC893, AC893 = AD893, AB893 = AD893)</f>
        <v>0</v>
      </c>
      <c r="S894" s="1" t="b">
        <f t="array" ref="S894">if(and(Y894 &lt;= 0, Z894 &lt;= 0, AA894 &lt;= 0), O894, False)</f>
        <v>0</v>
      </c>
      <c r="T894" s="1" t="b">
        <f t="array" ref="T894">or(Z893 &lt; 0, AA893 &lt; 0, AB893 &lt; 0)</f>
        <v>0</v>
      </c>
      <c r="U894" s="1" t="b">
        <f>if(or(and(AB894:AB2211 &lt; 0.5*AC894:AC2211, AD894:AD2211 &lt; 0.5*AC894:AC2211), and(AD894:AD2211 &lt; 0.5*AB894:AB2211, AC894:AC2211 &lt; 0.5*AB894:AB2211), and(AD894:AD2211 &lt; 0.5*AB894:AB2211, AC894:AC2211 &lt; 0.5*AB894:AB2211)), True, False)</f>
        <v>0</v>
      </c>
      <c r="V894" s="1" t="s">
        <v>2088</v>
      </c>
      <c r="W894" s="1">
        <v>2.0</v>
      </c>
      <c r="X894" s="1">
        <v>0.0</v>
      </c>
      <c r="Y894" s="3">
        <v>0.0</v>
      </c>
      <c r="Z894" s="3">
        <v>0.0</v>
      </c>
      <c r="AA894" s="3">
        <v>1.0</v>
      </c>
      <c r="AB894" s="3">
        <v>2200.0</v>
      </c>
      <c r="AC894" s="3">
        <v>2500.0</v>
      </c>
      <c r="AD894" s="3">
        <v>1200.0</v>
      </c>
    </row>
    <row r="895">
      <c r="A895" s="1">
        <v>33.0</v>
      </c>
      <c r="B895" s="1">
        <v>33.0</v>
      </c>
      <c r="C895" s="1">
        <v>33.0</v>
      </c>
      <c r="D895" s="1">
        <v>1018.0</v>
      </c>
      <c r="E895" s="2">
        <v>32533.0</v>
      </c>
      <c r="F895" s="1" t="s">
        <v>2016</v>
      </c>
      <c r="G895" s="1" t="s">
        <v>2017</v>
      </c>
      <c r="H895" s="1" t="s">
        <v>1627</v>
      </c>
      <c r="I895" s="1" t="s">
        <v>203</v>
      </c>
      <c r="J895" s="1">
        <v>5.0</v>
      </c>
      <c r="K895" s="1">
        <v>2.0</v>
      </c>
      <c r="L895" s="1">
        <v>9.0</v>
      </c>
      <c r="M895" s="1">
        <v>400.0</v>
      </c>
      <c r="N895" s="1" t="s">
        <v>2076</v>
      </c>
      <c r="O895" s="1" t="s">
        <v>2089</v>
      </c>
      <c r="P895" s="1">
        <v>102.0</v>
      </c>
      <c r="Q895" s="1">
        <f t="shared" si="1"/>
        <v>19</v>
      </c>
      <c r="R895" s="1" t="b">
        <f t="array" ref="R895">OR(AB894 = AC894, AC894 = AD894, AB894 = AD894)</f>
        <v>0</v>
      </c>
      <c r="S895" s="1" t="b">
        <f t="array" ref="S895">if(and(Y895 &lt;= 0, Z895 &lt;= 0, AA895 &lt;= 0), O895, False)</f>
        <v>0</v>
      </c>
      <c r="T895" s="1" t="b">
        <f t="array" ref="T895">or(Z894 &lt; 0, AA894 &lt; 0, AB894 &lt; 0)</f>
        <v>0</v>
      </c>
      <c r="U895" s="1" t="b">
        <f>if(or(and(AB895:AB2211 &lt; 0.5*AC895:AC2211, AD895:AD2211 &lt; 0.5*AC895:AC2211), and(AD895:AD2211 &lt; 0.5*AB895:AB2211, AC895:AC2211 &lt; 0.5*AB895:AB2211), and(AD895:AD2211 &lt; 0.5*AB895:AB2211, AC895:AC2211 &lt; 0.5*AB895:AB2211)), True, False)</f>
        <v>0</v>
      </c>
      <c r="V895" s="1" t="s">
        <v>2090</v>
      </c>
      <c r="W895" s="1">
        <v>2.0</v>
      </c>
      <c r="X895" s="1">
        <v>0.0</v>
      </c>
      <c r="Y895" s="3">
        <v>1.0</v>
      </c>
      <c r="Z895" s="3">
        <v>0.0</v>
      </c>
      <c r="AA895" s="3">
        <v>0.0</v>
      </c>
      <c r="AB895" s="3">
        <v>2600.0</v>
      </c>
      <c r="AC895" s="3">
        <v>2500.0</v>
      </c>
      <c r="AD895" s="3">
        <v>1200.0</v>
      </c>
    </row>
    <row r="896">
      <c r="A896" s="1">
        <v>34.0</v>
      </c>
      <c r="B896" s="1">
        <v>34.0</v>
      </c>
      <c r="C896" s="1">
        <v>34.0</v>
      </c>
      <c r="D896" s="1">
        <v>1018.0</v>
      </c>
      <c r="E896" s="2">
        <v>32533.0</v>
      </c>
      <c r="F896" s="1" t="s">
        <v>2016</v>
      </c>
      <c r="G896" s="1" t="s">
        <v>2017</v>
      </c>
      <c r="H896" s="1" t="s">
        <v>1627</v>
      </c>
      <c r="I896" s="1" t="s">
        <v>206</v>
      </c>
      <c r="J896" s="1">
        <v>5.0</v>
      </c>
      <c r="K896" s="1">
        <v>3.0</v>
      </c>
      <c r="L896" s="1">
        <v>10.0</v>
      </c>
      <c r="M896" s="1">
        <v>600.0</v>
      </c>
      <c r="N896" s="1" t="s">
        <v>915</v>
      </c>
      <c r="O896" s="1" t="s">
        <v>2091</v>
      </c>
      <c r="P896" s="1">
        <v>94.0</v>
      </c>
      <c r="Q896" s="1">
        <f t="shared" si="1"/>
        <v>15</v>
      </c>
      <c r="R896" s="1" t="b">
        <f t="array" ref="R896">OR(AB895 = AC895, AC895 = AD895, AB895 = AD895)</f>
        <v>0</v>
      </c>
      <c r="S896" s="1" t="b">
        <f t="array" ref="S896">if(and(Y896 &lt;= 0, Z896 &lt;= 0, AA896 &lt;= 0), O896, False)</f>
        <v>0</v>
      </c>
      <c r="T896" s="1" t="b">
        <f t="array" ref="T896">or(Z895 &lt; 0, AA895 &lt; 0, AB895 &lt; 0)</f>
        <v>0</v>
      </c>
      <c r="U896" s="1" t="b">
        <f>if(or(and(AB896:AB2211 &lt; 0.5*AC896:AC2211, AD896:AD2211 &lt; 0.5*AC896:AC2211), and(AD896:AD2211 &lt; 0.5*AB896:AB2211, AC896:AC2211 &lt; 0.5*AB896:AB2211), and(AD896:AD2211 &lt; 0.5*AB896:AB2211, AC896:AC2211 &lt; 0.5*AB896:AB2211)), True, False)</f>
        <v>0</v>
      </c>
      <c r="V896" s="1" t="s">
        <v>2092</v>
      </c>
      <c r="W896" s="1">
        <v>2.0</v>
      </c>
      <c r="X896" s="1">
        <v>0.0</v>
      </c>
      <c r="Y896" s="3">
        <v>1.0</v>
      </c>
      <c r="Z896" s="3">
        <v>0.0</v>
      </c>
      <c r="AA896" s="3">
        <v>-1.0</v>
      </c>
      <c r="AB896" s="3">
        <v>3200.0</v>
      </c>
      <c r="AC896" s="3">
        <v>2500.0</v>
      </c>
      <c r="AD896" s="3">
        <v>600.0</v>
      </c>
    </row>
    <row r="897">
      <c r="A897" s="1">
        <v>35.0</v>
      </c>
      <c r="B897" s="1">
        <v>35.0</v>
      </c>
      <c r="C897" s="1">
        <v>35.0</v>
      </c>
      <c r="D897" s="1">
        <v>1018.0</v>
      </c>
      <c r="E897" s="2">
        <v>32533.0</v>
      </c>
      <c r="F897" s="1" t="s">
        <v>2016</v>
      </c>
      <c r="G897" s="1" t="s">
        <v>2017</v>
      </c>
      <c r="H897" s="1" t="s">
        <v>1627</v>
      </c>
      <c r="I897" s="1" t="s">
        <v>310</v>
      </c>
      <c r="J897" s="1">
        <v>5.0</v>
      </c>
      <c r="K897" s="1">
        <v>4.0</v>
      </c>
      <c r="L897" s="1">
        <v>11.0</v>
      </c>
      <c r="M897" s="1">
        <v>800.0</v>
      </c>
      <c r="N897" s="1" t="s">
        <v>915</v>
      </c>
      <c r="O897" s="1" t="s">
        <v>2093</v>
      </c>
      <c r="P897" s="1">
        <v>92.0</v>
      </c>
      <c r="Q897" s="1">
        <f t="shared" si="1"/>
        <v>17</v>
      </c>
      <c r="R897" s="1" t="b">
        <f t="array" ref="R897">OR(AB896 = AC896, AC896 = AD896, AB896 = AD896)</f>
        <v>0</v>
      </c>
      <c r="S897" s="1" t="str">
        <f t="array" ref="S897">if(and(Y897 &lt;= 0, Z897 &lt;= 0, AA897 &lt;= 0), O897, False)</f>
        <v>Ben Hecht &amp; Charles MacArthur were reporters in this city in which they set "The Front Page"</v>
      </c>
      <c r="T897" s="1" t="b">
        <f t="array" ref="T897">or(Z896 &lt; 0, AA896 &lt; 0, AB896 &lt; 0)</f>
        <v>1</v>
      </c>
      <c r="U897" s="1" t="b">
        <f>if(or(and(AB897:AB2211 &lt; 0.5*AC897:AC2211, AD897:AD2211 &lt; 0.5*AC897:AC2211), and(AD897:AD2211 &lt; 0.5*AB897:AB2211, AC897:AC2211 &lt; 0.5*AB897:AB2211), and(AD897:AD2211 &lt; 0.5*AB897:AB2211, AC897:AC2211 &lt; 0.5*AB897:AB2211)), True, False)</f>
        <v>0</v>
      </c>
      <c r="V897" s="1" t="s">
        <v>575</v>
      </c>
      <c r="W897" s="1">
        <v>2.0</v>
      </c>
      <c r="X897" s="1">
        <v>0.0</v>
      </c>
      <c r="Y897" s="3">
        <v>0.0</v>
      </c>
      <c r="Z897" s="3">
        <v>0.0</v>
      </c>
      <c r="AA897" s="3">
        <v>-1.0</v>
      </c>
      <c r="AB897" s="3">
        <v>3200.0</v>
      </c>
      <c r="AC897" s="3">
        <v>2500.0</v>
      </c>
      <c r="AD897" s="3">
        <v>-200.0</v>
      </c>
    </row>
    <row r="898">
      <c r="A898" s="1">
        <v>36.0</v>
      </c>
      <c r="B898" s="1">
        <v>36.0</v>
      </c>
      <c r="C898" s="1">
        <v>36.0</v>
      </c>
      <c r="D898" s="1">
        <v>1018.0</v>
      </c>
      <c r="E898" s="2">
        <v>32533.0</v>
      </c>
      <c r="F898" s="1" t="s">
        <v>2016</v>
      </c>
      <c r="G898" s="1" t="s">
        <v>2017</v>
      </c>
      <c r="H898" s="1" t="s">
        <v>1627</v>
      </c>
      <c r="I898" s="1" t="s">
        <v>163</v>
      </c>
      <c r="J898" s="1">
        <v>2.0</v>
      </c>
      <c r="K898" s="1">
        <v>1.0</v>
      </c>
      <c r="L898" s="1">
        <v>12.0</v>
      </c>
      <c r="M898" s="1">
        <v>200.0</v>
      </c>
      <c r="N898" s="1" t="s">
        <v>926</v>
      </c>
      <c r="O898" s="1" t="s">
        <v>2094</v>
      </c>
      <c r="P898" s="1">
        <v>95.0</v>
      </c>
      <c r="Q898" s="1">
        <f t="shared" si="1"/>
        <v>16</v>
      </c>
      <c r="R898" s="1" t="b">
        <f t="array" ref="R898">OR(AB897 = AC897, AC897 = AD897, AB897 = AD897)</f>
        <v>0</v>
      </c>
      <c r="S898" s="1" t="str">
        <f t="array" ref="S898">if(and(Y898 &lt;= 0, Z898 &lt;= 0, AA898 &lt;= 0), O898, False)</f>
        <v>Flowers with both stamens &amp; carpels are bisexual, plants with them on separate flowers are this</v>
      </c>
      <c r="T898" s="1" t="b">
        <f t="array" ref="T898">or(Z897 &lt; 0, AA897 &lt; 0, AB897 &lt; 0)</f>
        <v>1</v>
      </c>
      <c r="U898" s="1" t="b">
        <f>if(or(and(AB898:AB2211 &lt; 0.5*AC898:AC2211, AD898:AD2211 &lt; 0.5*AC898:AC2211), and(AD898:AD2211 &lt; 0.5*AB898:AB2211, AC898:AC2211 &lt; 0.5*AB898:AB2211), and(AD898:AD2211 &lt; 0.5*AB898:AB2211, AC898:AC2211 &lt; 0.5*AB898:AB2211)), True, False)</f>
        <v>0</v>
      </c>
      <c r="V898" s="1" t="s">
        <v>2095</v>
      </c>
      <c r="W898" s="1">
        <v>2.0</v>
      </c>
      <c r="X898" s="1">
        <v>0.0</v>
      </c>
      <c r="Y898" s="3">
        <v>0.0</v>
      </c>
      <c r="Z898" s="3">
        <v>0.0</v>
      </c>
      <c r="AA898" s="3">
        <v>0.0</v>
      </c>
      <c r="AB898" s="3">
        <v>3200.0</v>
      </c>
      <c r="AC898" s="3">
        <v>2500.0</v>
      </c>
      <c r="AD898" s="3">
        <v>-200.0</v>
      </c>
    </row>
    <row r="899">
      <c r="A899" s="1">
        <v>37.0</v>
      </c>
      <c r="B899" s="1">
        <v>37.0</v>
      </c>
      <c r="C899" s="1">
        <v>37.0</v>
      </c>
      <c r="D899" s="1">
        <v>1018.0</v>
      </c>
      <c r="E899" s="2">
        <v>32533.0</v>
      </c>
      <c r="F899" s="1" t="s">
        <v>2016</v>
      </c>
      <c r="G899" s="1" t="s">
        <v>2017</v>
      </c>
      <c r="H899" s="1" t="s">
        <v>1627</v>
      </c>
      <c r="I899" s="1" t="s">
        <v>167</v>
      </c>
      <c r="J899" s="1">
        <v>2.0</v>
      </c>
      <c r="K899" s="1">
        <v>2.0</v>
      </c>
      <c r="L899" s="1">
        <v>13.0</v>
      </c>
      <c r="M899" s="1">
        <v>400.0</v>
      </c>
      <c r="N899" s="1" t="s">
        <v>2096</v>
      </c>
      <c r="O899" s="1" t="s">
        <v>2097</v>
      </c>
      <c r="P899" s="1">
        <v>80.0</v>
      </c>
      <c r="Q899" s="1">
        <f t="shared" si="1"/>
        <v>14</v>
      </c>
      <c r="R899" s="1" t="b">
        <f t="array" ref="R899">OR(AB898 = AC898, AC898 = AD898, AB898 = AD898)</f>
        <v>0</v>
      </c>
      <c r="S899" s="1" t="b">
        <f t="array" ref="S899">if(and(Y899 &lt;= 0, Z899 &lt;= 0, AA899 &lt;= 0), O899, False)</f>
        <v>0</v>
      </c>
      <c r="T899" s="1" t="b">
        <f t="array" ref="T899">or(Z898 &lt; 0, AA898 &lt; 0, AB898 &lt; 0)</f>
        <v>0</v>
      </c>
      <c r="U899" s="1" t="b">
        <f>if(or(and(AB899:AB2211 &lt; 0.5*AC899:AC2211, AD899:AD2211 &lt; 0.5*AC899:AC2211), and(AD899:AD2211 &lt; 0.5*AB899:AB2211, AC899:AC2211 &lt; 0.5*AB899:AB2211), and(AD899:AD2211 &lt; 0.5*AB899:AB2211, AC899:AC2211 &lt; 0.5*AB899:AB2211)), True, False)</f>
        <v>0</v>
      </c>
      <c r="V899" s="1" t="s">
        <v>2098</v>
      </c>
      <c r="W899" s="1">
        <v>2.0</v>
      </c>
      <c r="X899" s="1">
        <v>0.0</v>
      </c>
      <c r="Y899" s="3">
        <v>0.0</v>
      </c>
      <c r="Z899" s="3">
        <v>1.0</v>
      </c>
      <c r="AA899" s="3">
        <v>0.0</v>
      </c>
      <c r="AB899" s="3">
        <v>3200.0</v>
      </c>
      <c r="AC899" s="3">
        <v>2900.0</v>
      </c>
      <c r="AD899" s="3">
        <v>-200.0</v>
      </c>
    </row>
    <row r="900">
      <c r="A900" s="1">
        <v>38.0</v>
      </c>
      <c r="B900" s="1">
        <v>38.0</v>
      </c>
      <c r="C900" s="1">
        <v>38.0</v>
      </c>
      <c r="D900" s="1">
        <v>1018.0</v>
      </c>
      <c r="E900" s="2">
        <v>32533.0</v>
      </c>
      <c r="F900" s="1" t="s">
        <v>2016</v>
      </c>
      <c r="G900" s="1" t="s">
        <v>2017</v>
      </c>
      <c r="H900" s="1" t="s">
        <v>1627</v>
      </c>
      <c r="I900" s="1" t="s">
        <v>128</v>
      </c>
      <c r="J900" s="1">
        <v>6.0</v>
      </c>
      <c r="K900" s="1">
        <v>1.0</v>
      </c>
      <c r="L900" s="1">
        <v>14.0</v>
      </c>
      <c r="M900" s="1">
        <v>200.0</v>
      </c>
      <c r="N900" s="1" t="s">
        <v>2076</v>
      </c>
      <c r="O900" s="1" t="s">
        <v>2099</v>
      </c>
      <c r="P900" s="1">
        <v>68.0</v>
      </c>
      <c r="Q900" s="1">
        <f t="shared" si="1"/>
        <v>14</v>
      </c>
      <c r="R900" s="1" t="b">
        <f t="array" ref="R900">OR(AB899 = AC899, AC899 = AD899, AB899 = AD899)</f>
        <v>0</v>
      </c>
      <c r="S900" s="1" t="b">
        <f t="array" ref="S900">if(and(Y900 &lt;= 0, Z900 &lt;= 0, AA900 &lt;= 0), O900, False)</f>
        <v>0</v>
      </c>
      <c r="T900" s="1" t="b">
        <f t="array" ref="T900">or(Z899 &lt; 0, AA899 &lt; 0, AB899 &lt; 0)</f>
        <v>0</v>
      </c>
      <c r="U900" s="1" t="b">
        <f>if(or(and(AB900:AB2211 &lt; 0.5*AC900:AC2211, AD900:AD2211 &lt; 0.5*AC900:AC2211), and(AD900:AD2211 &lt; 0.5*AB900:AB2211, AC900:AC2211 &lt; 0.5*AB900:AB2211), and(AD900:AD2211 &lt; 0.5*AB900:AB2211, AC900:AC2211 &lt; 0.5*AB900:AB2211)), True, False)</f>
        <v>0</v>
      </c>
      <c r="V900" s="1" t="s">
        <v>2100</v>
      </c>
      <c r="W900" s="1">
        <v>2.0</v>
      </c>
      <c r="X900" s="1">
        <v>0.0</v>
      </c>
      <c r="Y900" s="3">
        <v>0.0</v>
      </c>
      <c r="Z900" s="3">
        <v>1.0</v>
      </c>
      <c r="AA900" s="3">
        <v>0.0</v>
      </c>
      <c r="AB900" s="3">
        <v>3200.0</v>
      </c>
      <c r="AC900" s="3">
        <v>3100.0</v>
      </c>
      <c r="AD900" s="3">
        <v>-200.0</v>
      </c>
    </row>
    <row r="901">
      <c r="A901" s="1">
        <v>39.0</v>
      </c>
      <c r="B901" s="1">
        <v>39.0</v>
      </c>
      <c r="C901" s="1">
        <v>39.0</v>
      </c>
      <c r="D901" s="1">
        <v>1018.0</v>
      </c>
      <c r="E901" s="2">
        <v>32533.0</v>
      </c>
      <c r="F901" s="1" t="s">
        <v>2016</v>
      </c>
      <c r="G901" s="1" t="s">
        <v>2017</v>
      </c>
      <c r="H901" s="1" t="s">
        <v>1627</v>
      </c>
      <c r="I901" s="1" t="s">
        <v>133</v>
      </c>
      <c r="J901" s="1">
        <v>6.0</v>
      </c>
      <c r="K901" s="1">
        <v>2.0</v>
      </c>
      <c r="L901" s="1">
        <v>15.0</v>
      </c>
      <c r="M901" s="1">
        <v>400.0</v>
      </c>
      <c r="N901" s="1" t="s">
        <v>915</v>
      </c>
      <c r="O901" s="1" t="s">
        <v>2101</v>
      </c>
      <c r="P901" s="1">
        <v>86.0</v>
      </c>
      <c r="Q901" s="1">
        <f t="shared" si="1"/>
        <v>15</v>
      </c>
      <c r="R901" s="1" t="b">
        <f t="array" ref="R901">OR(AB900 = AC900, AC900 = AD900, AB900 = AD900)</f>
        <v>0</v>
      </c>
      <c r="S901" s="1" t="b">
        <f t="array" ref="S901">if(and(Y901 &lt;= 0, Z901 &lt;= 0, AA901 &lt;= 0), O901, False)</f>
        <v>0</v>
      </c>
      <c r="T901" s="1" t="b">
        <f t="array" ref="T901">or(Z900 &lt; 0, AA900 &lt; 0, AB900 &lt; 0)</f>
        <v>0</v>
      </c>
      <c r="U901" s="1" t="b">
        <f>if(or(and(AB901:AB2211 &lt; 0.5*AC901:AC2211, AD901:AD2211 &lt; 0.5*AC901:AC2211), and(AD901:AD2211 &lt; 0.5*AB901:AB2211, AC901:AC2211 &lt; 0.5*AB901:AB2211), and(AD901:AD2211 &lt; 0.5*AB901:AB2211, AC901:AC2211 &lt; 0.5*AB901:AB2211)), True, False)</f>
        <v>0</v>
      </c>
      <c r="V901" s="1" t="s">
        <v>2102</v>
      </c>
      <c r="W901" s="1">
        <v>2.0</v>
      </c>
      <c r="X901" s="1">
        <v>0.0</v>
      </c>
      <c r="Y901" s="3">
        <v>0.0</v>
      </c>
      <c r="Z901" s="3">
        <v>1.0</v>
      </c>
      <c r="AA901" s="3">
        <v>0.0</v>
      </c>
      <c r="AB901" s="3">
        <v>3200.0</v>
      </c>
      <c r="AC901" s="3">
        <v>3500.0</v>
      </c>
      <c r="AD901" s="3">
        <v>-200.0</v>
      </c>
    </row>
    <row r="902">
      <c r="A902" s="1">
        <v>40.0</v>
      </c>
      <c r="B902" s="1">
        <v>40.0</v>
      </c>
      <c r="C902" s="1">
        <v>40.0</v>
      </c>
      <c r="D902" s="1">
        <v>1018.0</v>
      </c>
      <c r="E902" s="2">
        <v>32533.0</v>
      </c>
      <c r="F902" s="1" t="s">
        <v>2016</v>
      </c>
      <c r="G902" s="1" t="s">
        <v>2017</v>
      </c>
      <c r="H902" s="1" t="s">
        <v>1627</v>
      </c>
      <c r="I902" s="1" t="s">
        <v>137</v>
      </c>
      <c r="J902" s="1">
        <v>6.0</v>
      </c>
      <c r="K902" s="1">
        <v>3.0</v>
      </c>
      <c r="L902" s="1">
        <v>16.0</v>
      </c>
      <c r="M902" s="1">
        <v>600.0</v>
      </c>
      <c r="N902" s="1" t="s">
        <v>2096</v>
      </c>
      <c r="O902" s="1" t="s">
        <v>2103</v>
      </c>
      <c r="P902" s="1">
        <v>77.0</v>
      </c>
      <c r="Q902" s="1">
        <f t="shared" si="1"/>
        <v>14</v>
      </c>
      <c r="R902" s="1" t="b">
        <f t="array" ref="R902">OR(AB901 = AC901, AC901 = AD901, AB901 = AD901)</f>
        <v>0</v>
      </c>
      <c r="S902" s="1" t="b">
        <f t="array" ref="S902">if(and(Y902 &lt;= 0, Z902 &lt;= 0, AA902 &lt;= 0), O902, False)</f>
        <v>0</v>
      </c>
      <c r="T902" s="1" t="b">
        <f t="array" ref="T902">or(Z901 &lt; 0, AA901 &lt; 0, AB901 &lt; 0)</f>
        <v>0</v>
      </c>
      <c r="U902" s="1" t="b">
        <f>if(or(and(AB902:AB2211 &lt; 0.5*AC902:AC2211, AD902:AD2211 &lt; 0.5*AC902:AC2211), and(AD902:AD2211 &lt; 0.5*AB902:AB2211, AC902:AC2211 &lt; 0.5*AB902:AB2211), and(AD902:AD2211 &lt; 0.5*AB902:AB2211, AC902:AC2211 &lt; 0.5*AB902:AB2211)), True, False)</f>
        <v>0</v>
      </c>
      <c r="V902" s="1" t="s">
        <v>2104</v>
      </c>
      <c r="W902" s="1">
        <v>2.0</v>
      </c>
      <c r="X902" s="1">
        <v>0.0</v>
      </c>
      <c r="Y902" s="3">
        <v>1.0</v>
      </c>
      <c r="Z902" s="3">
        <v>0.0</v>
      </c>
      <c r="AA902" s="3">
        <v>0.0</v>
      </c>
      <c r="AB902" s="3">
        <v>3800.0</v>
      </c>
      <c r="AC902" s="3">
        <v>3500.0</v>
      </c>
      <c r="AD902" s="3">
        <v>-200.0</v>
      </c>
    </row>
    <row r="903">
      <c r="A903" s="1">
        <v>41.0</v>
      </c>
      <c r="B903" s="1">
        <v>41.0</v>
      </c>
      <c r="C903" s="1">
        <v>41.0</v>
      </c>
      <c r="D903" s="1">
        <v>1018.0</v>
      </c>
      <c r="E903" s="2">
        <v>32533.0</v>
      </c>
      <c r="F903" s="1" t="s">
        <v>2016</v>
      </c>
      <c r="G903" s="1" t="s">
        <v>2017</v>
      </c>
      <c r="H903" s="1" t="s">
        <v>1627</v>
      </c>
      <c r="I903" s="1" t="s">
        <v>209</v>
      </c>
      <c r="J903" s="1">
        <v>5.0</v>
      </c>
      <c r="K903" s="1">
        <v>5.0</v>
      </c>
      <c r="L903" s="1">
        <v>17.0</v>
      </c>
      <c r="M903" s="1">
        <v>1000.0</v>
      </c>
      <c r="N903" s="1" t="s">
        <v>926</v>
      </c>
      <c r="O903" s="1" t="s">
        <v>2105</v>
      </c>
      <c r="P903" s="1">
        <v>57.0</v>
      </c>
      <c r="Q903" s="1">
        <f t="shared" si="1"/>
        <v>9</v>
      </c>
      <c r="R903" s="1" t="b">
        <f t="array" ref="R903">OR(AB902 = AC902, AC902 = AD902, AB902 = AD902)</f>
        <v>0</v>
      </c>
      <c r="S903" s="1" t="b">
        <f t="array" ref="S903">if(and(Y903 &lt;= 0, Z903 &lt;= 0, AA903 &lt;= 0), O903, False)</f>
        <v>0</v>
      </c>
      <c r="T903" s="1" t="b">
        <f t="array" ref="T903">or(Z902 &lt; 0, AA902 &lt; 0, AB902 &lt; 0)</f>
        <v>0</v>
      </c>
      <c r="U903" s="1" t="b">
        <f>if(or(and(AB903:AB2211 &lt; 0.5*AC903:AC2211, AD903:AD2211 &lt; 0.5*AC903:AC2211), and(AD903:AD2211 &lt; 0.5*AB903:AB2211, AC903:AC2211 &lt; 0.5*AB903:AB2211), and(AD903:AD2211 &lt; 0.5*AB903:AB2211, AC903:AC2211 &lt; 0.5*AB903:AB2211)), True, False)</f>
        <v>0</v>
      </c>
      <c r="V903" s="1" t="s">
        <v>2106</v>
      </c>
      <c r="W903" s="1">
        <v>2.0</v>
      </c>
      <c r="X903" s="1">
        <v>0.0</v>
      </c>
      <c r="Y903" s="3">
        <v>0.0</v>
      </c>
      <c r="Z903" s="3">
        <v>1.0</v>
      </c>
      <c r="AA903" s="3">
        <v>-1.0</v>
      </c>
      <c r="AB903" s="3">
        <v>3800.0</v>
      </c>
      <c r="AC903" s="3">
        <v>4500.0</v>
      </c>
      <c r="AD903" s="3">
        <v>-1200.0</v>
      </c>
    </row>
    <row r="904">
      <c r="A904" s="1">
        <v>42.0</v>
      </c>
      <c r="B904" s="1">
        <v>42.0</v>
      </c>
      <c r="C904" s="1">
        <v>42.0</v>
      </c>
      <c r="D904" s="1">
        <v>1018.0</v>
      </c>
      <c r="E904" s="2">
        <v>32533.0</v>
      </c>
      <c r="F904" s="1" t="s">
        <v>2016</v>
      </c>
      <c r="G904" s="1" t="s">
        <v>2017</v>
      </c>
      <c r="H904" s="1" t="s">
        <v>1627</v>
      </c>
      <c r="I904" s="1" t="s">
        <v>141</v>
      </c>
      <c r="J904" s="1">
        <v>6.0</v>
      </c>
      <c r="K904" s="1">
        <v>4.0</v>
      </c>
      <c r="L904" s="1">
        <v>18.0</v>
      </c>
      <c r="M904" s="1">
        <v>800.0</v>
      </c>
      <c r="N904" s="1" t="s">
        <v>2096</v>
      </c>
      <c r="O904" s="1" t="s">
        <v>2107</v>
      </c>
      <c r="P904" s="1">
        <v>98.0</v>
      </c>
      <c r="Q904" s="1">
        <f t="shared" si="1"/>
        <v>17</v>
      </c>
      <c r="R904" s="1" t="b">
        <f t="array" ref="R904">OR(AB903 = AC903, AC903 = AD903, AB903 = AD903)</f>
        <v>0</v>
      </c>
      <c r="S904" s="1" t="b">
        <f t="array" ref="S904">if(and(Y904 &lt;= 0, Z904 &lt;= 0, AA904 &lt;= 0), O904, False)</f>
        <v>0</v>
      </c>
      <c r="T904" s="1" t="b">
        <f t="array" ref="T904">or(Z903 &lt; 0, AA903 &lt; 0, AB903 &lt; 0)</f>
        <v>1</v>
      </c>
      <c r="U904" s="1" t="b">
        <f>if(or(and(AB904:AB2211 &lt; 0.5*AC904:AC2211, AD904:AD2211 &lt; 0.5*AC904:AC2211), and(AD904:AD2211 &lt; 0.5*AB904:AB2211, AC904:AC2211 &lt; 0.5*AB904:AB2211), and(AD904:AD2211 &lt; 0.5*AB904:AB2211, AC904:AC2211 &lt; 0.5*AB904:AB2211)), True, False)</f>
        <v>0</v>
      </c>
      <c r="V904" s="1">
        <v>99.0</v>
      </c>
      <c r="W904" s="1">
        <v>2.0</v>
      </c>
      <c r="X904" s="1">
        <v>0.0</v>
      </c>
      <c r="Y904" s="3">
        <v>0.0</v>
      </c>
      <c r="Z904" s="3">
        <v>0.0</v>
      </c>
      <c r="AA904" s="3">
        <v>1.0</v>
      </c>
      <c r="AB904" s="3">
        <v>3800.0</v>
      </c>
      <c r="AC904" s="3">
        <v>4500.0</v>
      </c>
      <c r="AD904" s="3">
        <v>-400.0</v>
      </c>
    </row>
    <row r="905">
      <c r="A905" s="1">
        <v>43.0</v>
      </c>
      <c r="B905" s="1">
        <v>43.0</v>
      </c>
      <c r="C905" s="1">
        <v>43.0</v>
      </c>
      <c r="D905" s="1">
        <v>1018.0</v>
      </c>
      <c r="E905" s="2">
        <v>32533.0</v>
      </c>
      <c r="F905" s="1" t="s">
        <v>2016</v>
      </c>
      <c r="G905" s="1" t="s">
        <v>2017</v>
      </c>
      <c r="H905" s="1" t="s">
        <v>1627</v>
      </c>
      <c r="I905" s="1" t="s">
        <v>146</v>
      </c>
      <c r="J905" s="1">
        <v>6.0</v>
      </c>
      <c r="K905" s="1">
        <v>5.0</v>
      </c>
      <c r="L905" s="1">
        <v>19.0</v>
      </c>
      <c r="M905" s="1">
        <v>1000.0</v>
      </c>
      <c r="N905" s="1" t="s">
        <v>2096</v>
      </c>
      <c r="O905" s="1" t="s">
        <v>2108</v>
      </c>
      <c r="P905" s="1">
        <v>73.0</v>
      </c>
      <c r="Q905" s="1">
        <f t="shared" si="1"/>
        <v>13</v>
      </c>
      <c r="R905" s="1" t="b">
        <f t="array" ref="R905">OR(AB904 = AC904, AC904 = AD904, AB904 = AD904)</f>
        <v>0</v>
      </c>
      <c r="S905" s="1" t="b">
        <f t="array" ref="S905">if(and(Y905 &lt;= 0, Z905 &lt;= 0, AA905 &lt;= 0), O905, False)</f>
        <v>0</v>
      </c>
      <c r="T905" s="1" t="b">
        <f t="array" ref="T905">or(Z904 &lt; 0, AA904 &lt; 0, AB904 &lt; 0)</f>
        <v>0</v>
      </c>
      <c r="U905" s="1" t="b">
        <f>if(or(and(AB905:AB2211 &lt; 0.5*AC905:AC2211, AD905:AD2211 &lt; 0.5*AC905:AC2211), and(AD905:AD2211 &lt; 0.5*AB905:AB2211, AC905:AC2211 &lt; 0.5*AB905:AB2211), and(AD905:AD2211 &lt; 0.5*AB905:AB2211, AC905:AC2211 &lt; 0.5*AB905:AB2211)), True, False)</f>
        <v>0</v>
      </c>
      <c r="V905" s="1" t="s">
        <v>2109</v>
      </c>
      <c r="W905" s="1">
        <v>2.0</v>
      </c>
      <c r="X905" s="1">
        <v>0.0</v>
      </c>
      <c r="Y905" s="3">
        <v>1.0</v>
      </c>
      <c r="Z905" s="3">
        <v>0.0</v>
      </c>
      <c r="AA905" s="3">
        <v>0.0</v>
      </c>
      <c r="AB905" s="3">
        <v>4800.0</v>
      </c>
      <c r="AC905" s="3">
        <v>4500.0</v>
      </c>
      <c r="AD905" s="3">
        <v>-400.0</v>
      </c>
    </row>
    <row r="906">
      <c r="A906" s="1">
        <v>44.0</v>
      </c>
      <c r="B906" s="1">
        <v>44.0</v>
      </c>
      <c r="C906" s="1">
        <v>44.0</v>
      </c>
      <c r="D906" s="1">
        <v>1018.0</v>
      </c>
      <c r="E906" s="2">
        <v>32533.0</v>
      </c>
      <c r="F906" s="1" t="s">
        <v>2016</v>
      </c>
      <c r="G906" s="1" t="s">
        <v>2017</v>
      </c>
      <c r="H906" s="1" t="s">
        <v>1627</v>
      </c>
      <c r="I906" s="1" t="s">
        <v>159</v>
      </c>
      <c r="J906" s="1">
        <v>3.0</v>
      </c>
      <c r="K906" s="1">
        <v>1.0</v>
      </c>
      <c r="L906" s="1">
        <v>20.0</v>
      </c>
      <c r="M906" s="1">
        <v>200.0</v>
      </c>
      <c r="N906" s="1" t="s">
        <v>2096</v>
      </c>
      <c r="O906" s="1" t="s">
        <v>2110</v>
      </c>
      <c r="P906" s="1">
        <v>69.0</v>
      </c>
      <c r="Q906" s="1">
        <f t="shared" si="1"/>
        <v>13</v>
      </c>
      <c r="R906" s="1" t="b">
        <f t="array" ref="R906">OR(AB905 = AC905, AC905 = AD905, AB905 = AD905)</f>
        <v>0</v>
      </c>
      <c r="S906" s="1" t="b">
        <f t="array" ref="S906">if(and(Y906 &lt;= 0, Z906 &lt;= 0, AA906 &lt;= 0), O906, False)</f>
        <v>0</v>
      </c>
      <c r="T906" s="1" t="b">
        <f t="array" ref="T906">or(Z905 &lt; 0, AA905 &lt; 0, AB905 &lt; 0)</f>
        <v>0</v>
      </c>
      <c r="U906" s="1" t="b">
        <f>if(or(and(AB906:AB2211 &lt; 0.5*AC906:AC2211, AD906:AD2211 &lt; 0.5*AC906:AC2211), and(AD906:AD2211 &lt; 0.5*AB906:AB2211, AC906:AC2211 &lt; 0.5*AB906:AB2211), and(AD906:AD2211 &lt; 0.5*AB906:AB2211, AC906:AC2211 &lt; 0.5*AB906:AB2211)), True, False)</f>
        <v>0</v>
      </c>
      <c r="V906" s="1" t="s">
        <v>2111</v>
      </c>
      <c r="W906" s="1">
        <v>2.0</v>
      </c>
      <c r="X906" s="1">
        <v>0.0</v>
      </c>
      <c r="Y906" s="3">
        <v>0.0</v>
      </c>
      <c r="Z906" s="3">
        <v>1.0</v>
      </c>
      <c r="AA906" s="3">
        <v>0.0</v>
      </c>
      <c r="AB906" s="3">
        <v>4800.0</v>
      </c>
      <c r="AC906" s="3">
        <v>4700.0</v>
      </c>
      <c r="AD906" s="3">
        <v>-400.0</v>
      </c>
    </row>
    <row r="907">
      <c r="A907" s="1">
        <v>45.0</v>
      </c>
      <c r="B907" s="1">
        <v>45.0</v>
      </c>
      <c r="C907" s="1">
        <v>45.0</v>
      </c>
      <c r="D907" s="1">
        <v>1018.0</v>
      </c>
      <c r="E907" s="2">
        <v>32533.0</v>
      </c>
      <c r="F907" s="1" t="s">
        <v>2016</v>
      </c>
      <c r="G907" s="1" t="s">
        <v>2017</v>
      </c>
      <c r="H907" s="1" t="s">
        <v>1627</v>
      </c>
      <c r="I907" s="1" t="s">
        <v>185</v>
      </c>
      <c r="J907" s="1">
        <v>3.0</v>
      </c>
      <c r="K907" s="1">
        <v>2.0</v>
      </c>
      <c r="L907" s="1">
        <v>21.0</v>
      </c>
      <c r="M907" s="1">
        <v>1000.0</v>
      </c>
      <c r="N907" s="1" t="s">
        <v>2071</v>
      </c>
      <c r="O907" s="1" t="s">
        <v>2112</v>
      </c>
      <c r="P907" s="1">
        <v>53.0</v>
      </c>
      <c r="Q907" s="1">
        <f t="shared" si="1"/>
        <v>11</v>
      </c>
      <c r="R907" s="1" t="b">
        <f t="array" ref="R907">OR(AB906 = AC906, AC906 = AD906, AB906 = AD906)</f>
        <v>0</v>
      </c>
      <c r="S907" s="1" t="b">
        <f t="array" ref="S907">if(and(Y907 &lt;= 0, Z907 &lt;= 0, AA907 &lt;= 0), O907, False)</f>
        <v>0</v>
      </c>
      <c r="T907" s="1" t="b">
        <f t="array" ref="T907">or(Z906 &lt; 0, AA906 &lt; 0, AB906 &lt; 0)</f>
        <v>0</v>
      </c>
      <c r="U907" s="1" t="b">
        <f>if(or(and(AB907:AB2211 &lt; 0.5*AC907:AC2211, AD907:AD2211 &lt; 0.5*AC907:AC2211), and(AD907:AD2211 &lt; 0.5*AB907:AB2211, AC907:AC2211 &lt; 0.5*AB907:AB2211), and(AD907:AD2211 &lt; 0.5*AB907:AB2211, AC907:AC2211 &lt; 0.5*AB907:AB2211)), True, False)</f>
        <v>0</v>
      </c>
      <c r="V907" s="1" t="s">
        <v>2113</v>
      </c>
      <c r="W907" s="1">
        <v>2.0</v>
      </c>
      <c r="X907" s="1">
        <v>1.0</v>
      </c>
      <c r="Y907" s="3">
        <v>0.0</v>
      </c>
      <c r="Z907" s="3">
        <v>1.0</v>
      </c>
      <c r="AA907" s="3">
        <v>0.0</v>
      </c>
      <c r="AB907" s="3">
        <v>4800.0</v>
      </c>
      <c r="AC907" s="3">
        <v>5700.0</v>
      </c>
      <c r="AD907" s="3">
        <v>-400.0</v>
      </c>
    </row>
    <row r="908">
      <c r="A908" s="1">
        <v>46.0</v>
      </c>
      <c r="B908" s="1">
        <v>46.0</v>
      </c>
      <c r="C908" s="1">
        <v>46.0</v>
      </c>
      <c r="D908" s="1">
        <v>1018.0</v>
      </c>
      <c r="E908" s="2">
        <v>32533.0</v>
      </c>
      <c r="F908" s="1" t="s">
        <v>2016</v>
      </c>
      <c r="G908" s="1" t="s">
        <v>2017</v>
      </c>
      <c r="H908" s="1" t="s">
        <v>1627</v>
      </c>
      <c r="I908" s="1" t="s">
        <v>176</v>
      </c>
      <c r="J908" s="1">
        <v>1.0</v>
      </c>
      <c r="K908" s="1">
        <v>3.0</v>
      </c>
      <c r="L908" s="1">
        <v>22.0</v>
      </c>
      <c r="M908" s="1">
        <v>600.0</v>
      </c>
      <c r="N908" s="1" t="s">
        <v>2096</v>
      </c>
      <c r="O908" s="1" t="s">
        <v>2114</v>
      </c>
      <c r="P908" s="1">
        <v>75.0</v>
      </c>
      <c r="Q908" s="1">
        <f t="shared" si="1"/>
        <v>13</v>
      </c>
      <c r="R908" s="1" t="b">
        <f t="array" ref="R908">OR(AB907 = AC907, AC907 = AD907, AB907 = AD907)</f>
        <v>0</v>
      </c>
      <c r="S908" s="1" t="b">
        <f t="array" ref="S908">if(and(Y908 &lt;= 0, Z908 &lt;= 0, AA908 &lt;= 0), O908, False)</f>
        <v>0</v>
      </c>
      <c r="T908" s="1" t="b">
        <f t="array" ref="T908">or(Z907 &lt; 0, AA907 &lt; 0, AB907 &lt; 0)</f>
        <v>0</v>
      </c>
      <c r="U908" s="1" t="b">
        <f>if(or(and(AB908:AB2211 &lt; 0.5*AC908:AC2211, AD908:AD2211 &lt; 0.5*AC908:AC2211), and(AD908:AD2211 &lt; 0.5*AB908:AB2211, AC908:AC2211 &lt; 0.5*AB908:AB2211), and(AD908:AD2211 &lt; 0.5*AB908:AB2211, AC908:AC2211 &lt; 0.5*AB908:AB2211)), True, False)</f>
        <v>0</v>
      </c>
      <c r="V908" s="1" t="s">
        <v>2115</v>
      </c>
      <c r="W908" s="1">
        <v>2.0</v>
      </c>
      <c r="X908" s="1">
        <v>0.0</v>
      </c>
      <c r="Y908" s="3">
        <v>0.0</v>
      </c>
      <c r="Z908" s="3">
        <v>1.0</v>
      </c>
      <c r="AA908" s="3">
        <v>0.0</v>
      </c>
      <c r="AB908" s="3">
        <v>4800.0</v>
      </c>
      <c r="AC908" s="3">
        <v>6300.0</v>
      </c>
      <c r="AD908" s="3">
        <v>-400.0</v>
      </c>
    </row>
    <row r="909">
      <c r="A909" s="1">
        <v>47.0</v>
      </c>
      <c r="B909" s="1">
        <v>47.0</v>
      </c>
      <c r="C909" s="1">
        <v>47.0</v>
      </c>
      <c r="D909" s="1">
        <v>1018.0</v>
      </c>
      <c r="E909" s="2">
        <v>32533.0</v>
      </c>
      <c r="F909" s="1" t="s">
        <v>2016</v>
      </c>
      <c r="G909" s="1" t="s">
        <v>2017</v>
      </c>
      <c r="H909" s="1" t="s">
        <v>1627</v>
      </c>
      <c r="I909" s="1" t="s">
        <v>179</v>
      </c>
      <c r="J909" s="1">
        <v>1.0</v>
      </c>
      <c r="K909" s="1">
        <v>4.0</v>
      </c>
      <c r="L909" s="1">
        <v>23.0</v>
      </c>
      <c r="M909" s="1">
        <v>800.0</v>
      </c>
      <c r="N909" s="1" t="s">
        <v>2071</v>
      </c>
      <c r="O909" s="1" t="s">
        <v>2116</v>
      </c>
      <c r="P909" s="1">
        <v>84.0</v>
      </c>
      <c r="Q909" s="1">
        <f t="shared" si="1"/>
        <v>14</v>
      </c>
      <c r="R909" s="1" t="b">
        <f t="array" ref="R909">OR(AB908 = AC908, AC908 = AD908, AB908 = AD908)</f>
        <v>0</v>
      </c>
      <c r="S909" s="1" t="b">
        <f t="array" ref="S909">if(and(Y909 &lt;= 0, Z909 &lt;= 0, AA909 &lt;= 0), O909, False)</f>
        <v>0</v>
      </c>
      <c r="T909" s="1" t="b">
        <f t="array" ref="T909">or(Z908 &lt; 0, AA908 &lt; 0, AB908 &lt; 0)</f>
        <v>0</v>
      </c>
      <c r="U909" s="1" t="b">
        <f>if(or(and(AB909:AB2211 &lt; 0.5*AC909:AC2211, AD909:AD2211 &lt; 0.5*AC909:AC2211), and(AD909:AD2211 &lt; 0.5*AB909:AB2211, AC909:AC2211 &lt; 0.5*AB909:AB2211), and(AD909:AD2211 &lt; 0.5*AB909:AB2211, AC909:AC2211 &lt; 0.5*AB909:AB2211)), True, False)</f>
        <v>0</v>
      </c>
      <c r="V909" s="1" t="s">
        <v>2117</v>
      </c>
      <c r="W909" s="1">
        <v>2.0</v>
      </c>
      <c r="X909" s="1">
        <v>0.0</v>
      </c>
      <c r="Y909" s="3">
        <v>0.0</v>
      </c>
      <c r="Z909" s="3">
        <v>0.0</v>
      </c>
      <c r="AA909" s="3">
        <v>1.0</v>
      </c>
      <c r="AB909" s="3">
        <v>4800.0</v>
      </c>
      <c r="AC909" s="3">
        <v>6300.0</v>
      </c>
      <c r="AD909" s="3">
        <v>400.0</v>
      </c>
    </row>
    <row r="910">
      <c r="A910" s="1">
        <v>48.0</v>
      </c>
      <c r="B910" s="1">
        <v>48.0</v>
      </c>
      <c r="C910" s="1">
        <v>48.0</v>
      </c>
      <c r="D910" s="1">
        <v>1018.0</v>
      </c>
      <c r="E910" s="2">
        <v>32533.0</v>
      </c>
      <c r="F910" s="1" t="s">
        <v>2016</v>
      </c>
      <c r="G910" s="1" t="s">
        <v>2017</v>
      </c>
      <c r="H910" s="1" t="s">
        <v>1627</v>
      </c>
      <c r="I910" s="1" t="s">
        <v>182</v>
      </c>
      <c r="J910" s="1">
        <v>1.0</v>
      </c>
      <c r="K910" s="1">
        <v>5.0</v>
      </c>
      <c r="L910" s="1">
        <v>24.0</v>
      </c>
      <c r="M910" s="1">
        <v>1000.0</v>
      </c>
      <c r="N910" s="1" t="s">
        <v>2071</v>
      </c>
      <c r="O910" s="1" t="s">
        <v>2118</v>
      </c>
      <c r="P910" s="1">
        <v>85.0</v>
      </c>
      <c r="Q910" s="1">
        <f t="shared" si="1"/>
        <v>17</v>
      </c>
      <c r="R910" s="1" t="b">
        <f t="array" ref="R910">OR(AB909 = AC909, AC909 = AD909, AB909 = AD909)</f>
        <v>0</v>
      </c>
      <c r="S910" s="1" t="b">
        <f t="array" ref="S910">if(and(Y910 &lt;= 0, Z910 &lt;= 0, AA910 &lt;= 0), O910, False)</f>
        <v>0</v>
      </c>
      <c r="T910" s="1" t="b">
        <f t="array" ref="T910">or(Z909 &lt; 0, AA909 &lt; 0, AB909 &lt; 0)</f>
        <v>0</v>
      </c>
      <c r="U910" s="1" t="b">
        <f>if(or(and(AB910:AB2211 &lt; 0.5*AC910:AC2211, AD910:AD2211 &lt; 0.5*AC910:AC2211), and(AD910:AD2211 &lt; 0.5*AB910:AB2211, AC910:AC2211 &lt; 0.5*AB910:AB2211), and(AD910:AD2211 &lt; 0.5*AB910:AB2211, AC910:AC2211 &lt; 0.5*AB910:AB2211)), True, False)</f>
        <v>0</v>
      </c>
      <c r="V910" s="1" t="s">
        <v>2119</v>
      </c>
      <c r="W910" s="1">
        <v>2.0</v>
      </c>
      <c r="X910" s="1">
        <v>0.0</v>
      </c>
      <c r="Y910" s="3">
        <v>0.0</v>
      </c>
      <c r="Z910" s="3">
        <v>0.0</v>
      </c>
      <c r="AA910" s="3">
        <v>1.0</v>
      </c>
      <c r="AB910" s="3">
        <v>4800.0</v>
      </c>
      <c r="AC910" s="3">
        <v>6300.0</v>
      </c>
      <c r="AD910" s="3">
        <v>1400.0</v>
      </c>
    </row>
    <row r="911">
      <c r="A911" s="1">
        <v>49.0</v>
      </c>
      <c r="B911" s="1">
        <v>49.0</v>
      </c>
      <c r="C911" s="1">
        <v>49.0</v>
      </c>
      <c r="D911" s="1">
        <v>1018.0</v>
      </c>
      <c r="E911" s="2">
        <v>32533.0</v>
      </c>
      <c r="F911" s="1" t="s">
        <v>2016</v>
      </c>
      <c r="G911" s="1" t="s">
        <v>2017</v>
      </c>
      <c r="H911" s="1" t="s">
        <v>1627</v>
      </c>
      <c r="I911" s="1" t="s">
        <v>170</v>
      </c>
      <c r="J911" s="1">
        <v>2.0</v>
      </c>
      <c r="K911" s="1">
        <v>3.0</v>
      </c>
      <c r="L911" s="1">
        <v>25.0</v>
      </c>
      <c r="M911" s="1">
        <v>600.0</v>
      </c>
      <c r="N911" s="1" t="s">
        <v>2071</v>
      </c>
      <c r="O911" s="1" t="s">
        <v>2120</v>
      </c>
      <c r="P911" s="1">
        <v>87.0</v>
      </c>
      <c r="Q911" s="1">
        <f t="shared" si="1"/>
        <v>15</v>
      </c>
      <c r="R911" s="1" t="b">
        <f t="array" ref="R911">OR(AB910 = AC910, AC910 = AD910, AB910 = AD910)</f>
        <v>0</v>
      </c>
      <c r="S911" s="1" t="b">
        <f t="array" ref="S911">if(and(Y911 &lt;= 0, Z911 &lt;= 0, AA911 &lt;= 0), O911, False)</f>
        <v>0</v>
      </c>
      <c r="T911" s="1" t="b">
        <f t="array" ref="T911">or(Z910 &lt; 0, AA910 &lt; 0, AB910 &lt; 0)</f>
        <v>0</v>
      </c>
      <c r="U911" s="1" t="b">
        <f>if(or(and(AB911:AB2211 &lt; 0.5*AC911:AC2211, AD911:AD2211 &lt; 0.5*AC911:AC2211), and(AD911:AD2211 &lt; 0.5*AB911:AB2211, AC911:AC2211 &lt; 0.5*AB911:AB2211), and(AD911:AD2211 &lt; 0.5*AB911:AB2211, AC911:AC2211 &lt; 0.5*AB911:AB2211)), True, False)</f>
        <v>0</v>
      </c>
      <c r="V911" s="1" t="s">
        <v>2121</v>
      </c>
      <c r="W911" s="1">
        <v>2.0</v>
      </c>
      <c r="X911" s="1">
        <v>0.0</v>
      </c>
      <c r="Y911" s="3">
        <v>0.0</v>
      </c>
      <c r="Z911" s="3">
        <v>1.0</v>
      </c>
      <c r="AA911" s="3">
        <v>0.0</v>
      </c>
      <c r="AB911" s="3">
        <v>4800.0</v>
      </c>
      <c r="AC911" s="3">
        <v>6900.0</v>
      </c>
      <c r="AD911" s="3">
        <v>1400.0</v>
      </c>
    </row>
    <row r="912">
      <c r="A912" s="1">
        <v>50.0</v>
      </c>
      <c r="B912" s="1">
        <v>50.0</v>
      </c>
      <c r="C912" s="1">
        <v>50.0</v>
      </c>
      <c r="D912" s="1">
        <v>1018.0</v>
      </c>
      <c r="E912" s="2">
        <v>32533.0</v>
      </c>
      <c r="F912" s="1" t="s">
        <v>2016</v>
      </c>
      <c r="G912" s="1" t="s">
        <v>2017</v>
      </c>
      <c r="H912" s="1" t="s">
        <v>1627</v>
      </c>
      <c r="I912" s="1" t="s">
        <v>173</v>
      </c>
      <c r="J912" s="1">
        <v>2.0</v>
      </c>
      <c r="K912" s="1">
        <v>4.0</v>
      </c>
      <c r="L912" s="1">
        <v>26.0</v>
      </c>
      <c r="M912" s="1">
        <v>800.0</v>
      </c>
      <c r="N912" s="1" t="s">
        <v>1018</v>
      </c>
      <c r="O912" s="1" t="s">
        <v>2122</v>
      </c>
      <c r="P912" s="1">
        <v>82.0</v>
      </c>
      <c r="Q912" s="1">
        <f t="shared" si="1"/>
        <v>14</v>
      </c>
      <c r="R912" s="1" t="b">
        <f t="array" ref="R912">OR(AB911 = AC911, AC911 = AD911, AB911 = AD911)</f>
        <v>0</v>
      </c>
      <c r="S912" s="1" t="b">
        <f t="array" ref="S912">if(and(Y912 &lt;= 0, Z912 &lt;= 0, AA912 &lt;= 0), O912, False)</f>
        <v>0</v>
      </c>
      <c r="T912" s="1" t="b">
        <f t="array" ref="T912">or(Z911 &lt; 0, AA911 &lt; 0, AB911 &lt; 0)</f>
        <v>0</v>
      </c>
      <c r="U912" s="1" t="b">
        <f>if(or(and(AB912:AB2211 &lt; 0.5*AC912:AC2211, AD912:AD2211 &lt; 0.5*AC912:AC2211), and(AD912:AD2211 &lt; 0.5*AB912:AB2211, AC912:AC2211 &lt; 0.5*AB912:AB2211), and(AD912:AD2211 &lt; 0.5*AB912:AB2211, AC912:AC2211 &lt; 0.5*AB912:AB2211)), True, False)</f>
        <v>0</v>
      </c>
      <c r="V912" s="1" t="s">
        <v>2123</v>
      </c>
      <c r="W912" s="1">
        <v>2.0</v>
      </c>
      <c r="X912" s="1">
        <v>0.0</v>
      </c>
      <c r="Y912" s="3">
        <v>1.0</v>
      </c>
      <c r="Z912" s="3">
        <v>0.0</v>
      </c>
      <c r="AA912" s="3">
        <v>0.0</v>
      </c>
      <c r="AB912" s="3">
        <v>5600.0</v>
      </c>
      <c r="AC912" s="3">
        <v>6900.0</v>
      </c>
      <c r="AD912" s="3">
        <v>1400.0</v>
      </c>
    </row>
    <row r="913">
      <c r="A913" s="1">
        <v>51.0</v>
      </c>
      <c r="B913" s="1">
        <v>51.0</v>
      </c>
      <c r="C913" s="1">
        <v>51.0</v>
      </c>
      <c r="D913" s="1">
        <v>1018.0</v>
      </c>
      <c r="E913" s="2">
        <v>32533.0</v>
      </c>
      <c r="F913" s="1" t="s">
        <v>2016</v>
      </c>
      <c r="G913" s="1" t="s">
        <v>2017</v>
      </c>
      <c r="H913" s="1" t="s">
        <v>1627</v>
      </c>
      <c r="I913" s="1" t="s">
        <v>191</v>
      </c>
      <c r="J913" s="1">
        <v>2.0</v>
      </c>
      <c r="K913" s="1">
        <v>5.0</v>
      </c>
      <c r="L913" s="1">
        <v>27.0</v>
      </c>
      <c r="M913" s="1">
        <v>1000.0</v>
      </c>
      <c r="N913" s="1" t="s">
        <v>2076</v>
      </c>
      <c r="O913" s="1" t="s">
        <v>2124</v>
      </c>
      <c r="P913" s="1">
        <v>77.0</v>
      </c>
      <c r="Q913" s="1">
        <f t="shared" si="1"/>
        <v>13</v>
      </c>
      <c r="R913" s="1" t="b">
        <f t="array" ref="R913">OR(AB912 = AC912, AC912 = AD912, AB912 = AD912)</f>
        <v>0</v>
      </c>
      <c r="S913" s="1" t="b">
        <f t="array" ref="S913">if(and(Y913 &lt;= 0, Z913 &lt;= 0, AA913 &lt;= 0), O913, False)</f>
        <v>0</v>
      </c>
      <c r="T913" s="1" t="b">
        <f t="array" ref="T913">or(Z912 &lt; 0, AA912 &lt; 0, AB912 &lt; 0)</f>
        <v>0</v>
      </c>
      <c r="U913" s="1" t="b">
        <f>if(or(and(AB913:AB2211 &lt; 0.5*AC913:AC2211, AD913:AD2211 &lt; 0.5*AC913:AC2211), and(AD913:AD2211 &lt; 0.5*AB913:AB2211, AC913:AC2211 &lt; 0.5*AB913:AB2211), and(AD913:AD2211 &lt; 0.5*AB913:AB2211, AC913:AC2211 &lt; 0.5*AB913:AB2211)), True, False)</f>
        <v>0</v>
      </c>
      <c r="V913" s="1" t="s">
        <v>2125</v>
      </c>
      <c r="W913" s="1">
        <v>2.0</v>
      </c>
      <c r="X913" s="1">
        <v>0.0</v>
      </c>
      <c r="Y913" s="3">
        <v>0.0</v>
      </c>
      <c r="Z913" s="3">
        <v>0.0</v>
      </c>
      <c r="AA913" s="3">
        <v>1.0</v>
      </c>
      <c r="AB913" s="3">
        <v>5600.0</v>
      </c>
      <c r="AC913" s="3">
        <v>6900.0</v>
      </c>
      <c r="AD913" s="3">
        <v>2400.0</v>
      </c>
    </row>
    <row r="914">
      <c r="A914" s="1">
        <v>52.0</v>
      </c>
      <c r="B914" s="1">
        <v>52.0</v>
      </c>
      <c r="C914" s="1">
        <v>52.0</v>
      </c>
      <c r="D914" s="1">
        <v>1018.0</v>
      </c>
      <c r="E914" s="2">
        <v>32533.0</v>
      </c>
      <c r="F914" s="1" t="s">
        <v>2016</v>
      </c>
      <c r="G914" s="1" t="s">
        <v>2017</v>
      </c>
      <c r="H914" s="1" t="s">
        <v>1627</v>
      </c>
      <c r="I914" s="1" t="s">
        <v>197</v>
      </c>
      <c r="J914" s="1">
        <v>3.0</v>
      </c>
      <c r="K914" s="1">
        <v>3.0</v>
      </c>
      <c r="L914" s="1">
        <v>28.0</v>
      </c>
      <c r="M914" s="1">
        <v>600.0</v>
      </c>
      <c r="N914" s="1" t="s">
        <v>1018</v>
      </c>
      <c r="O914" s="1" t="s">
        <v>2126</v>
      </c>
      <c r="P914" s="1">
        <v>102.0</v>
      </c>
      <c r="Q914" s="1">
        <f t="shared" si="1"/>
        <v>20</v>
      </c>
      <c r="R914" s="1" t="b">
        <f t="array" ref="R914">OR(AB913 = AC913, AC913 = AD913, AB913 = AD913)</f>
        <v>0</v>
      </c>
      <c r="S914" s="1" t="b">
        <f t="array" ref="S914">if(and(Y914 &lt;= 0, Z914 &lt;= 0, AA914 &lt;= 0), O914, False)</f>
        <v>0</v>
      </c>
      <c r="T914" s="1" t="b">
        <f t="array" ref="T914">or(Z913 &lt; 0, AA913 &lt; 0, AB913 &lt; 0)</f>
        <v>0</v>
      </c>
      <c r="U914" s="1" t="b">
        <f>if(or(and(AB914:AB2211 &lt; 0.5*AC914:AC2211, AD914:AD2211 &lt; 0.5*AC914:AC2211), and(AD914:AD2211 &lt; 0.5*AB914:AB2211, AC914:AC2211 &lt; 0.5*AB914:AB2211), and(AD914:AD2211 &lt; 0.5*AB914:AB2211, AC914:AC2211 &lt; 0.5*AB914:AB2211)), True, False)</f>
        <v>0</v>
      </c>
      <c r="V914" s="1" t="s">
        <v>2127</v>
      </c>
      <c r="W914" s="1">
        <v>2.0</v>
      </c>
      <c r="X914" s="1">
        <v>0.0</v>
      </c>
      <c r="Y914" s="3">
        <v>1.0</v>
      </c>
      <c r="Z914" s="3">
        <v>0.0</v>
      </c>
      <c r="AA914" s="3">
        <v>0.0</v>
      </c>
      <c r="AB914" s="3">
        <v>6200.0</v>
      </c>
      <c r="AC914" s="3">
        <v>6900.0</v>
      </c>
      <c r="AD914" s="3">
        <v>2400.0</v>
      </c>
    </row>
    <row r="915">
      <c r="A915" s="1">
        <v>53.0</v>
      </c>
      <c r="B915" s="1">
        <v>53.0</v>
      </c>
      <c r="C915" s="1">
        <v>53.0</v>
      </c>
      <c r="D915" s="1">
        <v>1018.0</v>
      </c>
      <c r="E915" s="2">
        <v>32533.0</v>
      </c>
      <c r="F915" s="1" t="s">
        <v>2016</v>
      </c>
      <c r="G915" s="1" t="s">
        <v>2017</v>
      </c>
      <c r="H915" s="1" t="s">
        <v>1627</v>
      </c>
      <c r="I915" s="1" t="s">
        <v>212</v>
      </c>
      <c r="J915" s="1">
        <v>6.0</v>
      </c>
      <c r="K915" s="1">
        <v>6.0</v>
      </c>
      <c r="L915" s="1">
        <v>61.0</v>
      </c>
      <c r="M915" s="1">
        <v>0.0</v>
      </c>
      <c r="N915" s="1" t="s">
        <v>1184</v>
      </c>
      <c r="O915" s="1" t="s">
        <v>2128</v>
      </c>
      <c r="P915" s="1">
        <v>92.0</v>
      </c>
      <c r="Q915" s="1">
        <f t="shared" si="1"/>
        <v>17</v>
      </c>
      <c r="R915" s="1" t="b">
        <f t="array" ref="R915">OR(AB914 = AC914, AC914 = AD914, AB914 = AD914)</f>
        <v>0</v>
      </c>
      <c r="S915" s="1" t="str">
        <f t="array" ref="S915">if(and(Y915 &lt;= 0, Z915 &lt;= 0, AA915 &lt;= 0), O915, False)</f>
        <v>This U.S. Poet Laureate is the only writer who won Pulitzer Prizes for both poetry &amp; fiction</v>
      </c>
      <c r="T915" s="1" t="b">
        <f t="array" ref="T915">or(Z914 &lt; 0, AA914 &lt; 0, AB914 &lt; 0)</f>
        <v>0</v>
      </c>
      <c r="U915" s="1" t="b">
        <f>if(or(and(AB915:AB2211 &lt; 0.5*AC915:AC2211, AD915:AD2211 &lt; 0.5*AC915:AC2211), and(AD915:AD2211 &lt; 0.5*AB915:AB2211, AC915:AC2211 &lt; 0.5*AB915:AB2211), and(AD915:AD2211 &lt; 0.5*AB915:AB2211, AC915:AC2211 &lt; 0.5*AB915:AB2211)), True, False)</f>
        <v>0</v>
      </c>
      <c r="V915" s="1" t="s">
        <v>2129</v>
      </c>
      <c r="W915" s="1">
        <v>3.0</v>
      </c>
      <c r="X915" s="1">
        <v>0.0</v>
      </c>
      <c r="Y915" s="3">
        <v>-1.0</v>
      </c>
      <c r="Z915" s="3">
        <v>-1.0</v>
      </c>
      <c r="AA915" s="3">
        <v>-1.0</v>
      </c>
      <c r="AB915" s="3">
        <v>200.0</v>
      </c>
      <c r="AC915" s="3">
        <v>1399.0</v>
      </c>
      <c r="AD915" s="3">
        <v>1400.0</v>
      </c>
    </row>
    <row r="916">
      <c r="A916" s="1">
        <v>0.0</v>
      </c>
      <c r="B916" s="1">
        <v>0.0</v>
      </c>
      <c r="C916" s="1">
        <v>0.0</v>
      </c>
      <c r="D916" s="1">
        <v>1019.0</v>
      </c>
      <c r="E916" s="2">
        <v>32534.0</v>
      </c>
      <c r="F916" s="1" t="s">
        <v>2130</v>
      </c>
      <c r="G916" s="1" t="s">
        <v>2131</v>
      </c>
      <c r="H916" s="1" t="s">
        <v>1627</v>
      </c>
      <c r="I916" s="1" t="s">
        <v>82</v>
      </c>
      <c r="J916" s="1">
        <v>2.0</v>
      </c>
      <c r="K916" s="1">
        <v>1.0</v>
      </c>
      <c r="L916" s="1">
        <v>1.0</v>
      </c>
      <c r="M916" s="1">
        <v>100.0</v>
      </c>
      <c r="N916" s="1" t="s">
        <v>2132</v>
      </c>
      <c r="O916" s="1" t="s">
        <v>2133</v>
      </c>
      <c r="P916" s="1">
        <v>76.0</v>
      </c>
      <c r="Q916" s="1">
        <f t="shared" si="1"/>
        <v>13</v>
      </c>
      <c r="R916" s="1" t="b">
        <f t="array" ref="R916">OR(AB915 = AC915, AC915 = AD915, AB915 = AD915)</f>
        <v>0</v>
      </c>
      <c r="S916" s="1" t="b">
        <f t="array" ref="S916">if(and(Y916 &lt;= 0, Z916 &lt;= 0, AA916 &lt;= 0), O916, False)</f>
        <v>0</v>
      </c>
      <c r="T916" s="1" t="b">
        <f t="array" ref="T916">or(Z915 &lt; 0, AA915 &lt; 0, AB915 &lt; 0)</f>
        <v>1</v>
      </c>
      <c r="U916" s="1" t="b">
        <f>if(or(and(AB916:AB2211 &lt; 0.5*AC916:AC2211, AD916:AD2211 &lt; 0.5*AC916:AC2211), and(AD916:AD2211 &lt; 0.5*AB916:AB2211, AC916:AC2211 &lt; 0.5*AB916:AB2211), and(AD916:AD2211 &lt; 0.5*AB916:AB2211, AC916:AC2211 &lt; 0.5*AB916:AB2211)), True, False)</f>
        <v>0</v>
      </c>
      <c r="V916" s="1" t="s">
        <v>2134</v>
      </c>
      <c r="W916" s="1">
        <v>1.0</v>
      </c>
      <c r="X916" s="1">
        <v>0.0</v>
      </c>
      <c r="Y916" s="3">
        <v>0.0</v>
      </c>
      <c r="Z916" s="3">
        <v>0.0</v>
      </c>
      <c r="AA916" s="3">
        <v>1.0</v>
      </c>
      <c r="AB916" s="3">
        <v>0.0</v>
      </c>
      <c r="AC916" s="3">
        <v>0.0</v>
      </c>
      <c r="AD916" s="3">
        <v>100.0</v>
      </c>
    </row>
    <row r="917">
      <c r="A917" s="1">
        <v>1.0</v>
      </c>
      <c r="B917" s="1">
        <v>1.0</v>
      </c>
      <c r="C917" s="1">
        <v>1.0</v>
      </c>
      <c r="D917" s="1">
        <v>1019.0</v>
      </c>
      <c r="E917" s="2">
        <v>32534.0</v>
      </c>
      <c r="F917" s="1" t="s">
        <v>2130</v>
      </c>
      <c r="G917" s="1" t="s">
        <v>2131</v>
      </c>
      <c r="H917" s="1" t="s">
        <v>1627</v>
      </c>
      <c r="I917" s="1" t="s">
        <v>99</v>
      </c>
      <c r="J917" s="1">
        <v>2.0</v>
      </c>
      <c r="K917" s="1">
        <v>2.0</v>
      </c>
      <c r="L917" s="1">
        <v>2.0</v>
      </c>
      <c r="M917" s="1">
        <v>200.0</v>
      </c>
      <c r="N917" s="1" t="s">
        <v>2132</v>
      </c>
      <c r="O917" s="1" t="s">
        <v>2135</v>
      </c>
      <c r="P917" s="1">
        <v>32.0</v>
      </c>
      <c r="Q917" s="1">
        <f t="shared" si="1"/>
        <v>6</v>
      </c>
      <c r="R917" s="1" t="b">
        <f t="array" ref="R917">OR(AB916 = AC916, AC916 = AD916, AB916 = AD916)</f>
        <v>1</v>
      </c>
      <c r="S917" s="1" t="b">
        <f t="array" ref="S917">if(and(Y917 &lt;= 0, Z917 &lt;= 0, AA917 &lt;= 0), O917, False)</f>
        <v>0</v>
      </c>
      <c r="T917" s="1" t="b">
        <f t="array" ref="T917">or(Z916 &lt; 0, AA916 &lt; 0, AB916 &lt; 0)</f>
        <v>0</v>
      </c>
      <c r="U917" s="1" t="b">
        <f>if(or(and(AB917:AB2211 &lt; 0.5*AC917:AC2211, AD917:AD2211 &lt; 0.5*AC917:AC2211), and(AD917:AD2211 &lt; 0.5*AB917:AB2211, AC917:AC2211 &lt; 0.5*AB917:AB2211), and(AD917:AD2211 &lt; 0.5*AB917:AB2211, AC917:AC2211 &lt; 0.5*AB917:AB2211)), True, False)</f>
        <v>0</v>
      </c>
      <c r="V917" s="1" t="s">
        <v>2136</v>
      </c>
      <c r="W917" s="1">
        <v>1.0</v>
      </c>
      <c r="X917" s="1">
        <v>0.0</v>
      </c>
      <c r="Y917" s="3">
        <v>-1.0</v>
      </c>
      <c r="Z917" s="3">
        <v>1.0</v>
      </c>
      <c r="AA917" s="3">
        <v>0.0</v>
      </c>
      <c r="AB917" s="3">
        <v>-200.0</v>
      </c>
      <c r="AC917" s="3">
        <v>200.0</v>
      </c>
      <c r="AD917" s="3">
        <v>100.0</v>
      </c>
    </row>
    <row r="918">
      <c r="A918" s="1">
        <v>2.0</v>
      </c>
      <c r="B918" s="1">
        <v>2.0</v>
      </c>
      <c r="C918" s="1">
        <v>2.0</v>
      </c>
      <c r="D918" s="1">
        <v>1019.0</v>
      </c>
      <c r="E918" s="2">
        <v>32534.0</v>
      </c>
      <c r="F918" s="1" t="s">
        <v>2130</v>
      </c>
      <c r="G918" s="1" t="s">
        <v>2131</v>
      </c>
      <c r="H918" s="1" t="s">
        <v>1627</v>
      </c>
      <c r="I918" s="1" t="s">
        <v>73</v>
      </c>
      <c r="J918" s="1">
        <v>1.0</v>
      </c>
      <c r="K918" s="1">
        <v>1.0</v>
      </c>
      <c r="L918" s="1">
        <v>3.0</v>
      </c>
      <c r="M918" s="1">
        <v>100.0</v>
      </c>
      <c r="N918" s="1" t="s">
        <v>2137</v>
      </c>
      <c r="O918" s="1" t="s">
        <v>2138</v>
      </c>
      <c r="P918" s="1">
        <v>69.0</v>
      </c>
      <c r="Q918" s="1">
        <f t="shared" si="1"/>
        <v>15</v>
      </c>
      <c r="R918" s="1" t="b">
        <f t="array" ref="R918">OR(AB917 = AC917, AC917 = AD917, AB917 = AD917)</f>
        <v>0</v>
      </c>
      <c r="S918" s="1" t="b">
        <f t="array" ref="S918">if(and(Y918 &lt;= 0, Z918 &lt;= 0, AA918 &lt;= 0), O918, False)</f>
        <v>0</v>
      </c>
      <c r="T918" s="1" t="b">
        <f t="array" ref="T918">or(Z917 &lt; 0, AA917 &lt; 0, AB917 &lt; 0)</f>
        <v>1</v>
      </c>
      <c r="U918" s="1" t="b">
        <f>if(or(and(AB918:AB2211 &lt; 0.5*AC918:AC2211, AD918:AD2211 &lt; 0.5*AC918:AC2211), and(AD918:AD2211 &lt; 0.5*AB918:AB2211, AC918:AC2211 &lt; 0.5*AB918:AB2211), and(AD918:AD2211 &lt; 0.5*AB918:AB2211, AC918:AC2211 &lt; 0.5*AB918:AB2211)), True, False)</f>
        <v>1</v>
      </c>
      <c r="V918" s="1" t="s">
        <v>2139</v>
      </c>
      <c r="W918" s="1">
        <v>1.0</v>
      </c>
      <c r="X918" s="1">
        <v>0.0</v>
      </c>
      <c r="Y918" s="3">
        <v>0.0</v>
      </c>
      <c r="Z918" s="3">
        <v>1.0</v>
      </c>
      <c r="AA918" s="3">
        <v>0.0</v>
      </c>
      <c r="AB918" s="3">
        <v>-200.0</v>
      </c>
      <c r="AC918" s="3">
        <v>300.0</v>
      </c>
      <c r="AD918" s="3">
        <v>100.0</v>
      </c>
    </row>
    <row r="919">
      <c r="A919" s="1">
        <v>3.0</v>
      </c>
      <c r="B919" s="1">
        <v>3.0</v>
      </c>
      <c r="C919" s="1">
        <v>3.0</v>
      </c>
      <c r="D919" s="1">
        <v>1019.0</v>
      </c>
      <c r="E919" s="2">
        <v>32534.0</v>
      </c>
      <c r="F919" s="1" t="s">
        <v>2130</v>
      </c>
      <c r="G919" s="1" t="s">
        <v>2131</v>
      </c>
      <c r="H919" s="1" t="s">
        <v>1627</v>
      </c>
      <c r="I919" s="1" t="s">
        <v>78</v>
      </c>
      <c r="J919" s="1">
        <v>1.0</v>
      </c>
      <c r="K919" s="1">
        <v>2.0</v>
      </c>
      <c r="L919" s="1">
        <v>4.0</v>
      </c>
      <c r="M919" s="1">
        <v>200.0</v>
      </c>
      <c r="N919" s="1" t="s">
        <v>2137</v>
      </c>
      <c r="O919" s="1" t="s">
        <v>2140</v>
      </c>
      <c r="P919" s="1">
        <v>34.0</v>
      </c>
      <c r="Q919" s="1">
        <f t="shared" si="1"/>
        <v>7</v>
      </c>
      <c r="R919" s="1" t="b">
        <f t="array" ref="R919">OR(AB918 = AC918, AC918 = AD918, AB918 = AD918)</f>
        <v>0</v>
      </c>
      <c r="S919" s="1" t="b">
        <f t="array" ref="S919">if(and(Y919 &lt;= 0, Z919 &lt;= 0, AA919 &lt;= 0), O919, False)</f>
        <v>0</v>
      </c>
      <c r="T919" s="1" t="b">
        <f t="array" ref="T919">or(Z918 &lt; 0, AA918 &lt; 0, AB918 &lt; 0)</f>
        <v>1</v>
      </c>
      <c r="U919" s="1" t="b">
        <f>if(or(and(AB919:AB2211 &lt; 0.5*AC919:AC2211, AD919:AD2211 &lt; 0.5*AC919:AC2211), and(AD919:AD2211 &lt; 0.5*AB919:AB2211, AC919:AC2211 &lt; 0.5*AB919:AB2211), and(AD919:AD2211 &lt; 0.5*AB919:AB2211, AC919:AC2211 &lt; 0.5*AB919:AB2211)), True, False)</f>
        <v>1</v>
      </c>
      <c r="V919" s="1" t="s">
        <v>2141</v>
      </c>
      <c r="W919" s="1">
        <v>1.0</v>
      </c>
      <c r="X919" s="1">
        <v>0.0</v>
      </c>
      <c r="Y919" s="3">
        <v>0.0</v>
      </c>
      <c r="Z919" s="3">
        <v>1.0</v>
      </c>
      <c r="AA919" s="3">
        <v>0.0</v>
      </c>
      <c r="AB919" s="3">
        <v>-200.0</v>
      </c>
      <c r="AC919" s="3">
        <v>500.0</v>
      </c>
      <c r="AD919" s="3">
        <v>100.0</v>
      </c>
    </row>
    <row r="920">
      <c r="A920" s="1">
        <v>4.0</v>
      </c>
      <c r="B920" s="1">
        <v>4.0</v>
      </c>
      <c r="C920" s="1">
        <v>4.0</v>
      </c>
      <c r="D920" s="1">
        <v>1019.0</v>
      </c>
      <c r="E920" s="2">
        <v>32534.0</v>
      </c>
      <c r="F920" s="1" t="s">
        <v>2130</v>
      </c>
      <c r="G920" s="1" t="s">
        <v>2131</v>
      </c>
      <c r="H920" s="1" t="s">
        <v>1627</v>
      </c>
      <c r="I920" s="1" t="s">
        <v>87</v>
      </c>
      <c r="J920" s="1">
        <v>1.0</v>
      </c>
      <c r="K920" s="1">
        <v>3.0</v>
      </c>
      <c r="L920" s="1">
        <v>5.0</v>
      </c>
      <c r="M920" s="1">
        <v>300.0</v>
      </c>
      <c r="N920" s="1" t="s">
        <v>2137</v>
      </c>
      <c r="O920" s="1" t="s">
        <v>2142</v>
      </c>
      <c r="P920" s="1">
        <v>22.0</v>
      </c>
      <c r="Q920" s="1">
        <f t="shared" si="1"/>
        <v>3</v>
      </c>
      <c r="R920" s="1" t="b">
        <f t="array" ref="R920">OR(AB919 = AC919, AC919 = AD919, AB919 = AD919)</f>
        <v>0</v>
      </c>
      <c r="S920" s="1" t="b">
        <f t="array" ref="S920">if(and(Y920 &lt;= 0, Z920 &lt;= 0, AA920 &lt;= 0), O920, False)</f>
        <v>0</v>
      </c>
      <c r="T920" s="1" t="b">
        <f t="array" ref="T920">or(Z919 &lt; 0, AA919 &lt; 0, AB919 &lt; 0)</f>
        <v>1</v>
      </c>
      <c r="U920" s="1" t="b">
        <f>if(or(and(AB920:AB2211 &lt; 0.5*AC920:AC2211, AD920:AD2211 &lt; 0.5*AC920:AC2211), and(AD920:AD2211 &lt; 0.5*AB920:AB2211, AC920:AC2211 &lt; 0.5*AB920:AB2211), and(AD920:AD2211 &lt; 0.5*AB920:AB2211, AC920:AC2211 &lt; 0.5*AB920:AB2211)), True, False)</f>
        <v>0</v>
      </c>
      <c r="V920" s="1" t="s">
        <v>2143</v>
      </c>
      <c r="W920" s="1">
        <v>1.0</v>
      </c>
      <c r="X920" s="1">
        <v>0.0</v>
      </c>
      <c r="Y920" s="3">
        <v>0.0</v>
      </c>
      <c r="Z920" s="3">
        <v>-1.0</v>
      </c>
      <c r="AA920" s="3">
        <v>1.0</v>
      </c>
      <c r="AB920" s="3">
        <v>-200.0</v>
      </c>
      <c r="AC920" s="3">
        <v>200.0</v>
      </c>
      <c r="AD920" s="3">
        <v>400.0</v>
      </c>
    </row>
    <row r="921">
      <c r="A921" s="1">
        <v>5.0</v>
      </c>
      <c r="B921" s="1">
        <v>5.0</v>
      </c>
      <c r="C921" s="1">
        <v>5.0</v>
      </c>
      <c r="D921" s="1">
        <v>1019.0</v>
      </c>
      <c r="E921" s="2">
        <v>32534.0</v>
      </c>
      <c r="F921" s="1" t="s">
        <v>2130</v>
      </c>
      <c r="G921" s="1" t="s">
        <v>2131</v>
      </c>
      <c r="H921" s="1" t="s">
        <v>1627</v>
      </c>
      <c r="I921" s="1" t="s">
        <v>91</v>
      </c>
      <c r="J921" s="1">
        <v>1.0</v>
      </c>
      <c r="K921" s="1">
        <v>4.0</v>
      </c>
      <c r="L921" s="1">
        <v>6.0</v>
      </c>
      <c r="M921" s="1">
        <v>400.0</v>
      </c>
      <c r="N921" s="1" t="s">
        <v>2137</v>
      </c>
      <c r="O921" s="1" t="s">
        <v>2144</v>
      </c>
      <c r="P921" s="1">
        <v>21.0</v>
      </c>
      <c r="Q921" s="1">
        <f t="shared" si="1"/>
        <v>3</v>
      </c>
      <c r="R921" s="1" t="b">
        <f t="array" ref="R921">OR(AB920 = AC920, AC920 = AD920, AB920 = AD920)</f>
        <v>0</v>
      </c>
      <c r="S921" s="1" t="str">
        <f t="array" ref="S921">if(and(Y921 &lt;= 0, Z921 &lt;= 0, AA921 &lt;= 0), O921, False)</f>
        <v>"Yankee From Georgia"</v>
      </c>
      <c r="T921" s="1" t="b">
        <f t="array" ref="T921">or(Z920 &lt; 0, AA920 &lt; 0, AB920 &lt; 0)</f>
        <v>1</v>
      </c>
      <c r="U921" s="1" t="b">
        <f>if(or(and(AB921:AB2211 &lt; 0.5*AC921:AC2211, AD921:AD2211 &lt; 0.5*AC921:AC2211), and(AD921:AD2211 &lt; 0.5*AB921:AB2211, AC921:AC2211 &lt; 0.5*AB921:AB2211), and(AD921:AD2211 &lt; 0.5*AB921:AB2211, AC921:AC2211 &lt; 0.5*AB921:AB2211)), True, False)</f>
        <v>0</v>
      </c>
      <c r="V921" s="1" t="s">
        <v>2145</v>
      </c>
      <c r="W921" s="1">
        <v>1.0</v>
      </c>
      <c r="X921" s="1">
        <v>0.0</v>
      </c>
      <c r="Y921" s="3">
        <v>0.0</v>
      </c>
      <c r="Z921" s="3">
        <v>-1.0</v>
      </c>
      <c r="AA921" s="3">
        <v>0.0</v>
      </c>
      <c r="AB921" s="3">
        <v>-200.0</v>
      </c>
      <c r="AC921" s="3">
        <v>-200.0</v>
      </c>
      <c r="AD921" s="3">
        <v>400.0</v>
      </c>
    </row>
    <row r="922">
      <c r="A922" s="1">
        <v>6.0</v>
      </c>
      <c r="B922" s="1">
        <v>6.0</v>
      </c>
      <c r="C922" s="1">
        <v>6.0</v>
      </c>
      <c r="D922" s="1">
        <v>1019.0</v>
      </c>
      <c r="E922" s="2">
        <v>32534.0</v>
      </c>
      <c r="F922" s="1" t="s">
        <v>2130</v>
      </c>
      <c r="G922" s="1" t="s">
        <v>2131</v>
      </c>
      <c r="H922" s="1" t="s">
        <v>1627</v>
      </c>
      <c r="I922" s="1" t="s">
        <v>103</v>
      </c>
      <c r="J922" s="1">
        <v>2.0</v>
      </c>
      <c r="K922" s="1">
        <v>3.0</v>
      </c>
      <c r="L922" s="1">
        <v>7.0</v>
      </c>
      <c r="M922" s="1">
        <v>300.0</v>
      </c>
      <c r="N922" s="1" t="s">
        <v>2132</v>
      </c>
      <c r="O922" s="1" t="s">
        <v>2146</v>
      </c>
      <c r="P922" s="1">
        <v>86.0</v>
      </c>
      <c r="Q922" s="1">
        <f t="shared" si="1"/>
        <v>14</v>
      </c>
      <c r="R922" s="1" t="b">
        <f t="array" ref="R922">OR(AB921 = AC921, AC921 = AD921, AB921 = AD921)</f>
        <v>1</v>
      </c>
      <c r="S922" s="1" t="b">
        <f t="array" ref="S922">if(and(Y922 &lt;= 0, Z922 &lt;= 0, AA922 &lt;= 0), O922, False)</f>
        <v>0</v>
      </c>
      <c r="T922" s="1" t="b">
        <f t="array" ref="T922">or(Z921 &lt; 0, AA921 &lt; 0, AB921 &lt; 0)</f>
        <v>1</v>
      </c>
      <c r="U922" s="1" t="b">
        <f>if(or(and(AB922:AB2211 &lt; 0.5*AC922:AC2211, AD922:AD2211 &lt; 0.5*AC922:AC2211), and(AD922:AD2211 &lt; 0.5*AB922:AB2211, AC922:AC2211 &lt; 0.5*AB922:AB2211), and(AD922:AD2211 &lt; 0.5*AB922:AB2211, AC922:AC2211 &lt; 0.5*AB922:AB2211)), True, False)</f>
        <v>0</v>
      </c>
      <c r="V922" s="1" t="s">
        <v>2147</v>
      </c>
      <c r="W922" s="1">
        <v>1.0</v>
      </c>
      <c r="X922" s="1">
        <v>0.0</v>
      </c>
      <c r="Y922" s="3">
        <v>0.0</v>
      </c>
      <c r="Z922" s="3">
        <v>1.0</v>
      </c>
      <c r="AA922" s="3">
        <v>0.0</v>
      </c>
      <c r="AB922" s="3">
        <v>-200.0</v>
      </c>
      <c r="AC922" s="3">
        <v>100.0</v>
      </c>
      <c r="AD922" s="3">
        <v>400.0</v>
      </c>
    </row>
    <row r="923">
      <c r="A923" s="1">
        <v>7.0</v>
      </c>
      <c r="B923" s="1">
        <v>7.0</v>
      </c>
      <c r="C923" s="1">
        <v>7.0</v>
      </c>
      <c r="D923" s="1">
        <v>1019.0</v>
      </c>
      <c r="E923" s="2">
        <v>32534.0</v>
      </c>
      <c r="F923" s="1" t="s">
        <v>2130</v>
      </c>
      <c r="G923" s="1" t="s">
        <v>2131</v>
      </c>
      <c r="H923" s="1" t="s">
        <v>1627</v>
      </c>
      <c r="I923" s="1" t="s">
        <v>95</v>
      </c>
      <c r="J923" s="1">
        <v>1.0</v>
      </c>
      <c r="K923" s="1">
        <v>5.0</v>
      </c>
      <c r="L923" s="1">
        <v>8.0</v>
      </c>
      <c r="M923" s="1">
        <v>500.0</v>
      </c>
      <c r="N923" s="1" t="s">
        <v>2137</v>
      </c>
      <c r="O923" s="1" t="s">
        <v>2148</v>
      </c>
      <c r="P923" s="1">
        <v>50.0</v>
      </c>
      <c r="Q923" s="1">
        <f t="shared" si="1"/>
        <v>10</v>
      </c>
      <c r="R923" s="1" t="b">
        <f t="array" ref="R923">OR(AB922 = AC922, AC922 = AD922, AB922 = AD922)</f>
        <v>0</v>
      </c>
      <c r="S923" s="1" t="b">
        <f t="array" ref="S923">if(and(Y923 &lt;= 0, Z923 &lt;= 0, AA923 &lt;= 0), O923, False)</f>
        <v>0</v>
      </c>
      <c r="T923" s="1" t="b">
        <f t="array" ref="T923">or(Z922 &lt; 0, AA922 &lt; 0, AB922 &lt; 0)</f>
        <v>1</v>
      </c>
      <c r="U923" s="1" t="b">
        <f>if(or(and(AB923:AB2211 &lt; 0.5*AC923:AC2211, AD923:AD2211 &lt; 0.5*AC923:AC2211), and(AD923:AD2211 &lt; 0.5*AB923:AB2211, AC923:AC2211 &lt; 0.5*AB923:AB2211), and(AD923:AD2211 &lt; 0.5*AB923:AB2211, AC923:AC2211 &lt; 0.5*AB923:AB2211)), True, False)</f>
        <v>0</v>
      </c>
      <c r="V923" s="1" t="s">
        <v>2149</v>
      </c>
      <c r="W923" s="1">
        <v>1.0</v>
      </c>
      <c r="X923" s="1">
        <v>0.0</v>
      </c>
      <c r="Y923" s="3">
        <v>1.0</v>
      </c>
      <c r="Z923" s="3">
        <v>0.0</v>
      </c>
      <c r="AA923" s="3">
        <v>0.0</v>
      </c>
      <c r="AB923" s="3">
        <v>300.0</v>
      </c>
      <c r="AC923" s="3">
        <v>100.0</v>
      </c>
      <c r="AD923" s="3">
        <v>400.0</v>
      </c>
    </row>
    <row r="924">
      <c r="A924" s="1">
        <v>8.0</v>
      </c>
      <c r="B924" s="1">
        <v>8.0</v>
      </c>
      <c r="C924" s="1">
        <v>8.0</v>
      </c>
      <c r="D924" s="1">
        <v>1019.0</v>
      </c>
      <c r="E924" s="2">
        <v>32534.0</v>
      </c>
      <c r="F924" s="1" t="s">
        <v>2130</v>
      </c>
      <c r="G924" s="1" t="s">
        <v>2131</v>
      </c>
      <c r="H924" s="1" t="s">
        <v>1627</v>
      </c>
      <c r="I924" s="1" t="s">
        <v>32</v>
      </c>
      <c r="J924" s="1">
        <v>3.0</v>
      </c>
      <c r="K924" s="1">
        <v>1.0</v>
      </c>
      <c r="L924" s="1">
        <v>9.0</v>
      </c>
      <c r="M924" s="1">
        <v>100.0</v>
      </c>
      <c r="N924" s="1" t="s">
        <v>2150</v>
      </c>
      <c r="O924" s="1" t="s">
        <v>2151</v>
      </c>
      <c r="P924" s="1">
        <v>94.0</v>
      </c>
      <c r="Q924" s="1">
        <f t="shared" si="1"/>
        <v>18</v>
      </c>
      <c r="R924" s="1" t="b">
        <f t="array" ref="R924">OR(AB923 = AC923, AC923 = AD923, AB923 = AD923)</f>
        <v>0</v>
      </c>
      <c r="S924" s="1" t="b">
        <f t="array" ref="S924">if(and(Y924 &lt;= 0, Z924 &lt;= 0, AA924 &lt;= 0), O924, False)</f>
        <v>0</v>
      </c>
      <c r="T924" s="1" t="b">
        <f t="array" ref="T924">or(Z923 &lt; 0, AA923 &lt; 0, AB923 &lt; 0)</f>
        <v>0</v>
      </c>
      <c r="U924" s="1" t="b">
        <f>if(or(and(AB924:AB2211 &lt; 0.5*AC924:AC2211, AD924:AD2211 &lt; 0.5*AC924:AC2211), and(AD924:AD2211 &lt; 0.5*AB924:AB2211, AC924:AC2211 &lt; 0.5*AB924:AB2211), and(AD924:AD2211 &lt; 0.5*AB924:AB2211, AC924:AC2211 &lt; 0.5*AB924:AB2211)), True, False)</f>
        <v>0</v>
      </c>
      <c r="V924" s="1" t="s">
        <v>2152</v>
      </c>
      <c r="W924" s="1">
        <v>1.0</v>
      </c>
      <c r="X924" s="1">
        <v>0.0</v>
      </c>
      <c r="Y924" s="3">
        <v>0.0</v>
      </c>
      <c r="Z924" s="3">
        <v>0.0</v>
      </c>
      <c r="AA924" s="3">
        <v>1.0</v>
      </c>
      <c r="AB924" s="3">
        <v>300.0</v>
      </c>
      <c r="AC924" s="3">
        <v>100.0</v>
      </c>
      <c r="AD924" s="3">
        <v>500.0</v>
      </c>
    </row>
    <row r="925">
      <c r="A925" s="1">
        <v>9.0</v>
      </c>
      <c r="B925" s="1">
        <v>9.0</v>
      </c>
      <c r="C925" s="1">
        <v>9.0</v>
      </c>
      <c r="D925" s="1">
        <v>1019.0</v>
      </c>
      <c r="E925" s="2">
        <v>32534.0</v>
      </c>
      <c r="F925" s="1" t="s">
        <v>2130</v>
      </c>
      <c r="G925" s="1" t="s">
        <v>2131</v>
      </c>
      <c r="H925" s="1" t="s">
        <v>1627</v>
      </c>
      <c r="I925" s="1" t="s">
        <v>111</v>
      </c>
      <c r="J925" s="1">
        <v>4.0</v>
      </c>
      <c r="K925" s="1">
        <v>1.0</v>
      </c>
      <c r="L925" s="1">
        <v>10.0</v>
      </c>
      <c r="M925" s="1">
        <v>100.0</v>
      </c>
      <c r="N925" s="1" t="s">
        <v>970</v>
      </c>
      <c r="O925" s="1" t="s">
        <v>2153</v>
      </c>
      <c r="P925" s="1">
        <v>77.0</v>
      </c>
      <c r="Q925" s="1">
        <f t="shared" si="1"/>
        <v>15</v>
      </c>
      <c r="R925" s="1" t="b">
        <f t="array" ref="R925">OR(AB924 = AC924, AC924 = AD924, AB924 = AD924)</f>
        <v>0</v>
      </c>
      <c r="S925" s="1" t="b">
        <f t="array" ref="S925">if(and(Y925 &lt;= 0, Z925 &lt;= 0, AA925 &lt;= 0), O925, False)</f>
        <v>0</v>
      </c>
      <c r="T925" s="1" t="b">
        <f t="array" ref="T925">or(Z924 &lt; 0, AA924 &lt; 0, AB924 &lt; 0)</f>
        <v>0</v>
      </c>
      <c r="U925" s="1" t="b">
        <f>if(or(and(AB925:AB2211 &lt; 0.5*AC925:AC2211, AD925:AD2211 &lt; 0.5*AC925:AC2211), and(AD925:AD2211 &lt; 0.5*AB925:AB2211, AC925:AC2211 &lt; 0.5*AB925:AB2211), and(AD925:AD2211 &lt; 0.5*AB925:AB2211, AC925:AC2211 &lt; 0.5*AB925:AB2211)), True, False)</f>
        <v>0</v>
      </c>
      <c r="V925" s="1" t="s">
        <v>2154</v>
      </c>
      <c r="W925" s="1">
        <v>1.0</v>
      </c>
      <c r="X925" s="1">
        <v>0.0</v>
      </c>
      <c r="Y925" s="3">
        <v>0.0</v>
      </c>
      <c r="Z925" s="3">
        <v>0.0</v>
      </c>
      <c r="AA925" s="3">
        <v>1.0</v>
      </c>
      <c r="AB925" s="3">
        <v>300.0</v>
      </c>
      <c r="AC925" s="3">
        <v>100.0</v>
      </c>
      <c r="AD925" s="3">
        <v>600.0</v>
      </c>
    </row>
    <row r="926">
      <c r="A926" s="1">
        <v>10.0</v>
      </c>
      <c r="B926" s="1">
        <v>10.0</v>
      </c>
      <c r="C926" s="1">
        <v>10.0</v>
      </c>
      <c r="D926" s="1">
        <v>1019.0</v>
      </c>
      <c r="E926" s="2">
        <v>32534.0</v>
      </c>
      <c r="F926" s="1" t="s">
        <v>2130</v>
      </c>
      <c r="G926" s="1" t="s">
        <v>2131</v>
      </c>
      <c r="H926" s="1" t="s">
        <v>1627</v>
      </c>
      <c r="I926" s="1" t="s">
        <v>41</v>
      </c>
      <c r="J926" s="1">
        <v>5.0</v>
      </c>
      <c r="K926" s="1">
        <v>1.0</v>
      </c>
      <c r="L926" s="1">
        <v>11.0</v>
      </c>
      <c r="M926" s="1">
        <v>100.0</v>
      </c>
      <c r="N926" s="1" t="s">
        <v>2155</v>
      </c>
      <c r="O926" s="1" t="s">
        <v>2156</v>
      </c>
      <c r="P926" s="1">
        <v>103.0</v>
      </c>
      <c r="Q926" s="1">
        <f t="shared" si="1"/>
        <v>19</v>
      </c>
      <c r="R926" s="1" t="b">
        <f t="array" ref="R926">OR(AB925 = AC925, AC925 = AD925, AB925 = AD925)</f>
        <v>0</v>
      </c>
      <c r="S926" s="1" t="b">
        <f t="array" ref="S926">if(and(Y926 &lt;= 0, Z926 &lt;= 0, AA926 &lt;= 0), O926, False)</f>
        <v>0</v>
      </c>
      <c r="T926" s="1" t="b">
        <f t="array" ref="T926">or(Z925 &lt; 0, AA925 &lt; 0, AB925 &lt; 0)</f>
        <v>0</v>
      </c>
      <c r="U926" s="1" t="b">
        <f>if(or(and(AB926:AB2211 &lt; 0.5*AC926:AC2211, AD926:AD2211 &lt; 0.5*AC926:AC2211), and(AD926:AD2211 &lt; 0.5*AB926:AB2211, AC926:AC2211 &lt; 0.5*AB926:AB2211), and(AD926:AD2211 &lt; 0.5*AB926:AB2211, AC926:AC2211 &lt; 0.5*AB926:AB2211)), True, False)</f>
        <v>0</v>
      </c>
      <c r="V926" s="1" t="s">
        <v>1639</v>
      </c>
      <c r="W926" s="1">
        <v>1.0</v>
      </c>
      <c r="X926" s="1">
        <v>0.0</v>
      </c>
      <c r="Y926" s="3">
        <v>0.0</v>
      </c>
      <c r="Z926" s="3">
        <v>0.0</v>
      </c>
      <c r="AA926" s="3">
        <v>1.0</v>
      </c>
      <c r="AB926" s="3">
        <v>300.0</v>
      </c>
      <c r="AC926" s="3">
        <v>100.0</v>
      </c>
      <c r="AD926" s="3">
        <v>700.0</v>
      </c>
    </row>
    <row r="927">
      <c r="A927" s="1">
        <v>11.0</v>
      </c>
      <c r="B927" s="1">
        <v>11.0</v>
      </c>
      <c r="C927" s="1">
        <v>11.0</v>
      </c>
      <c r="D927" s="1">
        <v>1019.0</v>
      </c>
      <c r="E927" s="2">
        <v>32534.0</v>
      </c>
      <c r="F927" s="1" t="s">
        <v>2130</v>
      </c>
      <c r="G927" s="1" t="s">
        <v>2131</v>
      </c>
      <c r="H927" s="1" t="s">
        <v>1627</v>
      </c>
      <c r="I927" s="1" t="s">
        <v>116</v>
      </c>
      <c r="J927" s="1">
        <v>4.0</v>
      </c>
      <c r="K927" s="1">
        <v>2.0</v>
      </c>
      <c r="L927" s="1">
        <v>12.0</v>
      </c>
      <c r="M927" s="1">
        <v>200.0</v>
      </c>
      <c r="N927" s="1" t="s">
        <v>970</v>
      </c>
      <c r="O927" s="1" t="s">
        <v>2157</v>
      </c>
      <c r="P927" s="1">
        <v>101.0</v>
      </c>
      <c r="Q927" s="1">
        <f t="shared" si="1"/>
        <v>17</v>
      </c>
      <c r="R927" s="1" t="b">
        <f t="array" ref="R927">OR(AB926 = AC926, AC926 = AD926, AB926 = AD926)</f>
        <v>0</v>
      </c>
      <c r="S927" s="1" t="b">
        <f t="array" ref="S927">if(and(Y927 &lt;= 0, Z927 &lt;= 0, AA927 &lt;= 0), O927, False)</f>
        <v>0</v>
      </c>
      <c r="T927" s="1" t="b">
        <f t="array" ref="T927">or(Z926 &lt; 0, AA926 &lt; 0, AB926 &lt; 0)</f>
        <v>0</v>
      </c>
      <c r="U927" s="1" t="b">
        <f>if(or(and(AB927:AB2211 &lt; 0.5*AC927:AC2211, AD927:AD2211 &lt; 0.5*AC927:AC2211), and(AD927:AD2211 &lt; 0.5*AB927:AB2211, AC927:AC2211 &lt; 0.5*AB927:AB2211), and(AD927:AD2211 &lt; 0.5*AB927:AB2211, AC927:AC2211 &lt; 0.5*AB927:AB2211)), True, False)</f>
        <v>0</v>
      </c>
      <c r="V927" s="1" t="s">
        <v>2158</v>
      </c>
      <c r="W927" s="1">
        <v>1.0</v>
      </c>
      <c r="X927" s="1">
        <v>0.0</v>
      </c>
      <c r="Y927" s="3">
        <v>0.0</v>
      </c>
      <c r="Z927" s="3">
        <v>0.0</v>
      </c>
      <c r="AA927" s="3">
        <v>1.0</v>
      </c>
      <c r="AB927" s="3">
        <v>300.0</v>
      </c>
      <c r="AC927" s="3">
        <v>100.0</v>
      </c>
      <c r="AD927" s="3">
        <v>900.0</v>
      </c>
    </row>
    <row r="928">
      <c r="A928" s="1">
        <v>12.0</v>
      </c>
      <c r="B928" s="1">
        <v>12.0</v>
      </c>
      <c r="C928" s="1">
        <v>12.0</v>
      </c>
      <c r="D928" s="1">
        <v>1019.0</v>
      </c>
      <c r="E928" s="2">
        <v>32534.0</v>
      </c>
      <c r="F928" s="1" t="s">
        <v>2130</v>
      </c>
      <c r="G928" s="1" t="s">
        <v>2131</v>
      </c>
      <c r="H928" s="1" t="s">
        <v>1627</v>
      </c>
      <c r="I928" s="1" t="s">
        <v>46</v>
      </c>
      <c r="J928" s="1">
        <v>5.0</v>
      </c>
      <c r="K928" s="1">
        <v>2.0</v>
      </c>
      <c r="L928" s="1">
        <v>13.0</v>
      </c>
      <c r="M928" s="1">
        <v>200.0</v>
      </c>
      <c r="N928" s="1" t="s">
        <v>2155</v>
      </c>
      <c r="O928" s="1" t="s">
        <v>2159</v>
      </c>
      <c r="P928" s="1">
        <v>85.0</v>
      </c>
      <c r="Q928" s="1">
        <f t="shared" si="1"/>
        <v>16</v>
      </c>
      <c r="R928" s="1" t="b">
        <f t="array" ref="R928">OR(AB927 = AC927, AC927 = AD927, AB927 = AD927)</f>
        <v>0</v>
      </c>
      <c r="S928" s="1" t="b">
        <f t="array" ref="S928">if(and(Y928 &lt;= 0, Z928 &lt;= 0, AA928 &lt;= 0), O928, False)</f>
        <v>0</v>
      </c>
      <c r="T928" s="1" t="b">
        <f t="array" ref="T928">or(Z927 &lt; 0, AA927 &lt; 0, AB927 &lt; 0)</f>
        <v>0</v>
      </c>
      <c r="U928" s="1" t="b">
        <f>if(or(and(AB928:AB2211 &lt; 0.5*AC928:AC2211, AD928:AD2211 &lt; 0.5*AC928:AC2211), and(AD928:AD2211 &lt; 0.5*AB928:AB2211, AC928:AC2211 &lt; 0.5*AB928:AB2211), and(AD928:AD2211 &lt; 0.5*AB928:AB2211, AC928:AC2211 &lt; 0.5*AB928:AB2211)), True, False)</f>
        <v>0</v>
      </c>
      <c r="V928" s="1" t="s">
        <v>2160</v>
      </c>
      <c r="W928" s="1">
        <v>1.0</v>
      </c>
      <c r="X928" s="1">
        <v>0.0</v>
      </c>
      <c r="Y928" s="3">
        <v>0.0</v>
      </c>
      <c r="Z928" s="3">
        <v>1.0</v>
      </c>
      <c r="AA928" s="3">
        <v>0.0</v>
      </c>
      <c r="AB928" s="3">
        <v>300.0</v>
      </c>
      <c r="AC928" s="3">
        <v>300.0</v>
      </c>
      <c r="AD928" s="3">
        <v>900.0</v>
      </c>
    </row>
    <row r="929">
      <c r="A929" s="1">
        <v>13.0</v>
      </c>
      <c r="B929" s="1">
        <v>13.0</v>
      </c>
      <c r="C929" s="1">
        <v>13.0</v>
      </c>
      <c r="D929" s="1">
        <v>1019.0</v>
      </c>
      <c r="E929" s="2">
        <v>32534.0</v>
      </c>
      <c r="F929" s="1" t="s">
        <v>2130</v>
      </c>
      <c r="G929" s="1" t="s">
        <v>2131</v>
      </c>
      <c r="H929" s="1" t="s">
        <v>1627</v>
      </c>
      <c r="I929" s="1" t="s">
        <v>50</v>
      </c>
      <c r="J929" s="1">
        <v>5.0</v>
      </c>
      <c r="K929" s="1">
        <v>3.0</v>
      </c>
      <c r="L929" s="1">
        <v>14.0</v>
      </c>
      <c r="M929" s="1">
        <v>300.0</v>
      </c>
      <c r="N929" s="1" t="s">
        <v>2155</v>
      </c>
      <c r="O929" s="1" t="s">
        <v>2161</v>
      </c>
      <c r="P929" s="1">
        <v>103.0</v>
      </c>
      <c r="Q929" s="1">
        <f t="shared" si="1"/>
        <v>19</v>
      </c>
      <c r="R929" s="1" t="b">
        <f t="array" ref="R929">OR(AB928 = AC928, AC928 = AD928, AB928 = AD928)</f>
        <v>1</v>
      </c>
      <c r="S929" s="1" t="b">
        <f t="array" ref="S929">if(and(Y929 &lt;= 0, Z929 &lt;= 0, AA929 &lt;= 0), O929, False)</f>
        <v>0</v>
      </c>
      <c r="T929" s="1" t="b">
        <f t="array" ref="T929">or(Z928 &lt; 0, AA928 &lt; 0, AB928 &lt; 0)</f>
        <v>0</v>
      </c>
      <c r="U929" s="1" t="b">
        <f>if(or(and(AB929:AB2211 &lt; 0.5*AC929:AC2211, AD929:AD2211 &lt; 0.5*AC929:AC2211), and(AD929:AD2211 &lt; 0.5*AB929:AB2211, AC929:AC2211 &lt; 0.5*AB929:AB2211), and(AD929:AD2211 &lt; 0.5*AB929:AB2211, AC929:AC2211 &lt; 0.5*AB929:AB2211)), True, False)</f>
        <v>0</v>
      </c>
      <c r="V929" s="1" t="s">
        <v>2162</v>
      </c>
      <c r="W929" s="1">
        <v>1.0</v>
      </c>
      <c r="X929" s="1">
        <v>0.0</v>
      </c>
      <c r="Y929" s="3">
        <v>0.0</v>
      </c>
      <c r="Z929" s="3">
        <v>1.0</v>
      </c>
      <c r="AA929" s="3">
        <v>0.0</v>
      </c>
      <c r="AB929" s="3">
        <v>300.0</v>
      </c>
      <c r="AC929" s="3">
        <v>600.0</v>
      </c>
      <c r="AD929" s="3">
        <v>900.0</v>
      </c>
    </row>
    <row r="930">
      <c r="A930" s="1">
        <v>14.0</v>
      </c>
      <c r="B930" s="1">
        <v>14.0</v>
      </c>
      <c r="C930" s="1">
        <v>14.0</v>
      </c>
      <c r="D930" s="1">
        <v>1019.0</v>
      </c>
      <c r="E930" s="2">
        <v>32534.0</v>
      </c>
      <c r="F930" s="1" t="s">
        <v>2130</v>
      </c>
      <c r="G930" s="1" t="s">
        <v>2131</v>
      </c>
      <c r="H930" s="1" t="s">
        <v>1627</v>
      </c>
      <c r="I930" s="1" t="s">
        <v>53</v>
      </c>
      <c r="J930" s="1">
        <v>5.0</v>
      </c>
      <c r="K930" s="1">
        <v>4.0</v>
      </c>
      <c r="L930" s="1">
        <v>15.0</v>
      </c>
      <c r="M930" s="1">
        <v>400.0</v>
      </c>
      <c r="N930" s="1" t="s">
        <v>2155</v>
      </c>
      <c r="O930" s="1" t="s">
        <v>2163</v>
      </c>
      <c r="P930" s="1">
        <v>99.0</v>
      </c>
      <c r="Q930" s="1">
        <f t="shared" si="1"/>
        <v>16</v>
      </c>
      <c r="R930" s="1" t="b">
        <f t="array" ref="R930">OR(AB929 = AC929, AC929 = AD929, AB929 = AD929)</f>
        <v>0</v>
      </c>
      <c r="S930" s="1" t="b">
        <f t="array" ref="S930">if(and(Y930 &lt;= 0, Z930 &lt;= 0, AA930 &lt;= 0), O930, False)</f>
        <v>0</v>
      </c>
      <c r="T930" s="1" t="b">
        <f t="array" ref="T930">or(Z929 &lt; 0, AA929 &lt; 0, AB929 &lt; 0)</f>
        <v>0</v>
      </c>
      <c r="U930" s="1" t="b">
        <f>if(or(and(AB930:AB2211 &lt; 0.5*AC930:AC2211, AD930:AD2211 &lt; 0.5*AC930:AC2211), and(AD930:AD2211 &lt; 0.5*AB930:AB2211, AC930:AC2211 &lt; 0.5*AB930:AB2211), and(AD930:AD2211 &lt; 0.5*AB930:AB2211, AC930:AC2211 &lt; 0.5*AB930:AB2211)), True, False)</f>
        <v>0</v>
      </c>
      <c r="V930" s="1" t="s">
        <v>2164</v>
      </c>
      <c r="W930" s="1">
        <v>1.0</v>
      </c>
      <c r="X930" s="1">
        <v>0.0</v>
      </c>
      <c r="Y930" s="3">
        <v>0.0</v>
      </c>
      <c r="Z930" s="3">
        <v>1.0</v>
      </c>
      <c r="AA930" s="3">
        <v>0.0</v>
      </c>
      <c r="AB930" s="3">
        <v>300.0</v>
      </c>
      <c r="AC930" s="3">
        <v>1000.0</v>
      </c>
      <c r="AD930" s="3">
        <v>900.0</v>
      </c>
    </row>
    <row r="931">
      <c r="A931" s="1">
        <v>15.0</v>
      </c>
      <c r="B931" s="1">
        <v>15.0</v>
      </c>
      <c r="C931" s="1">
        <v>15.0</v>
      </c>
      <c r="D931" s="1">
        <v>1019.0</v>
      </c>
      <c r="E931" s="2">
        <v>32534.0</v>
      </c>
      <c r="F931" s="1" t="s">
        <v>2130</v>
      </c>
      <c r="G931" s="1" t="s">
        <v>2131</v>
      </c>
      <c r="H931" s="1" t="s">
        <v>1627</v>
      </c>
      <c r="I931" s="1" t="s">
        <v>57</v>
      </c>
      <c r="J931" s="1">
        <v>5.0</v>
      </c>
      <c r="K931" s="1">
        <v>5.0</v>
      </c>
      <c r="L931" s="1">
        <v>16.0</v>
      </c>
      <c r="M931" s="1">
        <v>500.0</v>
      </c>
      <c r="N931" s="1" t="s">
        <v>2155</v>
      </c>
      <c r="O931" s="1" t="s">
        <v>2165</v>
      </c>
      <c r="P931" s="1">
        <v>71.0</v>
      </c>
      <c r="Q931" s="1">
        <f t="shared" si="1"/>
        <v>9</v>
      </c>
      <c r="R931" s="1" t="b">
        <f t="array" ref="R931">OR(AB930 = AC930, AC930 = AD930, AB930 = AD930)</f>
        <v>0</v>
      </c>
      <c r="S931" s="1" t="b">
        <f t="array" ref="S931">if(and(Y931 &lt;= 0, Z931 &lt;= 0, AA931 &lt;= 0), O931, False)</f>
        <v>0</v>
      </c>
      <c r="T931" s="1" t="b">
        <f t="array" ref="T931">or(Z930 &lt; 0, AA930 &lt; 0, AB930 &lt; 0)</f>
        <v>0</v>
      </c>
      <c r="U931" s="1" t="b">
        <f>if(or(and(AB931:AB2211 &lt; 0.5*AC931:AC2211, AD931:AD2211 &lt; 0.5*AC931:AC2211), and(AD931:AD2211 &lt; 0.5*AB931:AB2211, AC931:AC2211 &lt; 0.5*AB931:AB2211), and(AD931:AD2211 &lt; 0.5*AB931:AB2211, AC931:AC2211 &lt; 0.5*AB931:AB2211)), True, False)</f>
        <v>0</v>
      </c>
      <c r="V931" s="1" t="s">
        <v>2166</v>
      </c>
      <c r="W931" s="1">
        <v>1.0</v>
      </c>
      <c r="X931" s="1">
        <v>0.0</v>
      </c>
      <c r="Y931" s="3">
        <v>0.0</v>
      </c>
      <c r="Z931" s="3">
        <v>0.0</v>
      </c>
      <c r="AA931" s="3">
        <v>1.0</v>
      </c>
      <c r="AB931" s="3">
        <v>300.0</v>
      </c>
      <c r="AC931" s="3">
        <v>1000.0</v>
      </c>
      <c r="AD931" s="3">
        <v>1400.0</v>
      </c>
    </row>
    <row r="932">
      <c r="A932" s="1">
        <v>16.0</v>
      </c>
      <c r="B932" s="1">
        <v>16.0</v>
      </c>
      <c r="C932" s="1">
        <v>16.0</v>
      </c>
      <c r="D932" s="1">
        <v>1019.0</v>
      </c>
      <c r="E932" s="2">
        <v>32534.0</v>
      </c>
      <c r="F932" s="1" t="s">
        <v>2130</v>
      </c>
      <c r="G932" s="1" t="s">
        <v>2131</v>
      </c>
      <c r="H932" s="1" t="s">
        <v>1627</v>
      </c>
      <c r="I932" s="1" t="s">
        <v>120</v>
      </c>
      <c r="J932" s="1">
        <v>4.0</v>
      </c>
      <c r="K932" s="1">
        <v>3.0</v>
      </c>
      <c r="L932" s="1">
        <v>17.0</v>
      </c>
      <c r="M932" s="1">
        <v>300.0</v>
      </c>
      <c r="N932" s="1" t="s">
        <v>970</v>
      </c>
      <c r="O932" s="1" t="s">
        <v>2167</v>
      </c>
      <c r="P932" s="1">
        <v>95.0</v>
      </c>
      <c r="Q932" s="1">
        <f t="shared" si="1"/>
        <v>15</v>
      </c>
      <c r="R932" s="1" t="b">
        <f t="array" ref="R932">OR(AB931 = AC931, AC931 = AD931, AB931 = AD931)</f>
        <v>0</v>
      </c>
      <c r="S932" s="1" t="b">
        <f t="array" ref="S932">if(and(Y932 &lt;= 0, Z932 &lt;= 0, AA932 &lt;= 0), O932, False)</f>
        <v>0</v>
      </c>
      <c r="T932" s="1" t="b">
        <f t="array" ref="T932">or(Z931 &lt; 0, AA931 &lt; 0, AB931 &lt; 0)</f>
        <v>0</v>
      </c>
      <c r="U932" s="1" t="b">
        <f>if(or(and(AB932:AB2211 &lt; 0.5*AC932:AC2211, AD932:AD2211 &lt; 0.5*AC932:AC2211), and(AD932:AD2211 &lt; 0.5*AB932:AB2211, AC932:AC2211 &lt; 0.5*AB932:AB2211), and(AD932:AD2211 &lt; 0.5*AB932:AB2211, AC932:AC2211 &lt; 0.5*AB932:AB2211)), True, False)</f>
        <v>0</v>
      </c>
      <c r="V932" s="1" t="s">
        <v>2168</v>
      </c>
      <c r="W932" s="1">
        <v>1.0</v>
      </c>
      <c r="X932" s="1">
        <v>0.0</v>
      </c>
      <c r="Y932" s="3">
        <v>1.0</v>
      </c>
      <c r="Z932" s="3">
        <v>0.0</v>
      </c>
      <c r="AA932" s="3">
        <v>0.0</v>
      </c>
      <c r="AB932" s="3">
        <v>600.0</v>
      </c>
      <c r="AC932" s="3">
        <v>1000.0</v>
      </c>
      <c r="AD932" s="3">
        <v>1400.0</v>
      </c>
    </row>
    <row r="933">
      <c r="A933" s="1">
        <v>17.0</v>
      </c>
      <c r="B933" s="1">
        <v>17.0</v>
      </c>
      <c r="C933" s="1">
        <v>17.0</v>
      </c>
      <c r="D933" s="1">
        <v>1019.0</v>
      </c>
      <c r="E933" s="2">
        <v>32534.0</v>
      </c>
      <c r="F933" s="1" t="s">
        <v>2130</v>
      </c>
      <c r="G933" s="1" t="s">
        <v>2131</v>
      </c>
      <c r="H933" s="1" t="s">
        <v>1627</v>
      </c>
      <c r="I933" s="1" t="s">
        <v>37</v>
      </c>
      <c r="J933" s="1">
        <v>3.0</v>
      </c>
      <c r="K933" s="1">
        <v>2.0</v>
      </c>
      <c r="L933" s="1">
        <v>18.0</v>
      </c>
      <c r="M933" s="1">
        <v>200.0</v>
      </c>
      <c r="N933" s="1" t="s">
        <v>2150</v>
      </c>
      <c r="O933" s="1" t="s">
        <v>2169</v>
      </c>
      <c r="P933" s="1">
        <v>98.0</v>
      </c>
      <c r="Q933" s="1">
        <f t="shared" si="1"/>
        <v>15</v>
      </c>
      <c r="R933" s="1" t="b">
        <f t="array" ref="R933">OR(AB932 = AC932, AC932 = AD932, AB932 = AD932)</f>
        <v>0</v>
      </c>
      <c r="S933" s="1" t="b">
        <f t="array" ref="S933">if(and(Y933 &lt;= 0, Z933 &lt;= 0, AA933 &lt;= 0), O933, False)</f>
        <v>0</v>
      </c>
      <c r="T933" s="1" t="b">
        <f t="array" ref="T933">or(Z932 &lt; 0, AA932 &lt; 0, AB932 &lt; 0)</f>
        <v>0</v>
      </c>
      <c r="U933" s="1" t="b">
        <f>if(or(and(AB933:AB2211 &lt; 0.5*AC933:AC2211, AD933:AD2211 &lt; 0.5*AC933:AC2211), and(AD933:AD2211 &lt; 0.5*AB933:AB2211, AC933:AC2211 &lt; 0.5*AB933:AB2211), and(AD933:AD2211 &lt; 0.5*AB933:AB2211, AC933:AC2211 &lt; 0.5*AB933:AB2211)), True, False)</f>
        <v>0</v>
      </c>
      <c r="V933" s="1" t="s">
        <v>2170</v>
      </c>
      <c r="W933" s="1">
        <v>1.0</v>
      </c>
      <c r="X933" s="1">
        <v>0.0</v>
      </c>
      <c r="Y933" s="3">
        <v>0.0</v>
      </c>
      <c r="Z933" s="3">
        <v>0.0</v>
      </c>
      <c r="AA933" s="3">
        <v>1.0</v>
      </c>
      <c r="AB933" s="3">
        <v>600.0</v>
      </c>
      <c r="AC933" s="3">
        <v>1000.0</v>
      </c>
      <c r="AD933" s="3">
        <v>1600.0</v>
      </c>
    </row>
    <row r="934">
      <c r="A934" s="1">
        <v>18.0</v>
      </c>
      <c r="B934" s="1">
        <v>18.0</v>
      </c>
      <c r="C934" s="1">
        <v>18.0</v>
      </c>
      <c r="D934" s="1">
        <v>1019.0</v>
      </c>
      <c r="E934" s="2">
        <v>32534.0</v>
      </c>
      <c r="F934" s="1" t="s">
        <v>2130</v>
      </c>
      <c r="G934" s="1" t="s">
        <v>2131</v>
      </c>
      <c r="H934" s="1" t="s">
        <v>1627</v>
      </c>
      <c r="I934" s="1" t="s">
        <v>107</v>
      </c>
      <c r="J934" s="1">
        <v>2.0</v>
      </c>
      <c r="K934" s="1">
        <v>4.0</v>
      </c>
      <c r="L934" s="1">
        <v>19.0</v>
      </c>
      <c r="M934" s="1">
        <v>400.0</v>
      </c>
      <c r="N934" s="1" t="s">
        <v>2132</v>
      </c>
      <c r="O934" s="1" t="s">
        <v>2171</v>
      </c>
      <c r="P934" s="1">
        <v>69.0</v>
      </c>
      <c r="Q934" s="1">
        <f t="shared" si="1"/>
        <v>15</v>
      </c>
      <c r="R934" s="1" t="b">
        <f t="array" ref="R934">OR(AB933 = AC933, AC933 = AD933, AB933 = AD933)</f>
        <v>0</v>
      </c>
      <c r="S934" s="1" t="b">
        <f t="array" ref="S934">if(and(Y934 &lt;= 0, Z934 &lt;= 0, AA934 &lt;= 0), O934, False)</f>
        <v>0</v>
      </c>
      <c r="T934" s="1" t="b">
        <f t="array" ref="T934">or(Z933 &lt; 0, AA933 &lt; 0, AB933 &lt; 0)</f>
        <v>0</v>
      </c>
      <c r="U934" s="1" t="b">
        <f>if(or(and(AB934:AB2211 &lt; 0.5*AC934:AC2211, AD934:AD2211 &lt; 0.5*AC934:AC2211), and(AD934:AD2211 &lt; 0.5*AB934:AB2211, AC934:AC2211 &lt; 0.5*AB934:AB2211), and(AD934:AD2211 &lt; 0.5*AB934:AB2211, AC934:AC2211 &lt; 0.5*AB934:AB2211)), True, False)</f>
        <v>0</v>
      </c>
      <c r="V934" s="1" t="s">
        <v>2172</v>
      </c>
      <c r="W934" s="1">
        <v>1.0</v>
      </c>
      <c r="X934" s="1">
        <v>0.0</v>
      </c>
      <c r="Y934" s="3">
        <v>0.0</v>
      </c>
      <c r="Z934" s="3">
        <v>0.0</v>
      </c>
      <c r="AA934" s="3">
        <v>1.0</v>
      </c>
      <c r="AB934" s="3">
        <v>600.0</v>
      </c>
      <c r="AC934" s="3">
        <v>1000.0</v>
      </c>
      <c r="AD934" s="3">
        <v>2000.0</v>
      </c>
    </row>
    <row r="935">
      <c r="A935" s="1">
        <v>19.0</v>
      </c>
      <c r="B935" s="1">
        <v>19.0</v>
      </c>
      <c r="C935" s="1">
        <v>19.0</v>
      </c>
      <c r="D935" s="1">
        <v>1019.0</v>
      </c>
      <c r="E935" s="2">
        <v>32534.0</v>
      </c>
      <c r="F935" s="1" t="s">
        <v>2130</v>
      </c>
      <c r="G935" s="1" t="s">
        <v>2131</v>
      </c>
      <c r="H935" s="1" t="s">
        <v>1627</v>
      </c>
      <c r="I935" s="1" t="s">
        <v>257</v>
      </c>
      <c r="J935" s="1">
        <v>2.0</v>
      </c>
      <c r="K935" s="1">
        <v>5.0</v>
      </c>
      <c r="L935" s="1">
        <v>20.0</v>
      </c>
      <c r="M935" s="1">
        <v>500.0</v>
      </c>
      <c r="N935" s="1" t="s">
        <v>2132</v>
      </c>
      <c r="O935" s="1" t="s">
        <v>2173</v>
      </c>
      <c r="P935" s="1">
        <v>55.0</v>
      </c>
      <c r="Q935" s="1">
        <f t="shared" si="1"/>
        <v>10</v>
      </c>
      <c r="R935" s="1" t="b">
        <f t="array" ref="R935">OR(AB934 = AC934, AC934 = AD934, AB934 = AD934)</f>
        <v>0</v>
      </c>
      <c r="S935" s="1" t="b">
        <f t="array" ref="S935">if(and(Y935 &lt;= 0, Z935 &lt;= 0, AA935 &lt;= 0), O935, False)</f>
        <v>0</v>
      </c>
      <c r="T935" s="1" t="b">
        <f t="array" ref="T935">or(Z934 &lt; 0, AA934 &lt; 0, AB934 &lt; 0)</f>
        <v>0</v>
      </c>
      <c r="U935" s="1" t="b">
        <f>if(or(and(AB935:AB2211 &lt; 0.5*AC935:AC2211, AD935:AD2211 &lt; 0.5*AC935:AC2211), and(AD935:AD2211 &lt; 0.5*AB935:AB2211, AC935:AC2211 &lt; 0.5*AB935:AB2211), and(AD935:AD2211 &lt; 0.5*AB935:AB2211, AC935:AC2211 &lt; 0.5*AB935:AB2211)), True, False)</f>
        <v>0</v>
      </c>
      <c r="V935" s="1" t="s">
        <v>2174</v>
      </c>
      <c r="W935" s="1">
        <v>1.0</v>
      </c>
      <c r="X935" s="1">
        <v>0.0</v>
      </c>
      <c r="Y935" s="3">
        <v>0.0</v>
      </c>
      <c r="Z935" s="3">
        <v>1.0</v>
      </c>
      <c r="AA935" s="3">
        <v>0.0</v>
      </c>
      <c r="AB935" s="3">
        <v>600.0</v>
      </c>
      <c r="AC935" s="3">
        <v>1500.0</v>
      </c>
      <c r="AD935" s="3">
        <v>2000.0</v>
      </c>
    </row>
    <row r="936">
      <c r="A936" s="1">
        <v>20.0</v>
      </c>
      <c r="B936" s="1">
        <v>20.0</v>
      </c>
      <c r="C936" s="1">
        <v>20.0</v>
      </c>
      <c r="D936" s="1">
        <v>1019.0</v>
      </c>
      <c r="E936" s="2">
        <v>32534.0</v>
      </c>
      <c r="F936" s="1" t="s">
        <v>2130</v>
      </c>
      <c r="G936" s="1" t="s">
        <v>2131</v>
      </c>
      <c r="H936" s="1" t="s">
        <v>1627</v>
      </c>
      <c r="I936" s="1" t="s">
        <v>61</v>
      </c>
      <c r="J936" s="1">
        <v>3.0</v>
      </c>
      <c r="K936" s="1">
        <v>3.0</v>
      </c>
      <c r="L936" s="1">
        <v>21.0</v>
      </c>
      <c r="M936" s="1">
        <v>300.0</v>
      </c>
      <c r="N936" s="1" t="s">
        <v>2150</v>
      </c>
      <c r="O936" s="1" t="s">
        <v>2175</v>
      </c>
      <c r="P936" s="1">
        <v>79.0</v>
      </c>
      <c r="Q936" s="1">
        <f t="shared" si="1"/>
        <v>15</v>
      </c>
      <c r="R936" s="1" t="b">
        <f t="array" ref="R936">OR(AB935 = AC935, AC935 = AD935, AB935 = AD935)</f>
        <v>0</v>
      </c>
      <c r="S936" s="1" t="b">
        <f t="array" ref="S936">if(and(Y936 &lt;= 0, Z936 &lt;= 0, AA936 &lt;= 0), O936, False)</f>
        <v>0</v>
      </c>
      <c r="T936" s="1" t="b">
        <f t="array" ref="T936">or(Z935 &lt; 0, AA935 &lt; 0, AB935 &lt; 0)</f>
        <v>0</v>
      </c>
      <c r="U936" s="1" t="b">
        <f>if(or(and(AB936:AB2211 &lt; 0.5*AC936:AC2211, AD936:AD2211 &lt; 0.5*AC936:AC2211), and(AD936:AD2211 &lt; 0.5*AB936:AB2211, AC936:AC2211 &lt; 0.5*AB936:AB2211), and(AD936:AD2211 &lt; 0.5*AB936:AB2211, AC936:AC2211 &lt; 0.5*AB936:AB2211)), True, False)</f>
        <v>0</v>
      </c>
      <c r="V936" s="1" t="s">
        <v>2176</v>
      </c>
      <c r="W936" s="1">
        <v>1.0</v>
      </c>
      <c r="X936" s="1">
        <v>0.0</v>
      </c>
      <c r="Y936" s="3">
        <v>0.0</v>
      </c>
      <c r="Z936" s="3">
        <v>1.0</v>
      </c>
      <c r="AA936" s="3">
        <v>0.0</v>
      </c>
      <c r="AB936" s="3">
        <v>600.0</v>
      </c>
      <c r="AC936" s="3">
        <v>1800.0</v>
      </c>
      <c r="AD936" s="3">
        <v>2000.0</v>
      </c>
    </row>
    <row r="937">
      <c r="A937" s="1">
        <v>21.0</v>
      </c>
      <c r="B937" s="1">
        <v>21.0</v>
      </c>
      <c r="C937" s="1">
        <v>21.0</v>
      </c>
      <c r="D937" s="1">
        <v>1019.0</v>
      </c>
      <c r="E937" s="2">
        <v>32534.0</v>
      </c>
      <c r="F937" s="1" t="s">
        <v>2130</v>
      </c>
      <c r="G937" s="1" t="s">
        <v>2131</v>
      </c>
      <c r="H937" s="1" t="s">
        <v>1627</v>
      </c>
      <c r="I937" s="1" t="s">
        <v>65</v>
      </c>
      <c r="J937" s="1">
        <v>3.0</v>
      </c>
      <c r="K937" s="1">
        <v>4.0</v>
      </c>
      <c r="L937" s="1">
        <v>22.0</v>
      </c>
      <c r="M937" s="1">
        <v>400.0</v>
      </c>
      <c r="N937" s="1" t="s">
        <v>2150</v>
      </c>
      <c r="O937" s="1" t="s">
        <v>2177</v>
      </c>
      <c r="P937" s="1">
        <v>103.0</v>
      </c>
      <c r="Q937" s="1">
        <f t="shared" si="1"/>
        <v>17</v>
      </c>
      <c r="R937" s="1" t="b">
        <f t="array" ref="R937">OR(AB936 = AC936, AC936 = AD936, AB936 = AD936)</f>
        <v>0</v>
      </c>
      <c r="S937" s="1" t="b">
        <f t="array" ref="S937">if(and(Y937 &lt;= 0, Z937 &lt;= 0, AA937 &lt;= 0), O937, False)</f>
        <v>0</v>
      </c>
      <c r="T937" s="1" t="b">
        <f t="array" ref="T937">or(Z936 &lt; 0, AA936 &lt; 0, AB936 &lt; 0)</f>
        <v>0</v>
      </c>
      <c r="U937" s="1" t="b">
        <f>if(or(and(AB937:AB2211 &lt; 0.5*AC937:AC2211, AD937:AD2211 &lt; 0.5*AC937:AC2211), and(AD937:AD2211 &lt; 0.5*AB937:AB2211, AC937:AC2211 &lt; 0.5*AB937:AB2211), and(AD937:AD2211 &lt; 0.5*AB937:AB2211, AC937:AC2211 &lt; 0.5*AB937:AB2211)), True, False)</f>
        <v>0</v>
      </c>
      <c r="V937" s="1" t="s">
        <v>2178</v>
      </c>
      <c r="W937" s="1">
        <v>1.0</v>
      </c>
      <c r="X937" s="1">
        <v>0.0</v>
      </c>
      <c r="Y937" s="3">
        <v>0.0</v>
      </c>
      <c r="Z937" s="3">
        <v>1.0</v>
      </c>
      <c r="AA937" s="3">
        <v>0.0</v>
      </c>
      <c r="AB937" s="3">
        <v>600.0</v>
      </c>
      <c r="AC937" s="3">
        <v>2200.0</v>
      </c>
      <c r="AD937" s="3">
        <v>2000.0</v>
      </c>
    </row>
    <row r="938">
      <c r="A938" s="1">
        <v>22.0</v>
      </c>
      <c r="B938" s="1">
        <v>22.0</v>
      </c>
      <c r="C938" s="1">
        <v>22.0</v>
      </c>
      <c r="D938" s="1">
        <v>1019.0</v>
      </c>
      <c r="E938" s="2">
        <v>32534.0</v>
      </c>
      <c r="F938" s="1" t="s">
        <v>2130</v>
      </c>
      <c r="G938" s="1" t="s">
        <v>2131</v>
      </c>
      <c r="H938" s="1" t="s">
        <v>1627</v>
      </c>
      <c r="I938" s="1" t="s">
        <v>69</v>
      </c>
      <c r="J938" s="1">
        <v>3.0</v>
      </c>
      <c r="K938" s="1">
        <v>5.0</v>
      </c>
      <c r="L938" s="1">
        <v>23.0</v>
      </c>
      <c r="M938" s="1">
        <v>500.0</v>
      </c>
      <c r="N938" s="1" t="s">
        <v>2150</v>
      </c>
      <c r="O938" s="1" t="s">
        <v>2179</v>
      </c>
      <c r="P938" s="1">
        <v>60.0</v>
      </c>
      <c r="Q938" s="1">
        <f t="shared" si="1"/>
        <v>11</v>
      </c>
      <c r="R938" s="1" t="b">
        <f t="array" ref="R938">OR(AB937 = AC937, AC937 = AD937, AB937 = AD937)</f>
        <v>0</v>
      </c>
      <c r="S938" s="1" t="b">
        <f t="array" ref="S938">if(and(Y938 &lt;= 0, Z938 &lt;= 0, AA938 &lt;= 0), O938, False)</f>
        <v>0</v>
      </c>
      <c r="T938" s="1" t="b">
        <f t="array" ref="T938">or(Z937 &lt; 0, AA937 &lt; 0, AB937 &lt; 0)</f>
        <v>0</v>
      </c>
      <c r="U938" s="1" t="b">
        <f>if(or(and(AB938:AB2211 &lt; 0.5*AC938:AC2211, AD938:AD2211 &lt; 0.5*AC938:AC2211), and(AD938:AD2211 &lt; 0.5*AB938:AB2211, AC938:AC2211 &lt; 0.5*AB938:AB2211), and(AD938:AD2211 &lt; 0.5*AB938:AB2211, AC938:AC2211 &lt; 0.5*AB938:AB2211)), True, False)</f>
        <v>0</v>
      </c>
      <c r="V938" s="1" t="s">
        <v>2180</v>
      </c>
      <c r="W938" s="1">
        <v>1.0</v>
      </c>
      <c r="X938" s="1">
        <v>0.0</v>
      </c>
      <c r="Y938" s="3">
        <v>1.0</v>
      </c>
      <c r="Z938" s="3">
        <v>0.0</v>
      </c>
      <c r="AA938" s="3">
        <v>0.0</v>
      </c>
      <c r="AB938" s="3">
        <v>1100.0</v>
      </c>
      <c r="AC938" s="3">
        <v>2200.0</v>
      </c>
      <c r="AD938" s="3">
        <v>2000.0</v>
      </c>
    </row>
    <row r="939">
      <c r="A939" s="1">
        <v>23.0</v>
      </c>
      <c r="B939" s="1">
        <v>23.0</v>
      </c>
      <c r="C939" s="1">
        <v>23.0</v>
      </c>
      <c r="D939" s="1">
        <v>1019.0</v>
      </c>
      <c r="E939" s="2">
        <v>32534.0</v>
      </c>
      <c r="F939" s="1" t="s">
        <v>2130</v>
      </c>
      <c r="G939" s="1" t="s">
        <v>2131</v>
      </c>
      <c r="H939" s="1" t="s">
        <v>1627</v>
      </c>
      <c r="I939" s="1" t="s">
        <v>267</v>
      </c>
      <c r="J939" s="1">
        <v>6.0</v>
      </c>
      <c r="K939" s="1">
        <v>1.0</v>
      </c>
      <c r="L939" s="1">
        <v>24.0</v>
      </c>
      <c r="M939" s="1">
        <v>100.0</v>
      </c>
      <c r="N939" s="1" t="s">
        <v>2181</v>
      </c>
      <c r="O939" s="1" t="s">
        <v>2182</v>
      </c>
      <c r="P939" s="1">
        <v>17.0</v>
      </c>
      <c r="Q939" s="1">
        <f t="shared" si="1"/>
        <v>3</v>
      </c>
      <c r="R939" s="1" t="b">
        <f t="array" ref="R939">OR(AB938 = AC938, AC938 = AD938, AB938 = AD938)</f>
        <v>0</v>
      </c>
      <c r="S939" s="1" t="str">
        <f t="array" ref="S939">if(and(Y939 &lt;= 0, Z939 &lt;= 0, AA939 &lt;= 0), O939, False)</f>
        <v>Their first names</v>
      </c>
      <c r="T939" s="1" t="b">
        <f t="array" ref="T939">or(Z938 &lt; 0, AA938 &lt; 0, AB938 &lt; 0)</f>
        <v>0</v>
      </c>
      <c r="U939" s="1" t="b">
        <f>if(or(and(AB939:AB2211 &lt; 0.5*AC939:AC2211, AD939:AD2211 &lt; 0.5*AC939:AC2211), and(AD939:AD2211 &lt; 0.5*AB939:AB2211, AC939:AC2211 &lt; 0.5*AB939:AB2211), and(AD939:AD2211 &lt; 0.5*AB939:AB2211, AC939:AC2211 &lt; 0.5*AB939:AB2211)), True, False)</f>
        <v>0</v>
      </c>
      <c r="V939" s="1" t="s">
        <v>2183</v>
      </c>
      <c r="W939" s="1">
        <v>1.0</v>
      </c>
      <c r="X939" s="1">
        <v>0.0</v>
      </c>
      <c r="Y939" s="3">
        <v>0.0</v>
      </c>
      <c r="Z939" s="3">
        <v>0.0</v>
      </c>
      <c r="AA939" s="3">
        <v>0.0</v>
      </c>
      <c r="AB939" s="3">
        <v>1100.0</v>
      </c>
      <c r="AC939" s="3">
        <v>2200.0</v>
      </c>
      <c r="AD939" s="3">
        <v>2000.0</v>
      </c>
    </row>
    <row r="940">
      <c r="A940" s="1">
        <v>24.0</v>
      </c>
      <c r="B940" s="1">
        <v>24.0</v>
      </c>
      <c r="C940" s="1">
        <v>24.0</v>
      </c>
      <c r="D940" s="1">
        <v>1019.0</v>
      </c>
      <c r="E940" s="2">
        <v>32534.0</v>
      </c>
      <c r="F940" s="1" t="s">
        <v>2130</v>
      </c>
      <c r="G940" s="1" t="s">
        <v>2131</v>
      </c>
      <c r="H940" s="1" t="s">
        <v>1627</v>
      </c>
      <c r="I940" s="1" t="s">
        <v>124</v>
      </c>
      <c r="J940" s="1">
        <v>4.0</v>
      </c>
      <c r="K940" s="1">
        <v>4.0</v>
      </c>
      <c r="L940" s="1">
        <v>25.0</v>
      </c>
      <c r="M940" s="1">
        <v>500.0</v>
      </c>
      <c r="N940" s="1" t="s">
        <v>970</v>
      </c>
      <c r="O940" s="1" t="s">
        <v>2184</v>
      </c>
      <c r="P940" s="1">
        <v>100.0</v>
      </c>
      <c r="Q940" s="1">
        <f t="shared" si="1"/>
        <v>18</v>
      </c>
      <c r="R940" s="1" t="b">
        <f t="array" ref="R940">OR(AB939 = AC939, AC939 = AD939, AB939 = AD939)</f>
        <v>0</v>
      </c>
      <c r="S940" s="1" t="str">
        <f t="array" ref="S940">if(and(Y940 &lt;= 0, Z940 &lt;= 0, AA940 &lt;= 0), O940, False)</f>
        <v>Companies from the far east have spent about $1 million since 1986 to incorporate in this U.S. state</v>
      </c>
      <c r="T940" s="1" t="b">
        <f t="array" ref="T940">or(Z939 &lt; 0, AA939 &lt; 0, AB939 &lt; 0)</f>
        <v>0</v>
      </c>
      <c r="U940" s="1" t="b">
        <f>if(or(and(AB940:AB2211 &lt; 0.5*AC940:AC2211, AD940:AD2211 &lt; 0.5*AC940:AC2211), and(AD940:AD2211 &lt; 0.5*AB940:AB2211, AC940:AC2211 &lt; 0.5*AB940:AB2211), and(AD940:AD2211 &lt; 0.5*AB940:AB2211, AC940:AC2211 &lt; 0.5*AB940:AB2211)), True, False)</f>
        <v>0</v>
      </c>
      <c r="V940" s="1" t="s">
        <v>994</v>
      </c>
      <c r="W940" s="1">
        <v>1.0</v>
      </c>
      <c r="X940" s="1">
        <v>1.0</v>
      </c>
      <c r="Y940" s="3">
        <v>-1.0</v>
      </c>
      <c r="Z940" s="3">
        <v>0.0</v>
      </c>
      <c r="AA940" s="3">
        <v>0.0</v>
      </c>
      <c r="AB940" s="3">
        <v>600.0</v>
      </c>
      <c r="AC940" s="3">
        <v>2200.0</v>
      </c>
      <c r="AD940" s="3">
        <v>2000.0</v>
      </c>
    </row>
    <row r="941">
      <c r="A941" s="1">
        <v>25.0</v>
      </c>
      <c r="B941" s="1">
        <v>25.0</v>
      </c>
      <c r="C941" s="1">
        <v>25.0</v>
      </c>
      <c r="D941" s="1">
        <v>1019.0</v>
      </c>
      <c r="E941" s="2">
        <v>32534.0</v>
      </c>
      <c r="F941" s="1" t="s">
        <v>2130</v>
      </c>
      <c r="G941" s="1" t="s">
        <v>2131</v>
      </c>
      <c r="H941" s="1" t="s">
        <v>1627</v>
      </c>
      <c r="I941" s="1" t="s">
        <v>273</v>
      </c>
      <c r="J941" s="1">
        <v>4.0</v>
      </c>
      <c r="K941" s="1">
        <v>5.0</v>
      </c>
      <c r="L941" s="1">
        <v>26.0</v>
      </c>
      <c r="M941" s="1">
        <v>500.0</v>
      </c>
      <c r="N941" s="1" t="s">
        <v>970</v>
      </c>
      <c r="O941" s="1" t="s">
        <v>2185</v>
      </c>
      <c r="P941" s="1">
        <v>68.0</v>
      </c>
      <c r="Q941" s="1">
        <f t="shared" si="1"/>
        <v>13</v>
      </c>
      <c r="R941" s="1" t="b">
        <f t="array" ref="R941">OR(AB940 = AC940, AC940 = AD940, AB940 = AD940)</f>
        <v>0</v>
      </c>
      <c r="S941" s="1" t="b">
        <f t="array" ref="S941">if(and(Y941 &lt;= 0, Z941 &lt;= 0, AA941 &lt;= 0), O941, False)</f>
        <v>0</v>
      </c>
      <c r="T941" s="1" t="b">
        <f t="array" ref="T941">or(Z940 &lt; 0, AA940 &lt; 0, AB940 &lt; 0)</f>
        <v>0</v>
      </c>
      <c r="U941" s="1" t="b">
        <f>if(or(and(AB941:AB2211 &lt; 0.5*AC941:AC2211, AD941:AD2211 &lt; 0.5*AC941:AC2211), and(AD941:AD2211 &lt; 0.5*AB941:AB2211, AC941:AC2211 &lt; 0.5*AB941:AB2211), and(AD941:AD2211 &lt; 0.5*AB941:AB2211, AC941:AC2211 &lt; 0.5*AB941:AB2211)), True, False)</f>
        <v>0</v>
      </c>
      <c r="V941" s="1" t="s">
        <v>2186</v>
      </c>
      <c r="W941" s="1">
        <v>1.0</v>
      </c>
      <c r="X941" s="1">
        <v>0.0</v>
      </c>
      <c r="Y941" s="3">
        <v>1.0</v>
      </c>
      <c r="Z941" s="3">
        <v>0.0</v>
      </c>
      <c r="AA941" s="3">
        <v>0.0</v>
      </c>
      <c r="AB941" s="3">
        <v>1100.0</v>
      </c>
      <c r="AC941" s="3">
        <v>2200.0</v>
      </c>
      <c r="AD941" s="3">
        <v>2000.0</v>
      </c>
    </row>
    <row r="942">
      <c r="A942" s="1">
        <v>26.0</v>
      </c>
      <c r="B942" s="1">
        <v>26.0</v>
      </c>
      <c r="C942" s="1">
        <v>26.0</v>
      </c>
      <c r="D942" s="1">
        <v>1019.0</v>
      </c>
      <c r="E942" s="2">
        <v>32534.0</v>
      </c>
      <c r="F942" s="1" t="s">
        <v>2130</v>
      </c>
      <c r="G942" s="1" t="s">
        <v>2131</v>
      </c>
      <c r="H942" s="1" t="s">
        <v>1627</v>
      </c>
      <c r="I942" s="1" t="s">
        <v>406</v>
      </c>
      <c r="J942" s="1">
        <v>6.0</v>
      </c>
      <c r="K942" s="1">
        <v>2.0</v>
      </c>
      <c r="L942" s="1">
        <v>27.0</v>
      </c>
      <c r="M942" s="1">
        <v>200.0</v>
      </c>
      <c r="N942" s="1" t="s">
        <v>2181</v>
      </c>
      <c r="O942" s="1" t="s">
        <v>2187</v>
      </c>
      <c r="P942" s="1">
        <v>64.0</v>
      </c>
      <c r="Q942" s="1">
        <f t="shared" si="1"/>
        <v>9</v>
      </c>
      <c r="R942" s="1" t="b">
        <f t="array" ref="R942">OR(AB941 = AC941, AC941 = AD941, AB941 = AD941)</f>
        <v>0</v>
      </c>
      <c r="S942" s="1" t="str">
        <f t="array" ref="S942">if(and(Y942 &lt;= 0, Z942 &lt;= 0, AA942 &lt;= 0), O942, False)</f>
        <v>"They're watching you, watching you, watching you, watching you"</v>
      </c>
      <c r="T942" s="1" t="b">
        <f t="array" ref="T942">or(Z941 &lt; 0, AA941 &lt; 0, AB941 &lt; 0)</f>
        <v>0</v>
      </c>
      <c r="U942" s="1" t="b">
        <f>if(or(and(AB942:AB2211 &lt; 0.5*AC942:AC2211, AD942:AD2211 &lt; 0.5*AC942:AC2211), and(AD942:AD2211 &lt; 0.5*AB942:AB2211, AC942:AC2211 &lt; 0.5*AB942:AB2211), and(AD942:AD2211 &lt; 0.5*AB942:AB2211, AC942:AC2211 &lt; 0.5*AB942:AB2211)), True, False)</f>
        <v>0</v>
      </c>
      <c r="V942" s="1" t="s">
        <v>2188</v>
      </c>
      <c r="W942" s="1">
        <v>1.0</v>
      </c>
      <c r="X942" s="1">
        <v>0.0</v>
      </c>
      <c r="Y942" s="3">
        <v>0.0</v>
      </c>
      <c r="Z942" s="3">
        <v>0.0</v>
      </c>
      <c r="AA942" s="3">
        <v>0.0</v>
      </c>
      <c r="AB942" s="3">
        <v>1100.0</v>
      </c>
      <c r="AC942" s="3">
        <v>2200.0</v>
      </c>
      <c r="AD942" s="3">
        <v>2000.0</v>
      </c>
    </row>
    <row r="943">
      <c r="A943" s="1">
        <v>27.0</v>
      </c>
      <c r="B943" s="1">
        <v>27.0</v>
      </c>
      <c r="C943" s="1">
        <v>27.0</v>
      </c>
      <c r="D943" s="1">
        <v>1019.0</v>
      </c>
      <c r="E943" s="2">
        <v>32534.0</v>
      </c>
      <c r="F943" s="1" t="s">
        <v>2130</v>
      </c>
      <c r="G943" s="1" t="s">
        <v>2131</v>
      </c>
      <c r="H943" s="1" t="s">
        <v>1627</v>
      </c>
      <c r="I943" s="1" t="s">
        <v>489</v>
      </c>
      <c r="J943" s="1">
        <v>6.0</v>
      </c>
      <c r="K943" s="1">
        <v>3.0</v>
      </c>
      <c r="L943" s="1">
        <v>28.0</v>
      </c>
      <c r="M943" s="1">
        <v>300.0</v>
      </c>
      <c r="N943" s="1" t="s">
        <v>2181</v>
      </c>
      <c r="O943" s="1" t="s">
        <v>2189</v>
      </c>
      <c r="P943" s="1">
        <v>81.0</v>
      </c>
      <c r="Q943" s="1">
        <f t="shared" si="1"/>
        <v>18</v>
      </c>
      <c r="R943" s="1" t="b">
        <f t="array" ref="R943">OR(AB942 = AC942, AC942 = AD942, AB942 = AD942)</f>
        <v>0</v>
      </c>
      <c r="S943" s="1" t="str">
        <f t="array" ref="S943">if(and(Y943 &lt;= 0, Z943 &lt;= 0, AA943 &lt;= 0), O943, False)</f>
        <v>In a single from the "Ooh Yeah" LP, Hall &amp; Oates sing about a missed one of these</v>
      </c>
      <c r="T943" s="1" t="b">
        <f t="array" ref="T943">or(Z942 &lt; 0, AA942 &lt; 0, AB942 &lt; 0)</f>
        <v>0</v>
      </c>
      <c r="U943" s="1" t="b">
        <f>if(or(and(AB943:AB2211 &lt; 0.5*AC943:AC2211, AD943:AD2211 &lt; 0.5*AC943:AC2211), and(AD943:AD2211 &lt; 0.5*AB943:AB2211, AC943:AC2211 &lt; 0.5*AB943:AB2211), and(AD943:AD2211 &lt; 0.5*AB943:AB2211, AC943:AC2211 &lt; 0.5*AB943:AB2211)), True, False)</f>
        <v>0</v>
      </c>
      <c r="V943" s="1" t="s">
        <v>2190</v>
      </c>
      <c r="W943" s="1">
        <v>1.0</v>
      </c>
      <c r="X943" s="1">
        <v>0.0</v>
      </c>
      <c r="Y943" s="3">
        <v>0.0</v>
      </c>
      <c r="Z943" s="3">
        <v>0.0</v>
      </c>
      <c r="AA943" s="3">
        <v>0.0</v>
      </c>
      <c r="AB943" s="3">
        <v>1100.0</v>
      </c>
      <c r="AC943" s="3">
        <v>2200.0</v>
      </c>
      <c r="AD943" s="3">
        <v>2000.0</v>
      </c>
    </row>
    <row r="944">
      <c r="A944" s="1">
        <v>28.0</v>
      </c>
      <c r="B944" s="1">
        <v>28.0</v>
      </c>
      <c r="C944" s="1">
        <v>28.0</v>
      </c>
      <c r="D944" s="1">
        <v>1019.0</v>
      </c>
      <c r="E944" s="2">
        <v>32534.0</v>
      </c>
      <c r="F944" s="1" t="s">
        <v>2130</v>
      </c>
      <c r="G944" s="1" t="s">
        <v>2131</v>
      </c>
      <c r="H944" s="1" t="s">
        <v>1627</v>
      </c>
      <c r="I944" s="1" t="s">
        <v>159</v>
      </c>
      <c r="J944" s="1">
        <v>3.0</v>
      </c>
      <c r="K944" s="1">
        <v>1.0</v>
      </c>
      <c r="L944" s="1">
        <v>1.0</v>
      </c>
      <c r="M944" s="1">
        <v>200.0</v>
      </c>
      <c r="N944" s="1" t="s">
        <v>2191</v>
      </c>
      <c r="O944" s="1" t="s">
        <v>2192</v>
      </c>
      <c r="P944" s="1">
        <v>74.0</v>
      </c>
      <c r="Q944" s="1">
        <f t="shared" si="1"/>
        <v>15</v>
      </c>
      <c r="R944" s="1" t="b">
        <f t="array" ref="R944">OR(AB943 = AC943, AC943 = AD943, AB943 = AD943)</f>
        <v>0</v>
      </c>
      <c r="S944" s="1" t="b">
        <f t="array" ref="S944">if(and(Y944 &lt;= 0, Z944 &lt;= 0, AA944 &lt;= 0), O944, False)</f>
        <v>0</v>
      </c>
      <c r="T944" s="1" t="b">
        <f t="array" ref="T944">or(Z943 &lt; 0, AA943 &lt; 0, AB943 &lt; 0)</f>
        <v>0</v>
      </c>
      <c r="U944" s="1" t="b">
        <f>if(or(and(AB944:AB2211 &lt; 0.5*AC944:AC2211, AD944:AD2211 &lt; 0.5*AC944:AC2211), and(AD944:AD2211 &lt; 0.5*AB944:AB2211, AC944:AC2211 &lt; 0.5*AB944:AB2211), and(AD944:AD2211 &lt; 0.5*AB944:AB2211, AC944:AC2211 &lt; 0.5*AB944:AB2211)), True, False)</f>
        <v>0</v>
      </c>
      <c r="V944" s="1" t="s">
        <v>2193</v>
      </c>
      <c r="W944" s="1">
        <v>2.0</v>
      </c>
      <c r="X944" s="1">
        <v>0.0</v>
      </c>
      <c r="Y944" s="3">
        <v>1.0</v>
      </c>
      <c r="Z944" s="3">
        <v>0.0</v>
      </c>
      <c r="AA944" s="3">
        <v>0.0</v>
      </c>
      <c r="AB944" s="3">
        <v>1300.0</v>
      </c>
      <c r="AC944" s="3">
        <v>2200.0</v>
      </c>
      <c r="AD944" s="3">
        <v>2000.0</v>
      </c>
    </row>
    <row r="945">
      <c r="A945" s="1">
        <v>29.0</v>
      </c>
      <c r="B945" s="1">
        <v>29.0</v>
      </c>
      <c r="C945" s="1">
        <v>29.0</v>
      </c>
      <c r="D945" s="1">
        <v>1019.0</v>
      </c>
      <c r="E945" s="2">
        <v>32534.0</v>
      </c>
      <c r="F945" s="1" t="s">
        <v>2130</v>
      </c>
      <c r="G945" s="1" t="s">
        <v>2131</v>
      </c>
      <c r="H945" s="1" t="s">
        <v>1627</v>
      </c>
      <c r="I945" s="1" t="s">
        <v>185</v>
      </c>
      <c r="J945" s="1">
        <v>3.0</v>
      </c>
      <c r="K945" s="1">
        <v>2.0</v>
      </c>
      <c r="L945" s="1">
        <v>2.0</v>
      </c>
      <c r="M945" s="1">
        <v>400.0</v>
      </c>
      <c r="N945" s="1" t="s">
        <v>2191</v>
      </c>
      <c r="O945" s="1" t="s">
        <v>2194</v>
      </c>
      <c r="P945" s="1">
        <v>85.0</v>
      </c>
      <c r="Q945" s="1">
        <f t="shared" si="1"/>
        <v>12</v>
      </c>
      <c r="R945" s="1" t="b">
        <f t="array" ref="R945">OR(AB944 = AC944, AC944 = AD944, AB944 = AD944)</f>
        <v>0</v>
      </c>
      <c r="S945" s="1" t="b">
        <f t="array" ref="S945">if(and(Y945 &lt;= 0, Z945 &lt;= 0, AA945 &lt;= 0), O945, False)</f>
        <v>0</v>
      </c>
      <c r="T945" s="1" t="b">
        <f t="array" ref="T945">or(Z944 &lt; 0, AA944 &lt; 0, AB944 &lt; 0)</f>
        <v>0</v>
      </c>
      <c r="U945" s="1" t="b">
        <f>if(or(and(AB945:AB2211 &lt; 0.5*AC945:AC2211, AD945:AD2211 &lt; 0.5*AC945:AC2211), and(AD945:AD2211 &lt; 0.5*AB945:AB2211, AC945:AC2211 &lt; 0.5*AB945:AB2211), and(AD945:AD2211 &lt; 0.5*AB945:AB2211, AC945:AC2211 &lt; 0.5*AB945:AB2211)), True, False)</f>
        <v>0</v>
      </c>
      <c r="V945" s="1" t="s">
        <v>2195</v>
      </c>
      <c r="W945" s="1">
        <v>2.0</v>
      </c>
      <c r="X945" s="1">
        <v>0.0</v>
      </c>
      <c r="Y945" s="3">
        <v>0.0</v>
      </c>
      <c r="Z945" s="3">
        <v>1.0</v>
      </c>
      <c r="AA945" s="3">
        <v>0.0</v>
      </c>
      <c r="AB945" s="3">
        <v>1300.0</v>
      </c>
      <c r="AC945" s="3">
        <v>2600.0</v>
      </c>
      <c r="AD945" s="3">
        <v>2000.0</v>
      </c>
    </row>
    <row r="946">
      <c r="A946" s="1">
        <v>30.0</v>
      </c>
      <c r="B946" s="1">
        <v>30.0</v>
      </c>
      <c r="C946" s="1">
        <v>30.0</v>
      </c>
      <c r="D946" s="1">
        <v>1019.0</v>
      </c>
      <c r="E946" s="2">
        <v>32534.0</v>
      </c>
      <c r="F946" s="1" t="s">
        <v>2130</v>
      </c>
      <c r="G946" s="1" t="s">
        <v>2131</v>
      </c>
      <c r="H946" s="1" t="s">
        <v>1627</v>
      </c>
      <c r="I946" s="1" t="s">
        <v>163</v>
      </c>
      <c r="J946" s="1">
        <v>2.0</v>
      </c>
      <c r="K946" s="1">
        <v>1.0</v>
      </c>
      <c r="L946" s="1">
        <v>3.0</v>
      </c>
      <c r="M946" s="1">
        <v>200.0</v>
      </c>
      <c r="N946" s="1" t="s">
        <v>836</v>
      </c>
      <c r="O946" s="1" t="s">
        <v>2196</v>
      </c>
      <c r="P946" s="1">
        <v>98.0</v>
      </c>
      <c r="Q946" s="1">
        <f t="shared" si="1"/>
        <v>19</v>
      </c>
      <c r="R946" s="1" t="b">
        <f t="array" ref="R946">OR(AB945 = AC945, AC945 = AD945, AB945 = AD945)</f>
        <v>0</v>
      </c>
      <c r="S946" s="1" t="b">
        <f t="array" ref="S946">if(and(Y946 &lt;= 0, Z946 &lt;= 0, AA946 &lt;= 0), O946, False)</f>
        <v>0</v>
      </c>
      <c r="T946" s="1" t="b">
        <f t="array" ref="T946">or(Z945 &lt; 0, AA945 &lt; 0, AB945 &lt; 0)</f>
        <v>0</v>
      </c>
      <c r="U946" s="1" t="b">
        <f>if(or(and(AB946:AB2211 &lt; 0.5*AC946:AC2211, AD946:AD2211 &lt; 0.5*AC946:AC2211), and(AD946:AD2211 &lt; 0.5*AB946:AB2211, AC946:AC2211 &lt; 0.5*AB946:AB2211), and(AD946:AD2211 &lt; 0.5*AB946:AB2211, AC946:AC2211 &lt; 0.5*AB946:AB2211)), True, False)</f>
        <v>0</v>
      </c>
      <c r="V946" s="1" t="s">
        <v>2197</v>
      </c>
      <c r="W946" s="1">
        <v>2.0</v>
      </c>
      <c r="X946" s="1">
        <v>0.0</v>
      </c>
      <c r="Y946" s="3">
        <v>0.0</v>
      </c>
      <c r="Z946" s="3">
        <v>0.0</v>
      </c>
      <c r="AA946" s="3">
        <v>1.0</v>
      </c>
      <c r="AB946" s="3">
        <v>1300.0</v>
      </c>
      <c r="AC946" s="3">
        <v>2600.0</v>
      </c>
      <c r="AD946" s="3">
        <v>2200.0</v>
      </c>
    </row>
    <row r="947">
      <c r="A947" s="1">
        <v>31.0</v>
      </c>
      <c r="B947" s="1">
        <v>31.0</v>
      </c>
      <c r="C947" s="1">
        <v>31.0</v>
      </c>
      <c r="D947" s="1">
        <v>1019.0</v>
      </c>
      <c r="E947" s="2">
        <v>32534.0</v>
      </c>
      <c r="F947" s="1" t="s">
        <v>2130</v>
      </c>
      <c r="G947" s="1" t="s">
        <v>2131</v>
      </c>
      <c r="H947" s="1" t="s">
        <v>1627</v>
      </c>
      <c r="I947" s="1" t="s">
        <v>283</v>
      </c>
      <c r="J947" s="1">
        <v>4.0</v>
      </c>
      <c r="K947" s="1">
        <v>1.0</v>
      </c>
      <c r="L947" s="1">
        <v>4.0</v>
      </c>
      <c r="M947" s="1">
        <v>200.0</v>
      </c>
      <c r="N947" s="1" t="s">
        <v>2198</v>
      </c>
      <c r="O947" s="1" t="s">
        <v>2199</v>
      </c>
      <c r="P947" s="1">
        <v>107.0</v>
      </c>
      <c r="Q947" s="1">
        <f t="shared" si="1"/>
        <v>21</v>
      </c>
      <c r="R947" s="1" t="b">
        <f t="array" ref="R947">OR(AB946 = AC946, AC946 = AD946, AB946 = AD946)</f>
        <v>0</v>
      </c>
      <c r="S947" s="1" t="b">
        <f t="array" ref="S947">if(and(Y947 &lt;= 0, Z947 &lt;= 0, AA947 &lt;= 0), O947, False)</f>
        <v>0</v>
      </c>
      <c r="T947" s="1" t="b">
        <f t="array" ref="T947">or(Z946 &lt; 0, AA946 &lt; 0, AB946 &lt; 0)</f>
        <v>0</v>
      </c>
      <c r="U947" s="1" t="b">
        <f>if(or(and(AB947:AB2211 &lt; 0.5*AC947:AC2211, AD947:AD2211 &lt; 0.5*AC947:AC2211), and(AD947:AD2211 &lt; 0.5*AB947:AB2211, AC947:AC2211 &lt; 0.5*AB947:AB2211), and(AD947:AD2211 &lt; 0.5*AB947:AB2211, AC947:AC2211 &lt; 0.5*AB947:AB2211)), True, False)</f>
        <v>0</v>
      </c>
      <c r="V947" s="1">
        <v>1876.0</v>
      </c>
      <c r="W947" s="1">
        <v>2.0</v>
      </c>
      <c r="X947" s="1">
        <v>0.0</v>
      </c>
      <c r="Y947" s="3">
        <v>0.0</v>
      </c>
      <c r="Z947" s="3">
        <v>0.0</v>
      </c>
      <c r="AA947" s="3">
        <v>1.0</v>
      </c>
      <c r="AB947" s="3">
        <v>1300.0</v>
      </c>
      <c r="AC947" s="3">
        <v>2600.0</v>
      </c>
      <c r="AD947" s="3">
        <v>2400.0</v>
      </c>
    </row>
    <row r="948">
      <c r="A948" s="1">
        <v>32.0</v>
      </c>
      <c r="B948" s="1">
        <v>32.0</v>
      </c>
      <c r="C948" s="1">
        <v>32.0</v>
      </c>
      <c r="D948" s="1">
        <v>1019.0</v>
      </c>
      <c r="E948" s="2">
        <v>32534.0</v>
      </c>
      <c r="F948" s="1" t="s">
        <v>2130</v>
      </c>
      <c r="G948" s="1" t="s">
        <v>2131</v>
      </c>
      <c r="H948" s="1" t="s">
        <v>1627</v>
      </c>
      <c r="I948" s="1" t="s">
        <v>287</v>
      </c>
      <c r="J948" s="1">
        <v>4.0</v>
      </c>
      <c r="K948" s="1">
        <v>2.0</v>
      </c>
      <c r="L948" s="1">
        <v>5.0</v>
      </c>
      <c r="M948" s="1">
        <v>400.0</v>
      </c>
      <c r="N948" s="1" t="s">
        <v>2198</v>
      </c>
      <c r="O948" s="1" t="s">
        <v>2200</v>
      </c>
      <c r="P948" s="1">
        <v>94.0</v>
      </c>
      <c r="Q948" s="1">
        <f t="shared" si="1"/>
        <v>18</v>
      </c>
      <c r="R948" s="1" t="b">
        <f t="array" ref="R948">OR(AB947 = AC947, AC947 = AD947, AB947 = AD947)</f>
        <v>0</v>
      </c>
      <c r="S948" s="1" t="b">
        <f t="array" ref="S948">if(and(Y948 &lt;= 0, Z948 &lt;= 0, AA948 &lt;= 0), O948, False)</f>
        <v>0</v>
      </c>
      <c r="T948" s="1" t="b">
        <f t="array" ref="T948">or(Z947 &lt; 0, AA947 &lt; 0, AB947 &lt; 0)</f>
        <v>0</v>
      </c>
      <c r="U948" s="1" t="b">
        <f>if(or(and(AB948:AB2211 &lt; 0.5*AC948:AC2211, AD948:AD2211 &lt; 0.5*AC948:AC2211), and(AD948:AD2211 &lt; 0.5*AB948:AB2211, AC948:AC2211 &lt; 0.5*AB948:AB2211), and(AD948:AD2211 &lt; 0.5*AB948:AB2211, AC948:AC2211 &lt; 0.5*AB948:AB2211)), True, False)</f>
        <v>0</v>
      </c>
      <c r="V948" s="1" t="s">
        <v>2201</v>
      </c>
      <c r="W948" s="1">
        <v>2.0</v>
      </c>
      <c r="X948" s="1">
        <v>0.0</v>
      </c>
      <c r="Y948" s="3">
        <v>0.0</v>
      </c>
      <c r="Z948" s="3">
        <v>0.0</v>
      </c>
      <c r="AA948" s="3">
        <v>1.0</v>
      </c>
      <c r="AB948" s="3">
        <v>1300.0</v>
      </c>
      <c r="AC948" s="3">
        <v>2600.0</v>
      </c>
      <c r="AD948" s="3">
        <v>2800.0</v>
      </c>
    </row>
    <row r="949">
      <c r="A949" s="1">
        <v>33.0</v>
      </c>
      <c r="B949" s="1">
        <v>33.0</v>
      </c>
      <c r="C949" s="1">
        <v>33.0</v>
      </c>
      <c r="D949" s="1">
        <v>1019.0</v>
      </c>
      <c r="E949" s="2">
        <v>32534.0</v>
      </c>
      <c r="F949" s="1" t="s">
        <v>2130</v>
      </c>
      <c r="G949" s="1" t="s">
        <v>2131</v>
      </c>
      <c r="H949" s="1" t="s">
        <v>1627</v>
      </c>
      <c r="I949" s="1" t="s">
        <v>291</v>
      </c>
      <c r="J949" s="1">
        <v>4.0</v>
      </c>
      <c r="K949" s="1">
        <v>3.0</v>
      </c>
      <c r="L949" s="1">
        <v>6.0</v>
      </c>
      <c r="M949" s="1">
        <v>600.0</v>
      </c>
      <c r="N949" s="1" t="s">
        <v>2191</v>
      </c>
      <c r="O949" s="1" t="s">
        <v>2202</v>
      </c>
      <c r="P949" s="1">
        <v>102.0</v>
      </c>
      <c r="Q949" s="1">
        <f t="shared" si="1"/>
        <v>17</v>
      </c>
      <c r="R949" s="1" t="b">
        <f t="array" ref="R949">OR(AB948 = AC948, AC948 = AD948, AB948 = AD948)</f>
        <v>0</v>
      </c>
      <c r="S949" s="1" t="b">
        <f t="array" ref="S949">if(and(Y949 &lt;= 0, Z949 &lt;= 0, AA949 &lt;= 0), O949, False)</f>
        <v>0</v>
      </c>
      <c r="T949" s="1" t="b">
        <f t="array" ref="T949">or(Z948 &lt; 0, AA948 &lt; 0, AB948 &lt; 0)</f>
        <v>0</v>
      </c>
      <c r="U949" s="1" t="b">
        <f>if(or(and(AB949:AB2211 &lt; 0.5*AC949:AC2211, AD949:AD2211 &lt; 0.5*AC949:AC2211), and(AD949:AD2211 &lt; 0.5*AB949:AB2211, AC949:AC2211 &lt; 0.5*AB949:AB2211), and(AD949:AD2211 &lt; 0.5*AB949:AB2211, AC949:AC2211 &lt; 0.5*AB949:AB2211)), True, False)</f>
        <v>0</v>
      </c>
      <c r="V949" s="1" t="s">
        <v>2203</v>
      </c>
      <c r="W949" s="1">
        <v>2.0</v>
      </c>
      <c r="X949" s="1">
        <v>0.0</v>
      </c>
      <c r="Y949" s="3">
        <v>0.0</v>
      </c>
      <c r="Z949" s="3">
        <v>0.0</v>
      </c>
      <c r="AA949" s="3">
        <v>1.0</v>
      </c>
      <c r="AB949" s="3">
        <v>1300.0</v>
      </c>
      <c r="AC949" s="3">
        <v>2600.0</v>
      </c>
      <c r="AD949" s="3">
        <v>3400.0</v>
      </c>
    </row>
    <row r="950">
      <c r="A950" s="1">
        <v>34.0</v>
      </c>
      <c r="B950" s="1">
        <v>34.0</v>
      </c>
      <c r="C950" s="1">
        <v>34.0</v>
      </c>
      <c r="D950" s="1">
        <v>1019.0</v>
      </c>
      <c r="E950" s="2">
        <v>32534.0</v>
      </c>
      <c r="F950" s="1" t="s">
        <v>2130</v>
      </c>
      <c r="G950" s="1" t="s">
        <v>2131</v>
      </c>
      <c r="H950" s="1" t="s">
        <v>1627</v>
      </c>
      <c r="I950" s="1" t="s">
        <v>294</v>
      </c>
      <c r="J950" s="1">
        <v>4.0</v>
      </c>
      <c r="K950" s="1">
        <v>4.0</v>
      </c>
      <c r="L950" s="1">
        <v>7.0</v>
      </c>
      <c r="M950" s="1">
        <v>800.0</v>
      </c>
      <c r="N950" s="1" t="s">
        <v>836</v>
      </c>
      <c r="O950" s="1" t="s">
        <v>2204</v>
      </c>
      <c r="P950" s="1">
        <v>98.0</v>
      </c>
      <c r="Q950" s="1">
        <f t="shared" si="1"/>
        <v>18</v>
      </c>
      <c r="R950" s="1" t="b">
        <f t="array" ref="R950">OR(AB949 = AC949, AC949 = AD949, AB949 = AD949)</f>
        <v>0</v>
      </c>
      <c r="S950" s="1" t="b">
        <f t="array" ref="S950">if(and(Y950 &lt;= 0, Z950 &lt;= 0, AA950 &lt;= 0), O950, False)</f>
        <v>0</v>
      </c>
      <c r="T950" s="1" t="b">
        <f t="array" ref="T950">or(Z949 &lt; 0, AA949 &lt; 0, AB949 &lt; 0)</f>
        <v>0</v>
      </c>
      <c r="U950" s="1" t="b">
        <f>if(or(and(AB950:AB2211 &lt; 0.5*AC950:AC2211, AD950:AD2211 &lt; 0.5*AC950:AC2211), and(AD950:AD2211 &lt; 0.5*AB950:AB2211, AC950:AC2211 &lt; 0.5*AB950:AB2211), and(AD950:AD2211 &lt; 0.5*AB950:AB2211, AC950:AC2211 &lt; 0.5*AB950:AB2211)), True, False)</f>
        <v>0</v>
      </c>
      <c r="V950" s="1" t="s">
        <v>2205</v>
      </c>
      <c r="W950" s="1">
        <v>2.0</v>
      </c>
      <c r="X950" s="1">
        <v>0.0</v>
      </c>
      <c r="Y950" s="3">
        <v>0.0</v>
      </c>
      <c r="Z950" s="3">
        <v>1.0</v>
      </c>
      <c r="AA950" s="3">
        <v>0.0</v>
      </c>
      <c r="AB950" s="3">
        <v>1300.0</v>
      </c>
      <c r="AC950" s="3">
        <v>3400.0</v>
      </c>
      <c r="AD950" s="3">
        <v>3400.0</v>
      </c>
    </row>
    <row r="951">
      <c r="A951" s="1">
        <v>35.0</v>
      </c>
      <c r="B951" s="1">
        <v>35.0</v>
      </c>
      <c r="C951" s="1">
        <v>35.0</v>
      </c>
      <c r="D951" s="1">
        <v>1019.0</v>
      </c>
      <c r="E951" s="2">
        <v>32534.0</v>
      </c>
      <c r="F951" s="1" t="s">
        <v>2130</v>
      </c>
      <c r="G951" s="1" t="s">
        <v>2131</v>
      </c>
      <c r="H951" s="1" t="s">
        <v>1627</v>
      </c>
      <c r="I951" s="1" t="s">
        <v>298</v>
      </c>
      <c r="J951" s="1">
        <v>4.0</v>
      </c>
      <c r="K951" s="1">
        <v>5.0</v>
      </c>
      <c r="L951" s="1">
        <v>8.0</v>
      </c>
      <c r="M951" s="1">
        <v>1000.0</v>
      </c>
      <c r="N951" s="1" t="s">
        <v>836</v>
      </c>
      <c r="O951" s="1" t="s">
        <v>2206</v>
      </c>
      <c r="P951" s="1">
        <v>97.0</v>
      </c>
      <c r="Q951" s="1">
        <f t="shared" si="1"/>
        <v>18</v>
      </c>
      <c r="R951" s="1" t="b">
        <f t="array" ref="R951">OR(AB950 = AC950, AC950 = AD950, AB950 = AD950)</f>
        <v>1</v>
      </c>
      <c r="S951" s="1" t="b">
        <f t="array" ref="S951">if(and(Y951 &lt;= 0, Z951 &lt;= 0, AA951 &lt;= 0), O951, False)</f>
        <v>0</v>
      </c>
      <c r="T951" s="1" t="b">
        <f t="array" ref="T951">or(Z950 &lt; 0, AA950 &lt; 0, AB950 &lt; 0)</f>
        <v>0</v>
      </c>
      <c r="U951" s="1" t="b">
        <f>if(or(and(AB951:AB2211 &lt; 0.5*AC951:AC2211, AD951:AD2211 &lt; 0.5*AC951:AC2211), and(AD951:AD2211 &lt; 0.5*AB951:AB2211, AC951:AC2211 &lt; 0.5*AB951:AB2211), and(AD951:AD2211 &lt; 0.5*AB951:AB2211, AC951:AC2211 &lt; 0.5*AB951:AB2211)), True, False)</f>
        <v>0</v>
      </c>
      <c r="V951" s="1" t="s">
        <v>2207</v>
      </c>
      <c r="W951" s="1">
        <v>2.0</v>
      </c>
      <c r="X951" s="1">
        <v>0.0</v>
      </c>
      <c r="Y951" s="3">
        <v>0.0</v>
      </c>
      <c r="Z951" s="3">
        <v>0.0</v>
      </c>
      <c r="AA951" s="3">
        <v>1.0</v>
      </c>
      <c r="AB951" s="3">
        <v>1300.0</v>
      </c>
      <c r="AC951" s="3">
        <v>3400.0</v>
      </c>
      <c r="AD951" s="3">
        <v>4400.0</v>
      </c>
    </row>
    <row r="952">
      <c r="A952" s="1">
        <v>36.0</v>
      </c>
      <c r="B952" s="1">
        <v>36.0</v>
      </c>
      <c r="C952" s="1">
        <v>36.0</v>
      </c>
      <c r="D952" s="1">
        <v>1019.0</v>
      </c>
      <c r="E952" s="2">
        <v>32534.0</v>
      </c>
      <c r="F952" s="1" t="s">
        <v>2130</v>
      </c>
      <c r="G952" s="1" t="s">
        <v>2131</v>
      </c>
      <c r="H952" s="1" t="s">
        <v>1627</v>
      </c>
      <c r="I952" s="1" t="s">
        <v>128</v>
      </c>
      <c r="J952" s="1">
        <v>6.0</v>
      </c>
      <c r="K952" s="1">
        <v>1.0</v>
      </c>
      <c r="L952" s="1">
        <v>9.0</v>
      </c>
      <c r="M952" s="1">
        <v>200.0</v>
      </c>
      <c r="N952" s="1" t="s">
        <v>2208</v>
      </c>
      <c r="O952" s="1" t="s">
        <v>2209</v>
      </c>
      <c r="P952" s="1">
        <v>64.0</v>
      </c>
      <c r="Q952" s="1">
        <f t="shared" si="1"/>
        <v>13</v>
      </c>
      <c r="R952" s="1" t="b">
        <f t="array" ref="R952">OR(AB951 = AC951, AC951 = AD951, AB951 = AD951)</f>
        <v>0</v>
      </c>
      <c r="S952" s="1" t="b">
        <f t="array" ref="S952">if(and(Y952 &lt;= 0, Z952 &lt;= 0, AA952 &lt;= 0), O952, False)</f>
        <v>0</v>
      </c>
      <c r="T952" s="1" t="b">
        <f t="array" ref="T952">or(Z951 &lt; 0, AA951 &lt; 0, AB951 &lt; 0)</f>
        <v>0</v>
      </c>
      <c r="U952" s="1" t="b">
        <f>if(or(and(AB952:AB2211 &lt; 0.5*AC952:AC2211, AD952:AD2211 &lt; 0.5*AC952:AC2211), and(AD952:AD2211 &lt; 0.5*AB952:AB2211, AC952:AC2211 &lt; 0.5*AB952:AB2211), and(AD952:AD2211 &lt; 0.5*AB952:AB2211, AC952:AC2211 &lt; 0.5*AB952:AB2211)), True, False)</f>
        <v>0</v>
      </c>
      <c r="V952" s="1">
        <v>2.0</v>
      </c>
      <c r="W952" s="1">
        <v>2.0</v>
      </c>
      <c r="X952" s="1">
        <v>0.0</v>
      </c>
      <c r="Y952" s="3">
        <v>0.0</v>
      </c>
      <c r="Z952" s="3">
        <v>1.0</v>
      </c>
      <c r="AA952" s="3">
        <v>0.0</v>
      </c>
      <c r="AB952" s="3">
        <v>1300.0</v>
      </c>
      <c r="AC952" s="3">
        <v>3600.0</v>
      </c>
      <c r="AD952" s="3">
        <v>4400.0</v>
      </c>
    </row>
    <row r="953">
      <c r="A953" s="1">
        <v>37.0</v>
      </c>
      <c r="B953" s="1">
        <v>37.0</v>
      </c>
      <c r="C953" s="1">
        <v>37.0</v>
      </c>
      <c r="D953" s="1">
        <v>1019.0</v>
      </c>
      <c r="E953" s="2">
        <v>32534.0</v>
      </c>
      <c r="F953" s="1" t="s">
        <v>2130</v>
      </c>
      <c r="G953" s="1" t="s">
        <v>2131</v>
      </c>
      <c r="H953" s="1" t="s">
        <v>1627</v>
      </c>
      <c r="I953" s="1" t="s">
        <v>133</v>
      </c>
      <c r="J953" s="1">
        <v>6.0</v>
      </c>
      <c r="K953" s="1">
        <v>2.0</v>
      </c>
      <c r="L953" s="1">
        <v>10.0</v>
      </c>
      <c r="M953" s="1">
        <v>400.0</v>
      </c>
      <c r="N953" s="1" t="s">
        <v>2208</v>
      </c>
      <c r="O953" s="1" t="s">
        <v>2210</v>
      </c>
      <c r="P953" s="1">
        <v>73.0</v>
      </c>
      <c r="Q953" s="1">
        <f t="shared" si="1"/>
        <v>14</v>
      </c>
      <c r="R953" s="1" t="b">
        <f t="array" ref="R953">OR(AB952 = AC952, AC952 = AD952, AB952 = AD952)</f>
        <v>0</v>
      </c>
      <c r="S953" s="1" t="b">
        <f t="array" ref="S953">if(and(Y953 &lt;= 0, Z953 &lt;= 0, AA953 &lt;= 0), O953, False)</f>
        <v>0</v>
      </c>
      <c r="T953" s="1" t="b">
        <f t="array" ref="T953">or(Z952 &lt; 0, AA952 &lt; 0, AB952 &lt; 0)</f>
        <v>0</v>
      </c>
      <c r="U953" s="1" t="b">
        <f>if(or(and(AB953:AB2211 &lt; 0.5*AC953:AC2211, AD953:AD2211 &lt; 0.5*AC953:AC2211), and(AD953:AD2211 &lt; 0.5*AB953:AB2211, AC953:AC2211 &lt; 0.5*AB953:AB2211), and(AD953:AD2211 &lt; 0.5*AB953:AB2211, AC953:AC2211 &lt; 0.5*AB953:AB2211)), True, False)</f>
        <v>0</v>
      </c>
      <c r="V953" s="1" t="s">
        <v>2211</v>
      </c>
      <c r="W953" s="1">
        <v>2.0</v>
      </c>
      <c r="X953" s="1">
        <v>0.0</v>
      </c>
      <c r="Y953" s="3">
        <v>0.0</v>
      </c>
      <c r="Z953" s="3">
        <v>0.0</v>
      </c>
      <c r="AA953" s="3">
        <v>1.0</v>
      </c>
      <c r="AB953" s="3">
        <v>1300.0</v>
      </c>
      <c r="AC953" s="3">
        <v>3600.0</v>
      </c>
      <c r="AD953" s="3">
        <v>4800.0</v>
      </c>
    </row>
    <row r="954">
      <c r="A954" s="1">
        <v>38.0</v>
      </c>
      <c r="B954" s="1">
        <v>38.0</v>
      </c>
      <c r="C954" s="1">
        <v>38.0</v>
      </c>
      <c r="D954" s="1">
        <v>1019.0</v>
      </c>
      <c r="E954" s="2">
        <v>32534.0</v>
      </c>
      <c r="F954" s="1" t="s">
        <v>2130</v>
      </c>
      <c r="G954" s="1" t="s">
        <v>2131</v>
      </c>
      <c r="H954" s="1" t="s">
        <v>1627</v>
      </c>
      <c r="I954" s="1" t="s">
        <v>137</v>
      </c>
      <c r="J954" s="1">
        <v>6.0</v>
      </c>
      <c r="K954" s="1">
        <v>3.0</v>
      </c>
      <c r="L954" s="1">
        <v>11.0</v>
      </c>
      <c r="M954" s="1">
        <v>600.0</v>
      </c>
      <c r="N954" s="1" t="s">
        <v>2212</v>
      </c>
      <c r="O954" s="1" t="s">
        <v>2213</v>
      </c>
      <c r="P954" s="1">
        <v>91.0</v>
      </c>
      <c r="Q954" s="1">
        <f t="shared" si="1"/>
        <v>14</v>
      </c>
      <c r="R954" s="1" t="b">
        <f t="array" ref="R954">OR(AB953 = AC953, AC953 = AD953, AB953 = AD953)</f>
        <v>0</v>
      </c>
      <c r="S954" s="1" t="b">
        <f t="array" ref="S954">if(and(Y954 &lt;= 0, Z954 &lt;= 0, AA954 &lt;= 0), O954, False)</f>
        <v>0</v>
      </c>
      <c r="T954" s="1" t="b">
        <f t="array" ref="T954">or(Z953 &lt; 0, AA953 &lt; 0, AB953 &lt; 0)</f>
        <v>0</v>
      </c>
      <c r="U954" s="1" t="b">
        <f>if(or(and(AB954:AB2211 &lt; 0.5*AC954:AC2211, AD954:AD2211 &lt; 0.5*AC954:AC2211), and(AD954:AD2211 &lt; 0.5*AB954:AB2211, AC954:AC2211 &lt; 0.5*AB954:AB2211), and(AD954:AD2211 &lt; 0.5*AB954:AB2211, AC954:AC2211 &lt; 0.5*AB954:AB2211)), True, False)</f>
        <v>0</v>
      </c>
      <c r="V954" s="1">
        <v>5.0</v>
      </c>
      <c r="W954" s="1">
        <v>2.0</v>
      </c>
      <c r="X954" s="1">
        <v>0.0</v>
      </c>
      <c r="Y954" s="3">
        <v>-1.0</v>
      </c>
      <c r="Z954" s="3">
        <v>0.0</v>
      </c>
      <c r="AA954" s="3">
        <v>1.0</v>
      </c>
      <c r="AB954" s="3">
        <v>700.0</v>
      </c>
      <c r="AC954" s="3">
        <v>3600.0</v>
      </c>
      <c r="AD954" s="3">
        <v>5400.0</v>
      </c>
    </row>
    <row r="955">
      <c r="A955" s="1">
        <v>39.0</v>
      </c>
      <c r="B955" s="1">
        <v>39.0</v>
      </c>
      <c r="C955" s="1">
        <v>39.0</v>
      </c>
      <c r="D955" s="1">
        <v>1019.0</v>
      </c>
      <c r="E955" s="2">
        <v>32534.0</v>
      </c>
      <c r="F955" s="1" t="s">
        <v>2130</v>
      </c>
      <c r="G955" s="1" t="s">
        <v>2131</v>
      </c>
      <c r="H955" s="1" t="s">
        <v>1627</v>
      </c>
      <c r="I955" s="1" t="s">
        <v>141</v>
      </c>
      <c r="J955" s="1">
        <v>6.0</v>
      </c>
      <c r="K955" s="1">
        <v>4.0</v>
      </c>
      <c r="L955" s="1">
        <v>12.0</v>
      </c>
      <c r="M955" s="1">
        <v>800.0</v>
      </c>
      <c r="N955" s="1" t="s">
        <v>2198</v>
      </c>
      <c r="O955" s="1" t="s">
        <v>2214</v>
      </c>
      <c r="P955" s="1">
        <v>59.0</v>
      </c>
      <c r="Q955" s="1">
        <f t="shared" si="1"/>
        <v>13</v>
      </c>
      <c r="R955" s="1" t="b">
        <f t="array" ref="R955">OR(AB954 = AC954, AC954 = AD954, AB954 = AD954)</f>
        <v>0</v>
      </c>
      <c r="S955" s="1" t="str">
        <f t="array" ref="S955">if(and(Y955 &lt;= 0, Z955 &lt;= 0, AA955 &lt;= 0), O955, False)</f>
        <v>In a pinochle deck, each of the 4 suits has this many cards</v>
      </c>
      <c r="T955" s="1" t="b">
        <f t="array" ref="T955">or(Z954 &lt; 0, AA954 &lt; 0, AB954 &lt; 0)</f>
        <v>0</v>
      </c>
      <c r="U955" s="1" t="b">
        <f>if(or(and(AB955:AB2211 &lt; 0.5*AC955:AC2211, AD955:AD2211 &lt; 0.5*AC955:AC2211), and(AD955:AD2211 &lt; 0.5*AB955:AB2211, AC955:AC2211 &lt; 0.5*AB955:AB2211), and(AD955:AD2211 &lt; 0.5*AB955:AB2211, AC955:AC2211 &lt; 0.5*AB955:AB2211)), True, False)</f>
        <v>0</v>
      </c>
      <c r="V955" s="1">
        <v>12.0</v>
      </c>
      <c r="W955" s="1">
        <v>2.0</v>
      </c>
      <c r="X955" s="1">
        <v>0.0</v>
      </c>
      <c r="Y955" s="3">
        <v>0.0</v>
      </c>
      <c r="Z955" s="3">
        <v>0.0</v>
      </c>
      <c r="AA955" s="3">
        <v>0.0</v>
      </c>
      <c r="AB955" s="3">
        <v>700.0</v>
      </c>
      <c r="AC955" s="3">
        <v>3600.0</v>
      </c>
      <c r="AD955" s="3">
        <v>5400.0</v>
      </c>
    </row>
    <row r="956">
      <c r="A956" s="1">
        <v>40.0</v>
      </c>
      <c r="B956" s="1">
        <v>40.0</v>
      </c>
      <c r="C956" s="1">
        <v>40.0</v>
      </c>
      <c r="D956" s="1">
        <v>1019.0</v>
      </c>
      <c r="E956" s="2">
        <v>32534.0</v>
      </c>
      <c r="F956" s="1" t="s">
        <v>2130</v>
      </c>
      <c r="G956" s="1" t="s">
        <v>2131</v>
      </c>
      <c r="H956" s="1" t="s">
        <v>1627</v>
      </c>
      <c r="I956" s="1" t="s">
        <v>146</v>
      </c>
      <c r="J956" s="1">
        <v>6.0</v>
      </c>
      <c r="K956" s="1">
        <v>5.0</v>
      </c>
      <c r="L956" s="1">
        <v>13.0</v>
      </c>
      <c r="M956" s="1">
        <v>1000.0</v>
      </c>
      <c r="N956" s="1" t="s">
        <v>2198</v>
      </c>
      <c r="O956" s="1" t="s">
        <v>2215</v>
      </c>
      <c r="P956" s="1">
        <v>98.0</v>
      </c>
      <c r="Q956" s="1">
        <f t="shared" si="1"/>
        <v>18</v>
      </c>
      <c r="R956" s="1" t="b">
        <f t="array" ref="R956">OR(AB955 = AC955, AC955 = AD955, AB955 = AD955)</f>
        <v>0</v>
      </c>
      <c r="S956" s="1" t="b">
        <f t="array" ref="S956">if(and(Y956 &lt;= 0, Z956 &lt;= 0, AA956 &lt;= 0), O956, False)</f>
        <v>0</v>
      </c>
      <c r="T956" s="1" t="b">
        <f t="array" ref="T956">or(Z955 &lt; 0, AA955 &lt; 0, AB955 &lt; 0)</f>
        <v>0</v>
      </c>
      <c r="U956" s="1" t="b">
        <f>if(or(and(AB956:AB2211 &lt; 0.5*AC956:AC2211, AD956:AD2211 &lt; 0.5*AC956:AC2211), and(AD956:AD2211 &lt; 0.5*AB956:AB2211, AC956:AC2211 &lt; 0.5*AB956:AB2211), and(AD956:AD2211 &lt; 0.5*AB956:AB2211, AC956:AC2211 &lt; 0.5*AB956:AB2211)), True, False)</f>
        <v>0</v>
      </c>
      <c r="V956" s="1">
        <v>3.0</v>
      </c>
      <c r="W956" s="1">
        <v>2.0</v>
      </c>
      <c r="X956" s="1">
        <v>0.0</v>
      </c>
      <c r="Y956" s="3">
        <v>0.0</v>
      </c>
      <c r="Z956" s="3">
        <v>1.0</v>
      </c>
      <c r="AA956" s="3">
        <v>0.0</v>
      </c>
      <c r="AB956" s="3">
        <v>700.0</v>
      </c>
      <c r="AC956" s="3">
        <v>4600.0</v>
      </c>
      <c r="AD956" s="3">
        <v>5400.0</v>
      </c>
    </row>
    <row r="957">
      <c r="A957" s="1">
        <v>41.0</v>
      </c>
      <c r="B957" s="1">
        <v>41.0</v>
      </c>
      <c r="C957" s="1">
        <v>41.0</v>
      </c>
      <c r="D957" s="1">
        <v>1019.0</v>
      </c>
      <c r="E957" s="2">
        <v>32534.0</v>
      </c>
      <c r="F957" s="1" t="s">
        <v>2130</v>
      </c>
      <c r="G957" s="1" t="s">
        <v>2131</v>
      </c>
      <c r="H957" s="1" t="s">
        <v>1627</v>
      </c>
      <c r="I957" s="1" t="s">
        <v>151</v>
      </c>
      <c r="J957" s="1">
        <v>1.0</v>
      </c>
      <c r="K957" s="1">
        <v>1.0</v>
      </c>
      <c r="L957" s="1">
        <v>14.0</v>
      </c>
      <c r="M957" s="1">
        <v>200.0</v>
      </c>
      <c r="N957" s="1" t="s">
        <v>860</v>
      </c>
      <c r="O957" s="1" t="s">
        <v>2216</v>
      </c>
      <c r="P957" s="1">
        <v>57.0</v>
      </c>
      <c r="Q957" s="1">
        <f t="shared" si="1"/>
        <v>9</v>
      </c>
      <c r="R957" s="1" t="b">
        <f t="array" ref="R957">OR(AB956 = AC956, AC956 = AD956, AB956 = AD956)</f>
        <v>0</v>
      </c>
      <c r="S957" s="1" t="b">
        <f t="array" ref="S957">if(and(Y957 &lt;= 0, Z957 &lt;= 0, AA957 &lt;= 0), O957, False)</f>
        <v>0</v>
      </c>
      <c r="T957" s="1" t="b">
        <f t="array" ref="T957">or(Z956 &lt; 0, AA956 &lt; 0, AB956 &lt; 0)</f>
        <v>0</v>
      </c>
      <c r="U957" s="1" t="b">
        <f>if(or(and(AB957:AB2211 &lt; 0.5*AC957:AC2211, AD957:AD2211 &lt; 0.5*AC957:AC2211), and(AD957:AD2211 &lt; 0.5*AB957:AB2211, AC957:AC2211 &lt; 0.5*AB957:AB2211), and(AD957:AD2211 &lt; 0.5*AB957:AB2211, AC957:AC2211 &lt; 0.5*AB957:AB2211)), True, False)</f>
        <v>0</v>
      </c>
      <c r="V957" s="1" t="s">
        <v>2217</v>
      </c>
      <c r="W957" s="1">
        <v>2.0</v>
      </c>
      <c r="X957" s="1">
        <v>0.0</v>
      </c>
      <c r="Y957" s="3">
        <v>0.0</v>
      </c>
      <c r="Z957" s="3">
        <v>1.0</v>
      </c>
      <c r="AA957" s="3">
        <v>0.0</v>
      </c>
      <c r="AB957" s="3">
        <v>700.0</v>
      </c>
      <c r="AC957" s="3">
        <v>4800.0</v>
      </c>
      <c r="AD957" s="3">
        <v>5400.0</v>
      </c>
    </row>
    <row r="958">
      <c r="A958" s="1">
        <v>42.0</v>
      </c>
      <c r="B958" s="1">
        <v>42.0</v>
      </c>
      <c r="C958" s="1">
        <v>42.0</v>
      </c>
      <c r="D958" s="1">
        <v>1019.0</v>
      </c>
      <c r="E958" s="2">
        <v>32534.0</v>
      </c>
      <c r="F958" s="1" t="s">
        <v>2130</v>
      </c>
      <c r="G958" s="1" t="s">
        <v>2131</v>
      </c>
      <c r="H958" s="1" t="s">
        <v>1627</v>
      </c>
      <c r="I958" s="1" t="s">
        <v>155</v>
      </c>
      <c r="J958" s="1">
        <v>1.0</v>
      </c>
      <c r="K958" s="1">
        <v>2.0</v>
      </c>
      <c r="L958" s="1">
        <v>15.0</v>
      </c>
      <c r="M958" s="1">
        <v>400.0</v>
      </c>
      <c r="N958" s="1" t="s">
        <v>860</v>
      </c>
      <c r="O958" s="1" t="s">
        <v>2218</v>
      </c>
      <c r="P958" s="1">
        <v>91.0</v>
      </c>
      <c r="Q958" s="1">
        <f t="shared" si="1"/>
        <v>14</v>
      </c>
      <c r="R958" s="1" t="b">
        <f t="array" ref="R958">OR(AB957 = AC957, AC957 = AD957, AB957 = AD957)</f>
        <v>0</v>
      </c>
      <c r="S958" s="1" t="b">
        <f t="array" ref="S958">if(and(Y958 &lt;= 0, Z958 &lt;= 0, AA958 &lt;= 0), O958, False)</f>
        <v>0</v>
      </c>
      <c r="T958" s="1" t="b">
        <f t="array" ref="T958">or(Z957 &lt; 0, AA957 &lt; 0, AB957 &lt; 0)</f>
        <v>0</v>
      </c>
      <c r="U958" s="1" t="b">
        <f>if(or(and(AB958:AB2211 &lt; 0.5*AC958:AC2211, AD958:AD2211 &lt; 0.5*AC958:AC2211), and(AD958:AD2211 &lt; 0.5*AB958:AB2211, AC958:AC2211 &lt; 0.5*AB958:AB2211), and(AD958:AD2211 &lt; 0.5*AB958:AB2211, AC958:AC2211 &lt; 0.5*AB958:AB2211)), True, False)</f>
        <v>0</v>
      </c>
      <c r="V958" s="1" t="s">
        <v>2219</v>
      </c>
      <c r="W958" s="1">
        <v>2.0</v>
      </c>
      <c r="X958" s="1">
        <v>0.0</v>
      </c>
      <c r="Y958" s="3">
        <v>0.0</v>
      </c>
      <c r="Z958" s="3">
        <v>0.0</v>
      </c>
      <c r="AA958" s="3">
        <v>1.0</v>
      </c>
      <c r="AB958" s="3">
        <v>700.0</v>
      </c>
      <c r="AC958" s="3">
        <v>4800.0</v>
      </c>
      <c r="AD958" s="3">
        <v>5800.0</v>
      </c>
    </row>
    <row r="959">
      <c r="A959" s="1">
        <v>43.0</v>
      </c>
      <c r="B959" s="1">
        <v>43.0</v>
      </c>
      <c r="C959" s="1">
        <v>43.0</v>
      </c>
      <c r="D959" s="1">
        <v>1019.0</v>
      </c>
      <c r="E959" s="2">
        <v>32534.0</v>
      </c>
      <c r="F959" s="1" t="s">
        <v>2130</v>
      </c>
      <c r="G959" s="1" t="s">
        <v>2131</v>
      </c>
      <c r="H959" s="1" t="s">
        <v>1627</v>
      </c>
      <c r="I959" s="1" t="s">
        <v>176</v>
      </c>
      <c r="J959" s="1">
        <v>1.0</v>
      </c>
      <c r="K959" s="1">
        <v>3.0</v>
      </c>
      <c r="L959" s="1">
        <v>16.0</v>
      </c>
      <c r="M959" s="1">
        <v>600.0</v>
      </c>
      <c r="N959" s="1" t="s">
        <v>860</v>
      </c>
      <c r="O959" s="1" t="s">
        <v>2220</v>
      </c>
      <c r="P959" s="1">
        <v>76.0</v>
      </c>
      <c r="Q959" s="1">
        <f t="shared" si="1"/>
        <v>13</v>
      </c>
      <c r="R959" s="1" t="b">
        <f t="array" ref="R959">OR(AB958 = AC958, AC958 = AD958, AB958 = AD958)</f>
        <v>0</v>
      </c>
      <c r="S959" s="1" t="b">
        <f t="array" ref="S959">if(and(Y959 &lt;= 0, Z959 &lt;= 0, AA959 &lt;= 0), O959, False)</f>
        <v>0</v>
      </c>
      <c r="T959" s="1" t="b">
        <f t="array" ref="T959">or(Z958 &lt; 0, AA958 &lt; 0, AB958 &lt; 0)</f>
        <v>0</v>
      </c>
      <c r="U959" s="1" t="b">
        <f>if(or(and(AB959:AB2211 &lt; 0.5*AC959:AC2211, AD959:AD2211 &lt; 0.5*AC959:AC2211), and(AD959:AD2211 &lt; 0.5*AB959:AB2211, AC959:AC2211 &lt; 0.5*AB959:AB2211), and(AD959:AD2211 &lt; 0.5*AB959:AB2211, AC959:AC2211 &lt; 0.5*AB959:AB2211)), True, False)</f>
        <v>0</v>
      </c>
      <c r="V959" s="1" t="s">
        <v>2221</v>
      </c>
      <c r="W959" s="1">
        <v>2.0</v>
      </c>
      <c r="X959" s="1">
        <v>0.0</v>
      </c>
      <c r="Y959" s="3">
        <v>0.0</v>
      </c>
      <c r="Z959" s="3">
        <v>1.0</v>
      </c>
      <c r="AA959" s="3">
        <v>0.0</v>
      </c>
      <c r="AB959" s="3">
        <v>700.0</v>
      </c>
      <c r="AC959" s="3">
        <v>5400.0</v>
      </c>
      <c r="AD959" s="3">
        <v>5800.0</v>
      </c>
    </row>
    <row r="960">
      <c r="A960" s="1">
        <v>44.0</v>
      </c>
      <c r="B960" s="1">
        <v>44.0</v>
      </c>
      <c r="C960" s="1">
        <v>44.0</v>
      </c>
      <c r="D960" s="1">
        <v>1019.0</v>
      </c>
      <c r="E960" s="2">
        <v>32534.0</v>
      </c>
      <c r="F960" s="1" t="s">
        <v>2130</v>
      </c>
      <c r="G960" s="1" t="s">
        <v>2131</v>
      </c>
      <c r="H960" s="1" t="s">
        <v>1627</v>
      </c>
      <c r="I960" s="1" t="s">
        <v>179</v>
      </c>
      <c r="J960" s="1">
        <v>1.0</v>
      </c>
      <c r="K960" s="1">
        <v>4.0</v>
      </c>
      <c r="L960" s="1">
        <v>17.0</v>
      </c>
      <c r="M960" s="1">
        <v>1600.0</v>
      </c>
      <c r="N960" s="1" t="s">
        <v>2208</v>
      </c>
      <c r="O960" s="1" t="s">
        <v>2222</v>
      </c>
      <c r="P960" s="1">
        <v>72.0</v>
      </c>
      <c r="Q960" s="1">
        <f t="shared" si="1"/>
        <v>14</v>
      </c>
      <c r="R960" s="1" t="b">
        <f t="array" ref="R960">OR(AB959 = AC959, AC959 = AD959, AB959 = AD959)</f>
        <v>0</v>
      </c>
      <c r="S960" s="1" t="b">
        <f t="array" ref="S960">if(and(Y960 &lt;= 0, Z960 &lt;= 0, AA960 &lt;= 0), O960, False)</f>
        <v>0</v>
      </c>
      <c r="T960" s="1" t="b">
        <f t="array" ref="T960">or(Z959 &lt; 0, AA959 &lt; 0, AB959 &lt; 0)</f>
        <v>0</v>
      </c>
      <c r="U960" s="1" t="b">
        <f>if(or(and(AB960:AB2211 &lt; 0.5*AC960:AC2211, AD960:AD2211 &lt; 0.5*AC960:AC2211), and(AD960:AD2211 &lt; 0.5*AB960:AB2211, AC960:AC2211 &lt; 0.5*AB960:AB2211), and(AD960:AD2211 &lt; 0.5*AB960:AB2211, AC960:AC2211 &lt; 0.5*AB960:AB2211)), True, False)</f>
        <v>0</v>
      </c>
      <c r="V960" s="1" t="s">
        <v>2223</v>
      </c>
      <c r="W960" s="1">
        <v>2.0</v>
      </c>
      <c r="X960" s="1">
        <v>1.0</v>
      </c>
      <c r="Y960" s="3">
        <v>0.0</v>
      </c>
      <c r="Z960" s="3">
        <v>1.0</v>
      </c>
      <c r="AA960" s="3">
        <v>0.0</v>
      </c>
      <c r="AB960" s="3">
        <v>700.0</v>
      </c>
      <c r="AC960" s="3">
        <v>7000.0</v>
      </c>
      <c r="AD960" s="3">
        <v>5800.0</v>
      </c>
    </row>
    <row r="961">
      <c r="A961" s="1">
        <v>45.0</v>
      </c>
      <c r="B961" s="1">
        <v>45.0</v>
      </c>
      <c r="C961" s="1">
        <v>45.0</v>
      </c>
      <c r="D961" s="1">
        <v>1019.0</v>
      </c>
      <c r="E961" s="2">
        <v>32534.0</v>
      </c>
      <c r="F961" s="1" t="s">
        <v>2130</v>
      </c>
      <c r="G961" s="1" t="s">
        <v>2131</v>
      </c>
      <c r="H961" s="1" t="s">
        <v>1627</v>
      </c>
      <c r="I961" s="1" t="s">
        <v>182</v>
      </c>
      <c r="J961" s="1">
        <v>1.0</v>
      </c>
      <c r="K961" s="1">
        <v>5.0</v>
      </c>
      <c r="L961" s="1">
        <v>18.0</v>
      </c>
      <c r="M961" s="1">
        <v>1000.0</v>
      </c>
      <c r="N961" s="1" t="s">
        <v>2212</v>
      </c>
      <c r="O961" s="1" t="s">
        <v>2224</v>
      </c>
      <c r="P961" s="1">
        <v>98.0</v>
      </c>
      <c r="Q961" s="1">
        <f t="shared" si="1"/>
        <v>16</v>
      </c>
      <c r="R961" s="1" t="b">
        <f t="array" ref="R961">OR(AB960 = AC960, AC960 = AD960, AB960 = AD960)</f>
        <v>0</v>
      </c>
      <c r="S961" s="1" t="str">
        <f t="array" ref="S961">if(and(Y961 &lt;= 0, Z961 &lt;= 0, AA961 &lt;= 0), O961, False)</f>
        <v>Drink whose name comes from the Sanskrit for five "panca", because it originally had 5 ingredients</v>
      </c>
      <c r="T961" s="1" t="b">
        <f t="array" ref="T961">or(Z960 &lt; 0, AA960 &lt; 0, AB960 &lt; 0)</f>
        <v>0</v>
      </c>
      <c r="U961" s="1" t="b">
        <f>if(or(and(AB961:AB2211 &lt; 0.5*AC961:AC2211, AD961:AD2211 &lt; 0.5*AC961:AC2211), and(AD961:AD2211 &lt; 0.5*AB961:AB2211, AC961:AC2211 &lt; 0.5*AB961:AB2211), and(AD961:AD2211 &lt; 0.5*AB961:AB2211, AC961:AC2211 &lt; 0.5*AB961:AB2211)), True, False)</f>
        <v>0</v>
      </c>
      <c r="V961" s="1" t="s">
        <v>2225</v>
      </c>
      <c r="W961" s="1">
        <v>2.0</v>
      </c>
      <c r="X961" s="1">
        <v>0.0</v>
      </c>
      <c r="Y961" s="3">
        <v>0.0</v>
      </c>
      <c r="Z961" s="3">
        <v>-1.0</v>
      </c>
      <c r="AA961" s="3">
        <v>0.0</v>
      </c>
      <c r="AB961" s="3">
        <v>700.0</v>
      </c>
      <c r="AC961" s="3">
        <v>6000.0</v>
      </c>
      <c r="AD961" s="3">
        <v>5800.0</v>
      </c>
    </row>
    <row r="962">
      <c r="A962" s="1">
        <v>46.0</v>
      </c>
      <c r="B962" s="1">
        <v>46.0</v>
      </c>
      <c r="C962" s="1">
        <v>46.0</v>
      </c>
      <c r="D962" s="1">
        <v>1019.0</v>
      </c>
      <c r="E962" s="2">
        <v>32534.0</v>
      </c>
      <c r="F962" s="1" t="s">
        <v>2130</v>
      </c>
      <c r="G962" s="1" t="s">
        <v>2131</v>
      </c>
      <c r="H962" s="1" t="s">
        <v>1627</v>
      </c>
      <c r="I962" s="1" t="s">
        <v>167</v>
      </c>
      <c r="J962" s="1">
        <v>2.0</v>
      </c>
      <c r="K962" s="1">
        <v>2.0</v>
      </c>
      <c r="L962" s="1">
        <v>19.0</v>
      </c>
      <c r="M962" s="1">
        <v>400.0</v>
      </c>
      <c r="N962" s="1" t="s">
        <v>836</v>
      </c>
      <c r="O962" s="1" t="s">
        <v>2226</v>
      </c>
      <c r="P962" s="1">
        <v>102.0</v>
      </c>
      <c r="Q962" s="1">
        <f t="shared" si="1"/>
        <v>17</v>
      </c>
      <c r="R962" s="1" t="b">
        <f t="array" ref="R962">OR(AB961 = AC961, AC961 = AD961, AB961 = AD961)</f>
        <v>0</v>
      </c>
      <c r="S962" s="1" t="b">
        <f t="array" ref="S962">if(and(Y962 &lt;= 0, Z962 &lt;= 0, AA962 &lt;= 0), O962, False)</f>
        <v>0</v>
      </c>
      <c r="T962" s="1" t="b">
        <f t="array" ref="T962">or(Z961 &lt; 0, AA961 &lt; 0, AB961 &lt; 0)</f>
        <v>1</v>
      </c>
      <c r="U962" s="1" t="b">
        <f>if(or(and(AB962:AB2211 &lt; 0.5*AC962:AC2211, AD962:AD2211 &lt; 0.5*AC962:AC2211), and(AD962:AD2211 &lt; 0.5*AB962:AB2211, AC962:AC2211 &lt; 0.5*AB962:AB2211), and(AD962:AD2211 &lt; 0.5*AB962:AB2211, AC962:AC2211 &lt; 0.5*AB962:AB2211)), True, False)</f>
        <v>0</v>
      </c>
      <c r="V962" s="1" t="s">
        <v>2227</v>
      </c>
      <c r="W962" s="1">
        <v>2.0</v>
      </c>
      <c r="X962" s="1">
        <v>0.0</v>
      </c>
      <c r="Y962" s="3">
        <v>-1.0</v>
      </c>
      <c r="Z962" s="3">
        <v>0.0</v>
      </c>
      <c r="AA962" s="3">
        <v>1.0</v>
      </c>
      <c r="AB962" s="3">
        <v>300.0</v>
      </c>
      <c r="AC962" s="3">
        <v>6000.0</v>
      </c>
      <c r="AD962" s="3">
        <v>6200.0</v>
      </c>
    </row>
    <row r="963">
      <c r="A963" s="1">
        <v>47.0</v>
      </c>
      <c r="B963" s="1">
        <v>47.0</v>
      </c>
      <c r="C963" s="1">
        <v>47.0</v>
      </c>
      <c r="D963" s="1">
        <v>1019.0</v>
      </c>
      <c r="E963" s="2">
        <v>32534.0</v>
      </c>
      <c r="F963" s="1" t="s">
        <v>2130</v>
      </c>
      <c r="G963" s="1" t="s">
        <v>2131</v>
      </c>
      <c r="H963" s="1" t="s">
        <v>1627</v>
      </c>
      <c r="I963" s="1" t="s">
        <v>170</v>
      </c>
      <c r="J963" s="1">
        <v>2.0</v>
      </c>
      <c r="K963" s="1">
        <v>3.0</v>
      </c>
      <c r="L963" s="1">
        <v>20.0</v>
      </c>
      <c r="M963" s="1">
        <v>600.0</v>
      </c>
      <c r="N963" s="1" t="s">
        <v>836</v>
      </c>
      <c r="O963" s="1" t="s">
        <v>2228</v>
      </c>
      <c r="P963" s="1">
        <v>95.0</v>
      </c>
      <c r="Q963" s="1">
        <f t="shared" si="1"/>
        <v>19</v>
      </c>
      <c r="R963" s="1" t="b">
        <f t="array" ref="R963">OR(AB962 = AC962, AC962 = AD962, AB962 = AD962)</f>
        <v>0</v>
      </c>
      <c r="S963" s="1" t="b">
        <f t="array" ref="S963">if(and(Y963 &lt;= 0, Z963 &lt;= 0, AA963 &lt;= 0), O963, False)</f>
        <v>0</v>
      </c>
      <c r="T963" s="1" t="b">
        <f t="array" ref="T963">or(Z962 &lt; 0, AA962 &lt; 0, AB962 &lt; 0)</f>
        <v>0</v>
      </c>
      <c r="U963" s="1" t="b">
        <f>if(or(and(AB963:AB2211 &lt; 0.5*AC963:AC2211, AD963:AD2211 &lt; 0.5*AC963:AC2211), and(AD963:AD2211 &lt; 0.5*AB963:AB2211, AC963:AC2211 &lt; 0.5*AB963:AB2211), and(AD963:AD2211 &lt; 0.5*AB963:AB2211, AC963:AC2211 &lt; 0.5*AB963:AB2211)), True, False)</f>
        <v>0</v>
      </c>
      <c r="V963" s="1" t="s">
        <v>2229</v>
      </c>
      <c r="W963" s="1">
        <v>2.0</v>
      </c>
      <c r="X963" s="1">
        <v>0.0</v>
      </c>
      <c r="Y963" s="3">
        <v>0.0</v>
      </c>
      <c r="Z963" s="3">
        <v>1.0</v>
      </c>
      <c r="AA963" s="3">
        <v>0.0</v>
      </c>
      <c r="AB963" s="3">
        <v>300.0</v>
      </c>
      <c r="AC963" s="3">
        <v>6600.0</v>
      </c>
      <c r="AD963" s="3">
        <v>6200.0</v>
      </c>
    </row>
    <row r="964">
      <c r="A964" s="1">
        <v>48.0</v>
      </c>
      <c r="B964" s="1">
        <v>48.0</v>
      </c>
      <c r="C964" s="1">
        <v>48.0</v>
      </c>
      <c r="D964" s="1">
        <v>1019.0</v>
      </c>
      <c r="E964" s="2">
        <v>32534.0</v>
      </c>
      <c r="F964" s="1" t="s">
        <v>2130</v>
      </c>
      <c r="G964" s="1" t="s">
        <v>2131</v>
      </c>
      <c r="H964" s="1" t="s">
        <v>1627</v>
      </c>
      <c r="I964" s="1" t="s">
        <v>173</v>
      </c>
      <c r="J964" s="1">
        <v>2.0</v>
      </c>
      <c r="K964" s="1">
        <v>4.0</v>
      </c>
      <c r="L964" s="1">
        <v>21.0</v>
      </c>
      <c r="M964" s="1">
        <v>800.0</v>
      </c>
      <c r="N964" s="1" t="s">
        <v>860</v>
      </c>
      <c r="O964" s="1" t="s">
        <v>2230</v>
      </c>
      <c r="P964" s="1">
        <v>85.0</v>
      </c>
      <c r="Q964" s="1">
        <f t="shared" si="1"/>
        <v>15</v>
      </c>
      <c r="R964" s="1" t="b">
        <f t="array" ref="R964">OR(AB963 = AC963, AC963 = AD963, AB963 = AD963)</f>
        <v>0</v>
      </c>
      <c r="S964" s="1" t="str">
        <f t="array" ref="S964">if(and(Y964 &lt;= 0, Z964 &lt;= 0, AA964 &lt;= 0), O964, False)</f>
        <v>Named for King Arthur's legendary half sister a Fata Morgana is this type of illusion</v>
      </c>
      <c r="T964" s="1" t="b">
        <f t="array" ref="T964">or(Z963 &lt; 0, AA963 &lt; 0, AB963 &lt; 0)</f>
        <v>0</v>
      </c>
      <c r="U964" s="1" t="b">
        <f>if(or(and(AB964:AB2211 &lt; 0.5*AC964:AC2211, AD964:AD2211 &lt; 0.5*AC964:AC2211), and(AD964:AD2211 &lt; 0.5*AB964:AB2211, AC964:AC2211 &lt; 0.5*AB964:AB2211), and(AD964:AD2211 &lt; 0.5*AB964:AB2211, AC964:AC2211 &lt; 0.5*AB964:AB2211)), True, False)</f>
        <v>0</v>
      </c>
      <c r="V964" s="1" t="s">
        <v>2231</v>
      </c>
      <c r="W964" s="1">
        <v>2.0</v>
      </c>
      <c r="X964" s="1">
        <v>0.0</v>
      </c>
      <c r="Y964" s="3">
        <v>-1.0</v>
      </c>
      <c r="Z964" s="3">
        <v>0.0</v>
      </c>
      <c r="AA964" s="3">
        <v>0.0</v>
      </c>
      <c r="AB964" s="3">
        <v>-500.0</v>
      </c>
      <c r="AC964" s="3">
        <v>6600.0</v>
      </c>
      <c r="AD964" s="3">
        <v>6200.0</v>
      </c>
    </row>
    <row r="965">
      <c r="A965" s="1">
        <v>49.0</v>
      </c>
      <c r="B965" s="1">
        <v>49.0</v>
      </c>
      <c r="C965" s="1">
        <v>49.0</v>
      </c>
      <c r="D965" s="1">
        <v>1019.0</v>
      </c>
      <c r="E965" s="2">
        <v>32534.0</v>
      </c>
      <c r="F965" s="1" t="s">
        <v>2130</v>
      </c>
      <c r="G965" s="1" t="s">
        <v>2131</v>
      </c>
      <c r="H965" s="1" t="s">
        <v>1627</v>
      </c>
      <c r="I965" s="1" t="s">
        <v>191</v>
      </c>
      <c r="J965" s="1">
        <v>2.0</v>
      </c>
      <c r="K965" s="1">
        <v>5.0</v>
      </c>
      <c r="L965" s="1">
        <v>22.0</v>
      </c>
      <c r="M965" s="1">
        <v>400.0</v>
      </c>
      <c r="N965" s="1" t="s">
        <v>860</v>
      </c>
      <c r="O965" s="1" t="s">
        <v>2232</v>
      </c>
      <c r="P965" s="1">
        <v>115.0</v>
      </c>
      <c r="Q965" s="1">
        <f t="shared" si="1"/>
        <v>18</v>
      </c>
      <c r="R965" s="1" t="b">
        <f t="array" ref="R965">OR(AB964 = AC964, AC964 = AD964, AB964 = AD964)</f>
        <v>0</v>
      </c>
      <c r="S965" s="1" t="str">
        <f t="array" ref="S965">if(and(Y965 &lt;= 0, Z965 &lt;= 0, AA965 &lt;= 0), O965, False)</f>
        <v>Dr. James Hansen, chief of NASA's Institute of Space Studies, blames this predicted phenomenon for the 1988 drought</v>
      </c>
      <c r="T965" s="1" t="b">
        <f t="array" ref="T965">or(Z964 &lt; 0, AA964 &lt; 0, AB964 &lt; 0)</f>
        <v>1</v>
      </c>
      <c r="U965" s="1" t="b">
        <f>if(or(and(AB965:AB2211 &lt; 0.5*AC965:AC2211, AD965:AD2211 &lt; 0.5*AC965:AC2211), and(AD965:AD2211 &lt; 0.5*AB965:AB2211, AC965:AC2211 &lt; 0.5*AB965:AB2211), and(AD965:AD2211 &lt; 0.5*AB965:AB2211, AC965:AC2211 &lt; 0.5*AB965:AB2211)), True, False)</f>
        <v>0</v>
      </c>
      <c r="V965" s="1" t="s">
        <v>2233</v>
      </c>
      <c r="W965" s="1">
        <v>2.0</v>
      </c>
      <c r="X965" s="1">
        <v>1.0</v>
      </c>
      <c r="Y965" s="3">
        <v>0.0</v>
      </c>
      <c r="Z965" s="3">
        <v>-1.0</v>
      </c>
      <c r="AA965" s="3">
        <v>0.0</v>
      </c>
      <c r="AB965" s="3">
        <v>-500.0</v>
      </c>
      <c r="AC965" s="3">
        <v>6200.0</v>
      </c>
      <c r="AD965" s="3">
        <v>6200.0</v>
      </c>
    </row>
    <row r="966">
      <c r="A966" s="1">
        <v>50.0</v>
      </c>
      <c r="B966" s="1">
        <v>50.0</v>
      </c>
      <c r="C966" s="1">
        <v>50.0</v>
      </c>
      <c r="D966" s="1">
        <v>1019.0</v>
      </c>
      <c r="E966" s="2">
        <v>32534.0</v>
      </c>
      <c r="F966" s="1" t="s">
        <v>2130</v>
      </c>
      <c r="G966" s="1" t="s">
        <v>2131</v>
      </c>
      <c r="H966" s="1" t="s">
        <v>1627</v>
      </c>
      <c r="I966" s="1" t="s">
        <v>200</v>
      </c>
      <c r="J966" s="1">
        <v>5.0</v>
      </c>
      <c r="K966" s="1">
        <v>1.0</v>
      </c>
      <c r="L966" s="1">
        <v>23.0</v>
      </c>
      <c r="M966" s="1">
        <v>200.0</v>
      </c>
      <c r="N966" s="1" t="s">
        <v>2212</v>
      </c>
      <c r="O966" s="1" t="s">
        <v>2234</v>
      </c>
      <c r="P966" s="1">
        <v>37.0</v>
      </c>
      <c r="Q966" s="1">
        <f t="shared" si="1"/>
        <v>7</v>
      </c>
      <c r="R966" s="1" t="b">
        <f t="array" ref="R966">OR(AB965 = AC965, AC965 = AD965, AB965 = AD965)</f>
        <v>1</v>
      </c>
      <c r="S966" s="1" t="b">
        <f t="array" ref="S966">if(and(Y966 &lt;= 0, Z966 &lt;= 0, AA966 &lt;= 0), O966, False)</f>
        <v>0</v>
      </c>
      <c r="T966" s="1" t="b">
        <f t="array" ref="T966">or(Z965 &lt; 0, AA965 &lt; 0, AB965 &lt; 0)</f>
        <v>1</v>
      </c>
      <c r="U966" s="1" t="b">
        <f>if(or(and(AB966:AB2211 &lt; 0.5*AC966:AC2211, AD966:AD2211 &lt; 0.5*AC966:AC2211), and(AD966:AD2211 &lt; 0.5*AB966:AB2211, AC966:AC2211 &lt; 0.5*AB966:AB2211), and(AD966:AD2211 &lt; 0.5*AB966:AB2211, AC966:AC2211 &lt; 0.5*AB966:AB2211)), True, False)</f>
        <v>0</v>
      </c>
      <c r="V966" s="1" t="s">
        <v>2235</v>
      </c>
      <c r="W966" s="1">
        <v>2.0</v>
      </c>
      <c r="X966" s="1">
        <v>0.0</v>
      </c>
      <c r="Y966" s="3">
        <v>1.0</v>
      </c>
      <c r="Z966" s="3">
        <v>0.0</v>
      </c>
      <c r="AA966" s="3">
        <v>0.0</v>
      </c>
      <c r="AB966" s="3">
        <v>-300.0</v>
      </c>
      <c r="AC966" s="3">
        <v>6200.0</v>
      </c>
      <c r="AD966" s="3">
        <v>6200.0</v>
      </c>
    </row>
    <row r="967">
      <c r="A967" s="1">
        <v>51.0</v>
      </c>
      <c r="B967" s="1">
        <v>51.0</v>
      </c>
      <c r="C967" s="1">
        <v>51.0</v>
      </c>
      <c r="D967" s="1">
        <v>1019.0</v>
      </c>
      <c r="E967" s="2">
        <v>32534.0</v>
      </c>
      <c r="F967" s="1" t="s">
        <v>2130</v>
      </c>
      <c r="G967" s="1" t="s">
        <v>2131</v>
      </c>
      <c r="H967" s="1" t="s">
        <v>1627</v>
      </c>
      <c r="I967" s="1" t="s">
        <v>203</v>
      </c>
      <c r="J967" s="1">
        <v>5.0</v>
      </c>
      <c r="K967" s="1">
        <v>2.0</v>
      </c>
      <c r="L967" s="1">
        <v>24.0</v>
      </c>
      <c r="M967" s="1">
        <v>400.0</v>
      </c>
      <c r="N967" s="1" t="s">
        <v>2212</v>
      </c>
      <c r="O967" s="1" t="s">
        <v>2236</v>
      </c>
      <c r="P967" s="1">
        <v>83.0</v>
      </c>
      <c r="Q967" s="1">
        <f t="shared" si="1"/>
        <v>12</v>
      </c>
      <c r="R967" s="1" t="b">
        <f t="array" ref="R967">OR(AB966 = AC966, AC966 = AD966, AB966 = AD966)</f>
        <v>1</v>
      </c>
      <c r="S967" s="1" t="b">
        <f t="array" ref="S967">if(and(Y967 &lt;= 0, Z967 &lt;= 0, AA967 &lt;= 0), O967, False)</f>
        <v>0</v>
      </c>
      <c r="T967" s="1" t="b">
        <f t="array" ref="T967">or(Z966 &lt; 0, AA966 &lt; 0, AB966 &lt; 0)</f>
        <v>1</v>
      </c>
      <c r="U967" s="1" t="b">
        <f>if(or(and(AB967:AB2211 &lt; 0.5*AC967:AC2211, AD967:AD2211 &lt; 0.5*AC967:AC2211), and(AD967:AD2211 &lt; 0.5*AB967:AB2211, AC967:AC2211 &lt; 0.5*AB967:AB2211), and(AD967:AD2211 &lt; 0.5*AB967:AB2211, AC967:AC2211 &lt; 0.5*AB967:AB2211)), True, False)</f>
        <v>0</v>
      </c>
      <c r="V967" s="1" t="s">
        <v>1845</v>
      </c>
      <c r="W967" s="1">
        <v>2.0</v>
      </c>
      <c r="X967" s="1">
        <v>0.0</v>
      </c>
      <c r="Y967" s="3">
        <v>0.0</v>
      </c>
      <c r="Z967" s="3">
        <v>1.0</v>
      </c>
      <c r="AA967" s="3">
        <v>0.0</v>
      </c>
      <c r="AB967" s="3">
        <v>-300.0</v>
      </c>
      <c r="AC967" s="3">
        <v>6600.0</v>
      </c>
      <c r="AD967" s="3">
        <v>6200.0</v>
      </c>
    </row>
    <row r="968">
      <c r="A968" s="1">
        <v>52.0</v>
      </c>
      <c r="B968" s="1">
        <v>52.0</v>
      </c>
      <c r="C968" s="1">
        <v>52.0</v>
      </c>
      <c r="D968" s="1">
        <v>1019.0</v>
      </c>
      <c r="E968" s="2">
        <v>32534.0</v>
      </c>
      <c r="F968" s="1" t="s">
        <v>2130</v>
      </c>
      <c r="G968" s="1" t="s">
        <v>2131</v>
      </c>
      <c r="H968" s="1" t="s">
        <v>1627</v>
      </c>
      <c r="I968" s="1" t="s">
        <v>206</v>
      </c>
      <c r="J968" s="1">
        <v>5.0</v>
      </c>
      <c r="K968" s="1">
        <v>3.0</v>
      </c>
      <c r="L968" s="1">
        <v>25.0</v>
      </c>
      <c r="M968" s="1">
        <v>600.0</v>
      </c>
      <c r="N968" s="1" t="s">
        <v>2198</v>
      </c>
      <c r="O968" s="1" t="s">
        <v>2237</v>
      </c>
      <c r="P968" s="1">
        <v>32.0</v>
      </c>
      <c r="Q968" s="1">
        <f t="shared" si="1"/>
        <v>7</v>
      </c>
      <c r="R968" s="1" t="b">
        <f t="array" ref="R968">OR(AB967 = AC967, AC967 = AD967, AB967 = AD967)</f>
        <v>0</v>
      </c>
      <c r="S968" s="1" t="b">
        <f t="array" ref="S968">if(and(Y968 &lt;= 0, Z968 &lt;= 0, AA968 &lt;= 0), O968, False)</f>
        <v>0</v>
      </c>
      <c r="T968" s="1" t="b">
        <f t="array" ref="T968">or(Z967 &lt; 0, AA967 &lt; 0, AB967 &lt; 0)</f>
        <v>1</v>
      </c>
      <c r="U968" s="1" t="b">
        <f>if(or(and(AB968:AB2211 &lt; 0.5*AC968:AC2211, AD968:AD2211 &lt; 0.5*AC968:AC2211), and(AD968:AD2211 &lt; 0.5*AB968:AB2211, AC968:AC2211 &lt; 0.5*AB968:AB2211), and(AD968:AD2211 &lt; 0.5*AB968:AB2211, AC968:AC2211 &lt; 0.5*AB968:AB2211)), True, False)</f>
        <v>0</v>
      </c>
      <c r="V968" s="1" t="s">
        <v>2238</v>
      </c>
      <c r="W968" s="1">
        <v>2.0</v>
      </c>
      <c r="X968" s="1">
        <v>0.0</v>
      </c>
      <c r="Y968" s="3">
        <v>0.0</v>
      </c>
      <c r="Z968" s="3">
        <v>1.0</v>
      </c>
      <c r="AA968" s="3">
        <v>0.0</v>
      </c>
      <c r="AB968" s="3">
        <v>-300.0</v>
      </c>
      <c r="AC968" s="3">
        <v>7200.0</v>
      </c>
      <c r="AD968" s="3">
        <v>6200.0</v>
      </c>
    </row>
    <row r="969">
      <c r="A969" s="1">
        <v>53.0</v>
      </c>
      <c r="B969" s="1">
        <v>53.0</v>
      </c>
      <c r="C969" s="1">
        <v>53.0</v>
      </c>
      <c r="D969" s="1">
        <v>1019.0</v>
      </c>
      <c r="E969" s="2">
        <v>32534.0</v>
      </c>
      <c r="F969" s="1" t="s">
        <v>2130</v>
      </c>
      <c r="G969" s="1" t="s">
        <v>2131</v>
      </c>
      <c r="H969" s="1" t="s">
        <v>1627</v>
      </c>
      <c r="I969" s="1" t="s">
        <v>310</v>
      </c>
      <c r="J969" s="1">
        <v>5.0</v>
      </c>
      <c r="K969" s="1">
        <v>4.0</v>
      </c>
      <c r="L969" s="1">
        <v>26.0</v>
      </c>
      <c r="M969" s="1">
        <v>800.0</v>
      </c>
      <c r="N969" s="1" t="s">
        <v>2191</v>
      </c>
      <c r="O969" s="1" t="s">
        <v>2239</v>
      </c>
      <c r="P969" s="1">
        <v>84.0</v>
      </c>
      <c r="Q969" s="1">
        <f t="shared" si="1"/>
        <v>15</v>
      </c>
      <c r="R969" s="1" t="b">
        <f t="array" ref="R969">OR(AB968 = AC968, AC968 = AD968, AB968 = AD968)</f>
        <v>0</v>
      </c>
      <c r="S969" s="1" t="b">
        <f t="array" ref="S969">if(and(Y969 &lt;= 0, Z969 &lt;= 0, AA969 &lt;= 0), O969, False)</f>
        <v>0</v>
      </c>
      <c r="T969" s="1" t="b">
        <f t="array" ref="T969">or(Z968 &lt; 0, AA968 &lt; 0, AB968 &lt; 0)</f>
        <v>1</v>
      </c>
      <c r="U969" s="1" t="b">
        <f>if(or(and(AB969:AB2211 &lt; 0.5*AC969:AC2211, AD969:AD2211 &lt; 0.5*AC969:AC2211), and(AD969:AD2211 &lt; 0.5*AB969:AB2211, AC969:AC2211 &lt; 0.5*AB969:AB2211), and(AD969:AD2211 &lt; 0.5*AB969:AB2211, AC969:AC2211 &lt; 0.5*AB969:AB2211)), True, False)</f>
        <v>0</v>
      </c>
      <c r="V969" s="1" t="s">
        <v>2240</v>
      </c>
      <c r="W969" s="1">
        <v>2.0</v>
      </c>
      <c r="X969" s="1">
        <v>0.0</v>
      </c>
      <c r="Y969" s="3">
        <v>0.0</v>
      </c>
      <c r="Z969" s="3">
        <v>1.0</v>
      </c>
      <c r="AA969" s="3">
        <v>0.0</v>
      </c>
      <c r="AB969" s="3">
        <v>-300.0</v>
      </c>
      <c r="AC969" s="3">
        <v>8000.0</v>
      </c>
      <c r="AD969" s="3">
        <v>6200.0</v>
      </c>
    </row>
    <row r="970">
      <c r="A970" s="1">
        <v>54.0</v>
      </c>
      <c r="B970" s="1">
        <v>54.0</v>
      </c>
      <c r="C970" s="1">
        <v>54.0</v>
      </c>
      <c r="D970" s="1">
        <v>1019.0</v>
      </c>
      <c r="E970" s="2">
        <v>32534.0</v>
      </c>
      <c r="F970" s="1" t="s">
        <v>2130</v>
      </c>
      <c r="G970" s="1" t="s">
        <v>2131</v>
      </c>
      <c r="H970" s="1" t="s">
        <v>1627</v>
      </c>
      <c r="I970" s="1" t="s">
        <v>209</v>
      </c>
      <c r="J970" s="1">
        <v>5.0</v>
      </c>
      <c r="K970" s="1">
        <v>5.0</v>
      </c>
      <c r="L970" s="1">
        <v>27.0</v>
      </c>
      <c r="M970" s="1">
        <v>1000.0</v>
      </c>
      <c r="N970" s="1" t="s">
        <v>2191</v>
      </c>
      <c r="O970" s="1" t="s">
        <v>2241</v>
      </c>
      <c r="P970" s="1">
        <v>68.0</v>
      </c>
      <c r="Q970" s="1">
        <f t="shared" si="1"/>
        <v>12</v>
      </c>
      <c r="R970" s="1" t="b">
        <f t="array" ref="R970">OR(AB969 = AC969, AC969 = AD969, AB969 = AD969)</f>
        <v>0</v>
      </c>
      <c r="S970" s="1" t="b">
        <f t="array" ref="S970">if(and(Y970 &lt;= 0, Z970 &lt;= 0, AA970 &lt;= 0), O970, False)</f>
        <v>0</v>
      </c>
      <c r="T970" s="1" t="b">
        <f t="array" ref="T970">or(Z969 &lt; 0, AA969 &lt; 0, AB969 &lt; 0)</f>
        <v>1</v>
      </c>
      <c r="U970" s="1" t="b">
        <f>if(or(and(AB970:AB2211 &lt; 0.5*AC970:AC2211, AD970:AD2211 &lt; 0.5*AC970:AC2211), and(AD970:AD2211 &lt; 0.5*AB970:AB2211, AC970:AC2211 &lt; 0.5*AB970:AB2211), and(AD970:AD2211 &lt; 0.5*AB970:AB2211, AC970:AC2211 &lt; 0.5*AB970:AB2211)), True, False)</f>
        <v>0</v>
      </c>
      <c r="V970" s="1" t="s">
        <v>2242</v>
      </c>
      <c r="W970" s="1">
        <v>2.0</v>
      </c>
      <c r="X970" s="1">
        <v>0.0</v>
      </c>
      <c r="Y970" s="3">
        <v>0.0</v>
      </c>
      <c r="Z970" s="3">
        <v>0.0</v>
      </c>
      <c r="AA970" s="3">
        <v>1.0</v>
      </c>
      <c r="AB970" s="3">
        <v>-300.0</v>
      </c>
      <c r="AC970" s="3">
        <v>8000.0</v>
      </c>
      <c r="AD970" s="3">
        <v>7200.0</v>
      </c>
    </row>
    <row r="971">
      <c r="A971" s="1">
        <v>55.0</v>
      </c>
      <c r="B971" s="1">
        <v>55.0</v>
      </c>
      <c r="C971" s="1">
        <v>55.0</v>
      </c>
      <c r="D971" s="1">
        <v>1019.0</v>
      </c>
      <c r="E971" s="2">
        <v>32534.0</v>
      </c>
      <c r="F971" s="1" t="s">
        <v>2130</v>
      </c>
      <c r="G971" s="1" t="s">
        <v>2131</v>
      </c>
      <c r="H971" s="1" t="s">
        <v>1627</v>
      </c>
      <c r="I971" s="1" t="s">
        <v>212</v>
      </c>
      <c r="J971" s="1">
        <v>6.0</v>
      </c>
      <c r="K971" s="1">
        <v>6.0</v>
      </c>
      <c r="L971" s="1">
        <v>61.0</v>
      </c>
      <c r="M971" s="1">
        <v>0.0</v>
      </c>
      <c r="N971" s="1" t="s">
        <v>1757</v>
      </c>
      <c r="O971" s="1" t="s">
        <v>2243</v>
      </c>
      <c r="P971" s="1">
        <v>67.0</v>
      </c>
      <c r="Q971" s="1">
        <f t="shared" si="1"/>
        <v>12</v>
      </c>
      <c r="R971" s="1" t="b">
        <f t="array" ref="R971">OR(AB970 = AC970, AC970 = AD970, AB970 = AD970)</f>
        <v>0</v>
      </c>
      <c r="S971" s="1" t="b">
        <f t="array" ref="S971">if(and(Y971 &lt;= 0, Z971 &lt;= 0, AA971 &lt;= 0), O971, False)</f>
        <v>0</v>
      </c>
      <c r="T971" s="1" t="b">
        <f t="array" ref="T971">or(Z970 &lt; 0, AA970 &lt; 0, AB970 &lt; 0)</f>
        <v>1</v>
      </c>
      <c r="U971" s="1" t="b">
        <f>if(or(and(AB971:AB2211 &lt; 0.5*AC971:AC2211, AD971:AD2211 &lt; 0.5*AC971:AC2211), and(AD971:AD2211 &lt; 0.5*AB971:AB2211, AC971:AC2211 &lt; 0.5*AB971:AB2211), and(AD971:AD2211 &lt; 0.5*AB971:AB2211, AC971:AC2211 &lt; 0.5*AB971:AB2211)), True, False)</f>
        <v>0</v>
      </c>
      <c r="V971" s="1" t="s">
        <v>1456</v>
      </c>
      <c r="W971" s="1">
        <v>3.0</v>
      </c>
      <c r="X971" s="1">
        <v>0.0</v>
      </c>
      <c r="Y971" s="3">
        <v>0.0</v>
      </c>
      <c r="Z971" s="3">
        <v>-1.0</v>
      </c>
      <c r="AA971" s="3">
        <v>1.0</v>
      </c>
      <c r="AB971" s="3">
        <v>-300.0</v>
      </c>
      <c r="AC971" s="3">
        <v>1599.0</v>
      </c>
      <c r="AD971" s="3">
        <v>12800.0</v>
      </c>
    </row>
    <row r="972">
      <c r="A972" s="1">
        <v>0.0</v>
      </c>
      <c r="B972" s="1">
        <v>0.0</v>
      </c>
      <c r="C972" s="1">
        <v>0.0</v>
      </c>
      <c r="D972" s="1">
        <v>1021.0</v>
      </c>
      <c r="E972" s="2">
        <v>32538.0</v>
      </c>
      <c r="F972" s="1" t="s">
        <v>2244</v>
      </c>
      <c r="G972" s="1" t="s">
        <v>2245</v>
      </c>
      <c r="H972" s="1" t="s">
        <v>2246</v>
      </c>
      <c r="I972" s="1" t="s">
        <v>73</v>
      </c>
      <c r="J972" s="1">
        <v>1.0</v>
      </c>
      <c r="K972" s="1">
        <v>1.0</v>
      </c>
      <c r="L972" s="1">
        <v>1.0</v>
      </c>
      <c r="M972" s="1">
        <v>100.0</v>
      </c>
      <c r="N972" s="1" t="s">
        <v>2247</v>
      </c>
      <c r="O972" s="1" t="s">
        <v>2248</v>
      </c>
      <c r="P972" s="1">
        <v>91.0</v>
      </c>
      <c r="Q972" s="1">
        <f t="shared" si="1"/>
        <v>16</v>
      </c>
      <c r="R972" s="1" t="b">
        <f t="array" ref="R972">OR(AB971 = AC971, AC971 = AD971, AB971 = AD971)</f>
        <v>0</v>
      </c>
      <c r="S972" s="1" t="b">
        <f t="array" ref="S972">if(and(Y972 &lt;= 0, Z972 &lt;= 0, AA972 &lt;= 0), O972, False)</f>
        <v>0</v>
      </c>
      <c r="T972" s="1" t="b">
        <f t="array" ref="T972">or(Z971 &lt; 0, AA971 &lt; 0, AB971 &lt; 0)</f>
        <v>1</v>
      </c>
      <c r="U972" s="1" t="b">
        <f>if(or(and(AB972:AB2211 &lt; 0.5*AC972:AC2211, AD972:AD2211 &lt; 0.5*AC972:AC2211), and(AD972:AD2211 &lt; 0.5*AB972:AB2211, AC972:AC2211 &lt; 0.5*AB972:AB2211), and(AD972:AD2211 &lt; 0.5*AB972:AB2211, AC972:AC2211 &lt; 0.5*AB972:AB2211)), True, False)</f>
        <v>1</v>
      </c>
      <c r="V972" s="1" t="s">
        <v>2249</v>
      </c>
      <c r="W972" s="1">
        <v>1.0</v>
      </c>
      <c r="X972" s="1">
        <v>0.0</v>
      </c>
      <c r="Y972" s="3">
        <v>0.0</v>
      </c>
      <c r="Z972" s="3">
        <v>1.0</v>
      </c>
      <c r="AA972" s="3">
        <v>0.0</v>
      </c>
      <c r="AB972" s="3">
        <v>0.0</v>
      </c>
      <c r="AC972" s="3">
        <v>100.0</v>
      </c>
      <c r="AD972" s="3">
        <v>0.0</v>
      </c>
    </row>
    <row r="973">
      <c r="A973" s="1">
        <v>1.0</v>
      </c>
      <c r="B973" s="1">
        <v>1.0</v>
      </c>
      <c r="C973" s="1">
        <v>1.0</v>
      </c>
      <c r="D973" s="1">
        <v>1021.0</v>
      </c>
      <c r="E973" s="2">
        <v>32538.0</v>
      </c>
      <c r="F973" s="1" t="s">
        <v>2244</v>
      </c>
      <c r="G973" s="1" t="s">
        <v>2245</v>
      </c>
      <c r="H973" s="1" t="s">
        <v>2246</v>
      </c>
      <c r="I973" s="1" t="s">
        <v>78</v>
      </c>
      <c r="J973" s="1">
        <v>1.0</v>
      </c>
      <c r="K973" s="1">
        <v>2.0</v>
      </c>
      <c r="L973" s="1">
        <v>2.0</v>
      </c>
      <c r="M973" s="1">
        <v>500.0</v>
      </c>
      <c r="N973" s="1" t="s">
        <v>2247</v>
      </c>
      <c r="O973" s="1" t="s">
        <v>2250</v>
      </c>
      <c r="P973" s="1">
        <v>78.0</v>
      </c>
      <c r="Q973" s="1">
        <f t="shared" si="1"/>
        <v>12</v>
      </c>
      <c r="R973" s="1" t="b">
        <f t="array" ref="R973">OR(AB972 = AC972, AC972 = AD972, AB972 = AD972)</f>
        <v>1</v>
      </c>
      <c r="S973" s="1" t="b">
        <f t="array" ref="S973">if(and(Y973 &lt;= 0, Z973 &lt;= 0, AA973 &lt;= 0), O973, False)</f>
        <v>0</v>
      </c>
      <c r="T973" s="1" t="b">
        <f t="array" ref="T973">or(Z972 &lt; 0, AA972 &lt; 0, AB972 &lt; 0)</f>
        <v>0</v>
      </c>
      <c r="U973" s="1" t="b">
        <f>if(or(and(AB973:AB2211 &lt; 0.5*AC973:AC2211, AD973:AD2211 &lt; 0.5*AC973:AC2211), and(AD973:AD2211 &lt; 0.5*AB973:AB2211, AC973:AC2211 &lt; 0.5*AB973:AB2211), and(AD973:AD2211 &lt; 0.5*AB973:AB2211, AC973:AC2211 &lt; 0.5*AB973:AB2211)), True, False)</f>
        <v>1</v>
      </c>
      <c r="V973" s="1" t="s">
        <v>2251</v>
      </c>
      <c r="W973" s="1">
        <v>1.0</v>
      </c>
      <c r="X973" s="1">
        <v>1.0</v>
      </c>
      <c r="Y973" s="3">
        <v>0.0</v>
      </c>
      <c r="Z973" s="3">
        <v>1.0</v>
      </c>
      <c r="AA973" s="3">
        <v>0.0</v>
      </c>
      <c r="AB973" s="3">
        <v>0.0</v>
      </c>
      <c r="AC973" s="3">
        <v>600.0</v>
      </c>
      <c r="AD973" s="3">
        <v>0.0</v>
      </c>
    </row>
    <row r="974">
      <c r="A974" s="1">
        <v>2.0</v>
      </c>
      <c r="B974" s="1">
        <v>2.0</v>
      </c>
      <c r="C974" s="1">
        <v>2.0</v>
      </c>
      <c r="D974" s="1">
        <v>1021.0</v>
      </c>
      <c r="E974" s="2">
        <v>32538.0</v>
      </c>
      <c r="F974" s="1" t="s">
        <v>2244</v>
      </c>
      <c r="G974" s="1" t="s">
        <v>2245</v>
      </c>
      <c r="H974" s="1" t="s">
        <v>2246</v>
      </c>
      <c r="I974" s="1" t="s">
        <v>87</v>
      </c>
      <c r="J974" s="1">
        <v>1.0</v>
      </c>
      <c r="K974" s="1">
        <v>3.0</v>
      </c>
      <c r="L974" s="1">
        <v>3.0</v>
      </c>
      <c r="M974" s="1">
        <v>300.0</v>
      </c>
      <c r="N974" s="1" t="s">
        <v>2247</v>
      </c>
      <c r="O974" s="1" t="s">
        <v>2252</v>
      </c>
      <c r="P974" s="1">
        <v>99.0</v>
      </c>
      <c r="Q974" s="1">
        <f t="shared" si="1"/>
        <v>18</v>
      </c>
      <c r="R974" s="1" t="b">
        <f t="array" ref="R974">OR(AB973 = AC973, AC973 = AD973, AB973 = AD973)</f>
        <v>1</v>
      </c>
      <c r="S974" s="1" t="b">
        <f t="array" ref="S974">if(and(Y974 &lt;= 0, Z974 &lt;= 0, AA974 &lt;= 0), O974, False)</f>
        <v>0</v>
      </c>
      <c r="T974" s="1" t="b">
        <f t="array" ref="T974">or(Z973 &lt; 0, AA973 &lt; 0, AB973 &lt; 0)</f>
        <v>0</v>
      </c>
      <c r="U974" s="1" t="b">
        <f>if(or(and(AB974:AB2211 &lt; 0.5*AC974:AC2211, AD974:AD2211 &lt; 0.5*AC974:AC2211), and(AD974:AD2211 &lt; 0.5*AB974:AB2211, AC974:AC2211 &lt; 0.5*AB974:AB2211), and(AD974:AD2211 &lt; 0.5*AB974:AB2211, AC974:AC2211 &lt; 0.5*AB974:AB2211)), True, False)</f>
        <v>0</v>
      </c>
      <c r="V974" s="1" t="s">
        <v>2253</v>
      </c>
      <c r="W974" s="1">
        <v>1.0</v>
      </c>
      <c r="X974" s="1">
        <v>0.0</v>
      </c>
      <c r="Y974" s="3">
        <v>0.0</v>
      </c>
      <c r="Z974" s="3">
        <v>0.0</v>
      </c>
      <c r="AA974" s="3">
        <v>1.0</v>
      </c>
      <c r="AB974" s="3">
        <v>0.0</v>
      </c>
      <c r="AC974" s="3">
        <v>600.0</v>
      </c>
      <c r="AD974" s="3">
        <v>300.0</v>
      </c>
    </row>
    <row r="975">
      <c r="A975" s="1">
        <v>3.0</v>
      </c>
      <c r="B975" s="1">
        <v>3.0</v>
      </c>
      <c r="C975" s="1">
        <v>3.0</v>
      </c>
      <c r="D975" s="1">
        <v>1021.0</v>
      </c>
      <c r="E975" s="2">
        <v>32538.0</v>
      </c>
      <c r="F975" s="1" t="s">
        <v>2244</v>
      </c>
      <c r="G975" s="1" t="s">
        <v>2245</v>
      </c>
      <c r="H975" s="1" t="s">
        <v>2246</v>
      </c>
      <c r="I975" s="1" t="s">
        <v>91</v>
      </c>
      <c r="J975" s="1">
        <v>1.0</v>
      </c>
      <c r="K975" s="1">
        <v>4.0</v>
      </c>
      <c r="L975" s="1">
        <v>4.0</v>
      </c>
      <c r="M975" s="1">
        <v>400.0</v>
      </c>
      <c r="N975" s="1" t="s">
        <v>2247</v>
      </c>
      <c r="O975" s="1" t="s">
        <v>2254</v>
      </c>
      <c r="P975" s="1">
        <v>97.0</v>
      </c>
      <c r="Q975" s="1">
        <f t="shared" si="1"/>
        <v>16</v>
      </c>
      <c r="R975" s="1" t="b">
        <f t="array" ref="R975">OR(AB974 = AC974, AC974 = AD974, AB974 = AD974)</f>
        <v>0</v>
      </c>
      <c r="S975" s="1" t="b">
        <f t="array" ref="S975">if(and(Y975 &lt;= 0, Z975 &lt;= 0, AA975 &lt;= 0), O975, False)</f>
        <v>0</v>
      </c>
      <c r="T975" s="1" t="b">
        <f t="array" ref="T975">or(Z974 &lt; 0, AA974 &lt; 0, AB974 &lt; 0)</f>
        <v>0</v>
      </c>
      <c r="U975" s="1" t="b">
        <f>if(or(and(AB975:AB2211 &lt; 0.5*AC975:AC2211, AD975:AD2211 &lt; 0.5*AC975:AC2211), and(AD975:AD2211 &lt; 0.5*AB975:AB2211, AC975:AC2211 &lt; 0.5*AB975:AB2211), and(AD975:AD2211 &lt; 0.5*AB975:AB2211, AC975:AC2211 &lt; 0.5*AB975:AB2211)), True, False)</f>
        <v>0</v>
      </c>
      <c r="V975" s="1" t="s">
        <v>2255</v>
      </c>
      <c r="W975" s="1">
        <v>1.0</v>
      </c>
      <c r="X975" s="1">
        <v>0.0</v>
      </c>
      <c r="Y975" s="3">
        <v>-1.0</v>
      </c>
      <c r="Z975" s="3">
        <v>-1.0</v>
      </c>
      <c r="AA975" s="3">
        <v>1.0</v>
      </c>
      <c r="AB975" s="3">
        <v>-400.0</v>
      </c>
      <c r="AC975" s="3">
        <v>200.0</v>
      </c>
      <c r="AD975" s="3">
        <v>700.0</v>
      </c>
    </row>
    <row r="976">
      <c r="A976" s="1">
        <v>4.0</v>
      </c>
      <c r="B976" s="1">
        <v>4.0</v>
      </c>
      <c r="C976" s="1">
        <v>4.0</v>
      </c>
      <c r="D976" s="1">
        <v>1021.0</v>
      </c>
      <c r="E976" s="2">
        <v>32538.0</v>
      </c>
      <c r="F976" s="1" t="s">
        <v>2244</v>
      </c>
      <c r="G976" s="1" t="s">
        <v>2245</v>
      </c>
      <c r="H976" s="1" t="s">
        <v>2246</v>
      </c>
      <c r="I976" s="1" t="s">
        <v>95</v>
      </c>
      <c r="J976" s="1">
        <v>1.0</v>
      </c>
      <c r="K976" s="1">
        <v>5.0</v>
      </c>
      <c r="L976" s="1">
        <v>5.0</v>
      </c>
      <c r="M976" s="1">
        <v>500.0</v>
      </c>
      <c r="N976" s="1" t="s">
        <v>2247</v>
      </c>
      <c r="O976" s="1" t="s">
        <v>2256</v>
      </c>
      <c r="P976" s="1">
        <v>69.0</v>
      </c>
      <c r="Q976" s="1">
        <f t="shared" si="1"/>
        <v>13</v>
      </c>
      <c r="R976" s="1" t="b">
        <f t="array" ref="R976">OR(AB975 = AC975, AC975 = AD975, AB975 = AD975)</f>
        <v>0</v>
      </c>
      <c r="S976" s="1" t="b">
        <f t="array" ref="S976">if(and(Y976 &lt;= 0, Z976 &lt;= 0, AA976 &lt;= 0), O976, False)</f>
        <v>0</v>
      </c>
      <c r="T976" s="1" t="b">
        <f t="array" ref="T976">or(Z975 &lt; 0, AA975 &lt; 0, AB975 &lt; 0)</f>
        <v>1</v>
      </c>
      <c r="U976" s="1" t="b">
        <f>if(or(and(AB976:AB2211 &lt; 0.5*AC976:AC2211, AD976:AD2211 &lt; 0.5*AC976:AC2211), and(AD976:AD2211 &lt; 0.5*AB976:AB2211, AC976:AC2211 &lt; 0.5*AB976:AB2211), and(AD976:AD2211 &lt; 0.5*AB976:AB2211, AC976:AC2211 &lt; 0.5*AB976:AB2211)), True, False)</f>
        <v>0</v>
      </c>
      <c r="V976" s="1" t="s">
        <v>2257</v>
      </c>
      <c r="W976" s="1">
        <v>1.0</v>
      </c>
      <c r="X976" s="1">
        <v>0.0</v>
      </c>
      <c r="Y976" s="3">
        <v>0.0</v>
      </c>
      <c r="Z976" s="3">
        <v>0.0</v>
      </c>
      <c r="AA976" s="3">
        <v>1.0</v>
      </c>
      <c r="AB976" s="3">
        <v>-400.0</v>
      </c>
      <c r="AC976" s="3">
        <v>200.0</v>
      </c>
      <c r="AD976" s="3">
        <v>1200.0</v>
      </c>
    </row>
    <row r="977">
      <c r="A977" s="1">
        <v>5.0</v>
      </c>
      <c r="B977" s="1">
        <v>5.0</v>
      </c>
      <c r="C977" s="1">
        <v>5.0</v>
      </c>
      <c r="D977" s="1">
        <v>1021.0</v>
      </c>
      <c r="E977" s="2">
        <v>32538.0</v>
      </c>
      <c r="F977" s="1" t="s">
        <v>2244</v>
      </c>
      <c r="G977" s="1" t="s">
        <v>2245</v>
      </c>
      <c r="H977" s="1" t="s">
        <v>2246</v>
      </c>
      <c r="I977" s="1" t="s">
        <v>111</v>
      </c>
      <c r="J977" s="1">
        <v>4.0</v>
      </c>
      <c r="K977" s="1">
        <v>1.0</v>
      </c>
      <c r="L977" s="1">
        <v>6.0</v>
      </c>
      <c r="M977" s="1">
        <v>100.0</v>
      </c>
      <c r="N977" s="1" t="s">
        <v>2258</v>
      </c>
      <c r="O977" s="1" t="s">
        <v>2259</v>
      </c>
      <c r="P977" s="1">
        <v>84.0</v>
      </c>
      <c r="Q977" s="1">
        <f t="shared" si="1"/>
        <v>17</v>
      </c>
      <c r="R977" s="1" t="b">
        <f t="array" ref="R977">OR(AB976 = AC976, AC976 = AD976, AB976 = AD976)</f>
        <v>0</v>
      </c>
      <c r="S977" s="1" t="b">
        <f t="array" ref="S977">if(and(Y977 &lt;= 0, Z977 &lt;= 0, AA977 &lt;= 0), O977, False)</f>
        <v>0</v>
      </c>
      <c r="T977" s="1" t="b">
        <f t="array" ref="T977">or(Z976 &lt; 0, AA976 &lt; 0, AB976 &lt; 0)</f>
        <v>1</v>
      </c>
      <c r="U977" s="1" t="b">
        <f>if(or(and(AB977:AB2211 &lt; 0.5*AC977:AC2211, AD977:AD2211 &lt; 0.5*AC977:AC2211), and(AD977:AD2211 &lt; 0.5*AB977:AB2211, AC977:AC2211 &lt; 0.5*AB977:AB2211), and(AD977:AD2211 &lt; 0.5*AB977:AB2211, AC977:AC2211 &lt; 0.5*AB977:AB2211)), True, False)</f>
        <v>0</v>
      </c>
      <c r="V977" s="1" t="s">
        <v>2260</v>
      </c>
      <c r="W977" s="1">
        <v>1.0</v>
      </c>
      <c r="X977" s="1">
        <v>0.0</v>
      </c>
      <c r="Y977" s="3">
        <v>1.0</v>
      </c>
      <c r="Z977" s="3">
        <v>0.0</v>
      </c>
      <c r="AA977" s="3">
        <v>0.0</v>
      </c>
      <c r="AB977" s="3">
        <v>-300.0</v>
      </c>
      <c r="AC977" s="3">
        <v>200.0</v>
      </c>
      <c r="AD977" s="3">
        <v>1200.0</v>
      </c>
    </row>
    <row r="978">
      <c r="A978" s="1">
        <v>6.0</v>
      </c>
      <c r="B978" s="1">
        <v>6.0</v>
      </c>
      <c r="C978" s="1">
        <v>6.0</v>
      </c>
      <c r="D978" s="1">
        <v>1021.0</v>
      </c>
      <c r="E978" s="2">
        <v>32538.0</v>
      </c>
      <c r="F978" s="1" t="s">
        <v>2244</v>
      </c>
      <c r="G978" s="1" t="s">
        <v>2245</v>
      </c>
      <c r="H978" s="1" t="s">
        <v>2246</v>
      </c>
      <c r="I978" s="1" t="s">
        <v>267</v>
      </c>
      <c r="J978" s="1">
        <v>6.0</v>
      </c>
      <c r="K978" s="1">
        <v>1.0</v>
      </c>
      <c r="L978" s="1">
        <v>7.0</v>
      </c>
      <c r="M978" s="1">
        <v>100.0</v>
      </c>
      <c r="N978" s="1" t="s">
        <v>2261</v>
      </c>
      <c r="O978" s="1" t="s">
        <v>2262</v>
      </c>
      <c r="P978" s="1">
        <v>103.0</v>
      </c>
      <c r="Q978" s="1">
        <f t="shared" si="1"/>
        <v>17</v>
      </c>
      <c r="R978" s="1" t="b">
        <f t="array" ref="R978">OR(AB977 = AC977, AC977 = AD977, AB977 = AD977)</f>
        <v>0</v>
      </c>
      <c r="S978" s="1" t="b">
        <f t="array" ref="S978">if(and(Y978 &lt;= 0, Z978 &lt;= 0, AA978 &lt;= 0), O978, False)</f>
        <v>0</v>
      </c>
      <c r="T978" s="1" t="b">
        <f t="array" ref="T978">or(Z977 &lt; 0, AA977 &lt; 0, AB977 &lt; 0)</f>
        <v>1</v>
      </c>
      <c r="U978" s="1" t="b">
        <f>if(or(and(AB978:AB2211 &lt; 0.5*AC978:AC2211, AD978:AD2211 &lt; 0.5*AC978:AC2211), and(AD978:AD2211 &lt; 0.5*AB978:AB2211, AC978:AC2211 &lt; 0.5*AB978:AB2211), and(AD978:AD2211 &lt; 0.5*AB978:AB2211, AC978:AC2211 &lt; 0.5*AB978:AB2211)), True, False)</f>
        <v>0</v>
      </c>
      <c r="V978" s="1" t="s">
        <v>836</v>
      </c>
      <c r="W978" s="1">
        <v>1.0</v>
      </c>
      <c r="X978" s="1">
        <v>0.0</v>
      </c>
      <c r="Y978" s="3">
        <v>1.0</v>
      </c>
      <c r="Z978" s="3">
        <v>0.0</v>
      </c>
      <c r="AA978" s="3">
        <v>0.0</v>
      </c>
      <c r="AB978" s="3">
        <v>-200.0</v>
      </c>
      <c r="AC978" s="3">
        <v>200.0</v>
      </c>
      <c r="AD978" s="3">
        <v>1200.0</v>
      </c>
    </row>
    <row r="979">
      <c r="A979" s="1">
        <v>7.0</v>
      </c>
      <c r="B979" s="1">
        <v>7.0</v>
      </c>
      <c r="C979" s="1">
        <v>7.0</v>
      </c>
      <c r="D979" s="1">
        <v>1021.0</v>
      </c>
      <c r="E979" s="2">
        <v>32538.0</v>
      </c>
      <c r="F979" s="1" t="s">
        <v>2244</v>
      </c>
      <c r="G979" s="1" t="s">
        <v>2245</v>
      </c>
      <c r="H979" s="1" t="s">
        <v>2246</v>
      </c>
      <c r="I979" s="1" t="s">
        <v>406</v>
      </c>
      <c r="J979" s="1">
        <v>6.0</v>
      </c>
      <c r="K979" s="1">
        <v>2.0</v>
      </c>
      <c r="L979" s="1">
        <v>8.0</v>
      </c>
      <c r="M979" s="1">
        <v>200.0</v>
      </c>
      <c r="N979" s="1" t="s">
        <v>2261</v>
      </c>
      <c r="O979" s="1" t="s">
        <v>2263</v>
      </c>
      <c r="P979" s="1">
        <v>68.0</v>
      </c>
      <c r="Q979" s="1">
        <f t="shared" si="1"/>
        <v>12</v>
      </c>
      <c r="R979" s="1" t="b">
        <f t="array" ref="R979">OR(AB978 = AC978, AC978 = AD978, AB978 = AD978)</f>
        <v>0</v>
      </c>
      <c r="S979" s="1" t="b">
        <f t="array" ref="S979">if(and(Y979 &lt;= 0, Z979 &lt;= 0, AA979 &lt;= 0), O979, False)</f>
        <v>0</v>
      </c>
      <c r="T979" s="1" t="b">
        <f t="array" ref="T979">or(Z978 &lt; 0, AA978 &lt; 0, AB978 &lt; 0)</f>
        <v>1</v>
      </c>
      <c r="U979" s="1" t="b">
        <f>if(or(and(AB979:AB2211 &lt; 0.5*AC979:AC2211, AD979:AD2211 &lt; 0.5*AC979:AC2211), and(AD979:AD2211 &lt; 0.5*AB979:AB2211, AC979:AC2211 &lt; 0.5*AB979:AB2211), and(AD979:AD2211 &lt; 0.5*AB979:AB2211, AC979:AC2211 &lt; 0.5*AB979:AB2211)), True, False)</f>
        <v>0</v>
      </c>
      <c r="V979" s="1" t="s">
        <v>2264</v>
      </c>
      <c r="W979" s="1">
        <v>1.0</v>
      </c>
      <c r="X979" s="1">
        <v>0.0</v>
      </c>
      <c r="Y979" s="3">
        <v>0.0</v>
      </c>
      <c r="Z979" s="3">
        <v>0.0</v>
      </c>
      <c r="AA979" s="3">
        <v>1.0</v>
      </c>
      <c r="AB979" s="3">
        <v>-200.0</v>
      </c>
      <c r="AC979" s="3">
        <v>200.0</v>
      </c>
      <c r="AD979" s="3">
        <v>1400.0</v>
      </c>
    </row>
    <row r="980">
      <c r="A980" s="1">
        <v>8.0</v>
      </c>
      <c r="B980" s="1">
        <v>8.0</v>
      </c>
      <c r="C980" s="1">
        <v>8.0</v>
      </c>
      <c r="D980" s="1">
        <v>1021.0</v>
      </c>
      <c r="E980" s="2">
        <v>32538.0</v>
      </c>
      <c r="F980" s="1" t="s">
        <v>2244</v>
      </c>
      <c r="G980" s="1" t="s">
        <v>2245</v>
      </c>
      <c r="H980" s="1" t="s">
        <v>2246</v>
      </c>
      <c r="I980" s="1" t="s">
        <v>489</v>
      </c>
      <c r="J980" s="1">
        <v>6.0</v>
      </c>
      <c r="K980" s="1">
        <v>3.0</v>
      </c>
      <c r="L980" s="1">
        <v>9.0</v>
      </c>
      <c r="M980" s="1">
        <v>300.0</v>
      </c>
      <c r="N980" s="1" t="s">
        <v>2261</v>
      </c>
      <c r="O980" s="1" t="s">
        <v>2265</v>
      </c>
      <c r="P980" s="1">
        <v>77.0</v>
      </c>
      <c r="Q980" s="1">
        <f t="shared" si="1"/>
        <v>15</v>
      </c>
      <c r="R980" s="1" t="b">
        <f t="array" ref="R980">OR(AB979 = AC979, AC979 = AD979, AB979 = AD979)</f>
        <v>0</v>
      </c>
      <c r="S980" s="1" t="b">
        <f t="array" ref="S980">if(and(Y980 &lt;= 0, Z980 &lt;= 0, AA980 &lt;= 0), O980, False)</f>
        <v>0</v>
      </c>
      <c r="T980" s="1" t="b">
        <f t="array" ref="T980">or(Z979 &lt; 0, AA979 &lt; 0, AB979 &lt; 0)</f>
        <v>1</v>
      </c>
      <c r="U980" s="1" t="b">
        <f>if(or(and(AB980:AB2211 &lt; 0.5*AC980:AC2211, AD980:AD2211 &lt; 0.5*AC980:AC2211), and(AD980:AD2211 &lt; 0.5*AB980:AB2211, AC980:AC2211 &lt; 0.5*AB980:AB2211), and(AD980:AD2211 &lt; 0.5*AB980:AB2211, AC980:AC2211 &lt; 0.5*AB980:AB2211)), True, False)</f>
        <v>0</v>
      </c>
      <c r="V980" s="1" t="s">
        <v>2266</v>
      </c>
      <c r="W980" s="1">
        <v>1.0</v>
      </c>
      <c r="X980" s="1">
        <v>0.0</v>
      </c>
      <c r="Y980" s="3">
        <v>0.0</v>
      </c>
      <c r="Z980" s="3">
        <v>1.0</v>
      </c>
      <c r="AA980" s="3">
        <v>0.0</v>
      </c>
      <c r="AB980" s="3">
        <v>-200.0</v>
      </c>
      <c r="AC980" s="3">
        <v>500.0</v>
      </c>
      <c r="AD980" s="3">
        <v>1400.0</v>
      </c>
    </row>
    <row r="981">
      <c r="A981" s="1">
        <v>9.0</v>
      </c>
      <c r="B981" s="1">
        <v>9.0</v>
      </c>
      <c r="C981" s="1">
        <v>9.0</v>
      </c>
      <c r="D981" s="1">
        <v>1021.0</v>
      </c>
      <c r="E981" s="2">
        <v>32538.0</v>
      </c>
      <c r="F981" s="1" t="s">
        <v>2244</v>
      </c>
      <c r="G981" s="1" t="s">
        <v>2245</v>
      </c>
      <c r="H981" s="1" t="s">
        <v>2246</v>
      </c>
      <c r="I981" s="1" t="s">
        <v>492</v>
      </c>
      <c r="J981" s="1">
        <v>6.0</v>
      </c>
      <c r="K981" s="1">
        <v>4.0</v>
      </c>
      <c r="L981" s="1">
        <v>10.0</v>
      </c>
      <c r="M981" s="1">
        <v>400.0</v>
      </c>
      <c r="N981" s="1" t="s">
        <v>2261</v>
      </c>
      <c r="O981" s="1" t="s">
        <v>2267</v>
      </c>
      <c r="P981" s="1">
        <v>67.0</v>
      </c>
      <c r="Q981" s="1">
        <f t="shared" si="1"/>
        <v>12</v>
      </c>
      <c r="R981" s="1" t="b">
        <f t="array" ref="R981">OR(AB980 = AC980, AC980 = AD980, AB980 = AD980)</f>
        <v>0</v>
      </c>
      <c r="S981" s="1" t="b">
        <f t="array" ref="S981">if(and(Y981 &lt;= 0, Z981 &lt;= 0, AA981 &lt;= 0), O981, False)</f>
        <v>0</v>
      </c>
      <c r="T981" s="1" t="b">
        <f t="array" ref="T981">or(Z980 &lt; 0, AA980 &lt; 0, AB980 &lt; 0)</f>
        <v>1</v>
      </c>
      <c r="U981" s="1" t="b">
        <f>if(or(and(AB981:AB2211 &lt; 0.5*AC981:AC2211, AD981:AD2211 &lt; 0.5*AC981:AC2211), and(AD981:AD2211 &lt; 0.5*AB981:AB2211, AC981:AC2211 &lt; 0.5*AB981:AB2211), and(AD981:AD2211 &lt; 0.5*AB981:AB2211, AC981:AC2211 &lt; 0.5*AB981:AB2211)), True, False)</f>
        <v>0</v>
      </c>
      <c r="V981" s="1" t="s">
        <v>2268</v>
      </c>
      <c r="W981" s="1">
        <v>1.0</v>
      </c>
      <c r="X981" s="1">
        <v>0.0</v>
      </c>
      <c r="Y981" s="3">
        <v>1.0</v>
      </c>
      <c r="Z981" s="3">
        <v>-1.0</v>
      </c>
      <c r="AA981" s="3">
        <v>0.0</v>
      </c>
      <c r="AB981" s="3">
        <v>200.0</v>
      </c>
      <c r="AC981" s="3">
        <v>100.0</v>
      </c>
      <c r="AD981" s="3">
        <v>1400.0</v>
      </c>
    </row>
    <row r="982">
      <c r="A982" s="1">
        <v>10.0</v>
      </c>
      <c r="B982" s="1">
        <v>10.0</v>
      </c>
      <c r="C982" s="1">
        <v>10.0</v>
      </c>
      <c r="D982" s="1">
        <v>1021.0</v>
      </c>
      <c r="E982" s="2">
        <v>32538.0</v>
      </c>
      <c r="F982" s="1" t="s">
        <v>2244</v>
      </c>
      <c r="G982" s="1" t="s">
        <v>2245</v>
      </c>
      <c r="H982" s="1" t="s">
        <v>2246</v>
      </c>
      <c r="I982" s="1" t="s">
        <v>280</v>
      </c>
      <c r="J982" s="1">
        <v>6.0</v>
      </c>
      <c r="K982" s="1">
        <v>5.0</v>
      </c>
      <c r="L982" s="1">
        <v>11.0</v>
      </c>
      <c r="M982" s="1">
        <v>500.0</v>
      </c>
      <c r="N982" s="1" t="s">
        <v>2261</v>
      </c>
      <c r="O982" s="1" t="s">
        <v>2269</v>
      </c>
      <c r="P982" s="1">
        <v>72.0</v>
      </c>
      <c r="Q982" s="1">
        <f t="shared" si="1"/>
        <v>14</v>
      </c>
      <c r="R982" s="1" t="b">
        <f t="array" ref="R982">OR(AB981 = AC981, AC981 = AD981, AB981 = AD981)</f>
        <v>0</v>
      </c>
      <c r="S982" s="1" t="b">
        <f t="array" ref="S982">if(and(Y982 &lt;= 0, Z982 &lt;= 0, AA982 &lt;= 0), O982, False)</f>
        <v>0</v>
      </c>
      <c r="T982" s="1" t="b">
        <f t="array" ref="T982">or(Z981 &lt; 0, AA981 &lt; 0, AB981 &lt; 0)</f>
        <v>1</v>
      </c>
      <c r="U982" s="1" t="b">
        <f>if(or(and(AB982:AB2211 &lt; 0.5*AC982:AC2211, AD982:AD2211 &lt; 0.5*AC982:AC2211), and(AD982:AD2211 &lt; 0.5*AB982:AB2211, AC982:AC2211 &lt; 0.5*AB982:AB2211), and(AD982:AD2211 &lt; 0.5*AB982:AB2211, AC982:AC2211 &lt; 0.5*AB982:AB2211)), True, False)</f>
        <v>0</v>
      </c>
      <c r="V982" s="1" t="s">
        <v>2270</v>
      </c>
      <c r="W982" s="1">
        <v>1.0</v>
      </c>
      <c r="X982" s="1">
        <v>0.0</v>
      </c>
      <c r="Y982" s="3">
        <v>0.0</v>
      </c>
      <c r="Z982" s="3">
        <v>0.0</v>
      </c>
      <c r="AA982" s="3">
        <v>1.0</v>
      </c>
      <c r="AB982" s="3">
        <v>200.0</v>
      </c>
      <c r="AC982" s="3">
        <v>100.0</v>
      </c>
      <c r="AD982" s="3">
        <v>1900.0</v>
      </c>
    </row>
    <row r="983">
      <c r="A983" s="1">
        <v>11.0</v>
      </c>
      <c r="B983" s="1">
        <v>11.0</v>
      </c>
      <c r="C983" s="1">
        <v>11.0</v>
      </c>
      <c r="D983" s="1">
        <v>1021.0</v>
      </c>
      <c r="E983" s="2">
        <v>32538.0</v>
      </c>
      <c r="F983" s="1" t="s">
        <v>2244</v>
      </c>
      <c r="G983" s="1" t="s">
        <v>2245</v>
      </c>
      <c r="H983" s="1" t="s">
        <v>2246</v>
      </c>
      <c r="I983" s="1" t="s">
        <v>32</v>
      </c>
      <c r="J983" s="1">
        <v>3.0</v>
      </c>
      <c r="K983" s="1">
        <v>1.0</v>
      </c>
      <c r="L983" s="1">
        <v>12.0</v>
      </c>
      <c r="M983" s="1">
        <v>100.0</v>
      </c>
      <c r="N983" s="1" t="s">
        <v>2271</v>
      </c>
      <c r="O983" s="1" t="s">
        <v>2272</v>
      </c>
      <c r="P983" s="1">
        <v>79.0</v>
      </c>
      <c r="Q983" s="1">
        <f t="shared" si="1"/>
        <v>16</v>
      </c>
      <c r="R983" s="1" t="b">
        <f t="array" ref="R983">OR(AB982 = AC982, AC982 = AD982, AB982 = AD982)</f>
        <v>0</v>
      </c>
      <c r="S983" s="1" t="b">
        <f t="array" ref="S983">if(and(Y983 &lt;= 0, Z983 &lt;= 0, AA983 &lt;= 0), O983, False)</f>
        <v>0</v>
      </c>
      <c r="T983" s="1" t="b">
        <f t="array" ref="T983">or(Z982 &lt; 0, AA982 &lt; 0, AB982 &lt; 0)</f>
        <v>0</v>
      </c>
      <c r="U983" s="1" t="b">
        <f>if(or(and(AB983:AB2211 &lt; 0.5*AC983:AC2211, AD983:AD2211 &lt; 0.5*AC983:AC2211), and(AD983:AD2211 &lt; 0.5*AB983:AB2211, AC983:AC2211 &lt; 0.5*AB983:AB2211), and(AD983:AD2211 &lt; 0.5*AB983:AB2211, AC983:AC2211 &lt; 0.5*AB983:AB2211)), True, False)</f>
        <v>0</v>
      </c>
      <c r="V983" s="1" t="s">
        <v>2273</v>
      </c>
      <c r="W983" s="1">
        <v>1.0</v>
      </c>
      <c r="X983" s="1">
        <v>0.0</v>
      </c>
      <c r="Y983" s="3">
        <v>1.0</v>
      </c>
      <c r="Z983" s="3">
        <v>0.0</v>
      </c>
      <c r="AA983" s="3">
        <v>0.0</v>
      </c>
      <c r="AB983" s="3">
        <v>300.0</v>
      </c>
      <c r="AC983" s="3">
        <v>100.0</v>
      </c>
      <c r="AD983" s="3">
        <v>1900.0</v>
      </c>
    </row>
    <row r="984">
      <c r="A984" s="1">
        <v>12.0</v>
      </c>
      <c r="B984" s="1">
        <v>12.0</v>
      </c>
      <c r="C984" s="1">
        <v>12.0</v>
      </c>
      <c r="D984" s="1">
        <v>1021.0</v>
      </c>
      <c r="E984" s="2">
        <v>32538.0</v>
      </c>
      <c r="F984" s="1" t="s">
        <v>2244</v>
      </c>
      <c r="G984" s="1" t="s">
        <v>2245</v>
      </c>
      <c r="H984" s="1" t="s">
        <v>2246</v>
      </c>
      <c r="I984" s="1" t="s">
        <v>116</v>
      </c>
      <c r="J984" s="1">
        <v>4.0</v>
      </c>
      <c r="K984" s="1">
        <v>2.0</v>
      </c>
      <c r="L984" s="1">
        <v>13.0</v>
      </c>
      <c r="M984" s="1">
        <v>200.0</v>
      </c>
      <c r="N984" s="1" t="s">
        <v>2258</v>
      </c>
      <c r="O984" s="1" t="s">
        <v>2274</v>
      </c>
      <c r="P984" s="1">
        <v>98.0</v>
      </c>
      <c r="Q984" s="1">
        <f t="shared" si="1"/>
        <v>17</v>
      </c>
      <c r="R984" s="1" t="b">
        <f t="array" ref="R984">OR(AB983 = AC983, AC983 = AD983, AB983 = AD983)</f>
        <v>0</v>
      </c>
      <c r="S984" s="1" t="b">
        <f t="array" ref="S984">if(and(Y984 &lt;= 0, Z984 &lt;= 0, AA984 &lt;= 0), O984, False)</f>
        <v>0</v>
      </c>
      <c r="T984" s="1" t="b">
        <f t="array" ref="T984">or(Z983 &lt; 0, AA983 &lt; 0, AB983 &lt; 0)</f>
        <v>0</v>
      </c>
      <c r="U984" s="1" t="b">
        <f>if(or(and(AB984:AB2211 &lt; 0.5*AC984:AC2211, AD984:AD2211 &lt; 0.5*AC984:AC2211), and(AD984:AD2211 &lt; 0.5*AB984:AB2211, AC984:AC2211 &lt; 0.5*AB984:AB2211), and(AD984:AD2211 &lt; 0.5*AB984:AB2211, AC984:AC2211 &lt; 0.5*AB984:AB2211)), True, False)</f>
        <v>0</v>
      </c>
      <c r="V984" s="1" t="s">
        <v>2275</v>
      </c>
      <c r="W984" s="1">
        <v>1.0</v>
      </c>
      <c r="X984" s="1">
        <v>0.0</v>
      </c>
      <c r="Y984" s="3">
        <v>1.0</v>
      </c>
      <c r="Z984" s="3">
        <v>0.0</v>
      </c>
      <c r="AA984" s="3">
        <v>0.0</v>
      </c>
      <c r="AB984" s="3">
        <v>500.0</v>
      </c>
      <c r="AC984" s="3">
        <v>100.0</v>
      </c>
      <c r="AD984" s="3">
        <v>1900.0</v>
      </c>
    </row>
    <row r="985">
      <c r="A985" s="1">
        <v>13.0</v>
      </c>
      <c r="B985" s="1">
        <v>13.0</v>
      </c>
      <c r="C985" s="1">
        <v>13.0</v>
      </c>
      <c r="D985" s="1">
        <v>1021.0</v>
      </c>
      <c r="E985" s="2">
        <v>32538.0</v>
      </c>
      <c r="F985" s="1" t="s">
        <v>2244</v>
      </c>
      <c r="G985" s="1" t="s">
        <v>2245</v>
      </c>
      <c r="H985" s="1" t="s">
        <v>2246</v>
      </c>
      <c r="I985" s="1" t="s">
        <v>120</v>
      </c>
      <c r="J985" s="1">
        <v>4.0</v>
      </c>
      <c r="K985" s="1">
        <v>3.0</v>
      </c>
      <c r="L985" s="1">
        <v>14.0</v>
      </c>
      <c r="M985" s="1">
        <v>300.0</v>
      </c>
      <c r="N985" s="1" t="s">
        <v>2258</v>
      </c>
      <c r="O985" s="1" t="s">
        <v>2276</v>
      </c>
      <c r="P985" s="1">
        <v>74.0</v>
      </c>
      <c r="Q985" s="1">
        <f t="shared" si="1"/>
        <v>12</v>
      </c>
      <c r="R985" s="1" t="b">
        <f t="array" ref="R985">OR(AB984 = AC984, AC984 = AD984, AB984 = AD984)</f>
        <v>0</v>
      </c>
      <c r="S985" s="1" t="b">
        <f t="array" ref="S985">if(and(Y985 &lt;= 0, Z985 &lt;= 0, AA985 &lt;= 0), O985, False)</f>
        <v>0</v>
      </c>
      <c r="T985" s="1" t="b">
        <f t="array" ref="T985">or(Z984 &lt; 0, AA984 &lt; 0, AB984 &lt; 0)</f>
        <v>0</v>
      </c>
      <c r="U985" s="1" t="b">
        <f>if(or(and(AB985:AB2211 &lt; 0.5*AC985:AC2211, AD985:AD2211 &lt; 0.5*AC985:AC2211), and(AD985:AD2211 &lt; 0.5*AB985:AB2211, AC985:AC2211 &lt; 0.5*AB985:AB2211), and(AD985:AD2211 &lt; 0.5*AB985:AB2211, AC985:AC2211 &lt; 0.5*AB985:AB2211)), True, False)</f>
        <v>0</v>
      </c>
      <c r="V985" s="1" t="s">
        <v>2277</v>
      </c>
      <c r="W985" s="1">
        <v>1.0</v>
      </c>
      <c r="X985" s="1">
        <v>0.0</v>
      </c>
      <c r="Y985" s="3">
        <v>1.0</v>
      </c>
      <c r="Z985" s="3">
        <v>0.0</v>
      </c>
      <c r="AA985" s="3">
        <v>0.0</v>
      </c>
      <c r="AB985" s="3">
        <v>800.0</v>
      </c>
      <c r="AC985" s="3">
        <v>100.0</v>
      </c>
      <c r="AD985" s="3">
        <v>1900.0</v>
      </c>
    </row>
    <row r="986">
      <c r="A986" s="1">
        <v>14.0</v>
      </c>
      <c r="B986" s="1">
        <v>14.0</v>
      </c>
      <c r="C986" s="1">
        <v>14.0</v>
      </c>
      <c r="D986" s="1">
        <v>1021.0</v>
      </c>
      <c r="E986" s="2">
        <v>32538.0</v>
      </c>
      <c r="F986" s="1" t="s">
        <v>2244</v>
      </c>
      <c r="G986" s="1" t="s">
        <v>2245</v>
      </c>
      <c r="H986" s="1" t="s">
        <v>2246</v>
      </c>
      <c r="I986" s="1" t="s">
        <v>124</v>
      </c>
      <c r="J986" s="1">
        <v>4.0</v>
      </c>
      <c r="K986" s="1">
        <v>4.0</v>
      </c>
      <c r="L986" s="1">
        <v>15.0</v>
      </c>
      <c r="M986" s="1">
        <v>400.0</v>
      </c>
      <c r="N986" s="1" t="s">
        <v>2258</v>
      </c>
      <c r="O986" s="1" t="s">
        <v>2278</v>
      </c>
      <c r="P986" s="1">
        <v>89.0</v>
      </c>
      <c r="Q986" s="1">
        <f t="shared" si="1"/>
        <v>17</v>
      </c>
      <c r="R986" s="1" t="b">
        <f t="array" ref="R986">OR(AB985 = AC985, AC985 = AD985, AB985 = AD985)</f>
        <v>0</v>
      </c>
      <c r="S986" s="1" t="b">
        <f t="array" ref="S986">if(and(Y986 &lt;= 0, Z986 &lt;= 0, AA986 &lt;= 0), O986, False)</f>
        <v>0</v>
      </c>
      <c r="T986" s="1" t="b">
        <f t="array" ref="T986">or(Z985 &lt; 0, AA985 &lt; 0, AB985 &lt; 0)</f>
        <v>0</v>
      </c>
      <c r="U986" s="1" t="b">
        <f>if(or(and(AB986:AB2211 &lt; 0.5*AC986:AC2211, AD986:AD2211 &lt; 0.5*AC986:AC2211), and(AD986:AD2211 &lt; 0.5*AB986:AB2211, AC986:AC2211 &lt; 0.5*AB986:AB2211), and(AD986:AD2211 &lt; 0.5*AB986:AB2211, AC986:AC2211 &lt; 0.5*AB986:AB2211)), True, False)</f>
        <v>0</v>
      </c>
      <c r="V986" s="1" t="s">
        <v>2279</v>
      </c>
      <c r="W986" s="1">
        <v>1.0</v>
      </c>
      <c r="X986" s="1">
        <v>0.0</v>
      </c>
      <c r="Y986" s="3">
        <v>0.0</v>
      </c>
      <c r="Z986" s="3">
        <v>0.0</v>
      </c>
      <c r="AA986" s="3">
        <v>1.0</v>
      </c>
      <c r="AB986" s="3">
        <v>800.0</v>
      </c>
      <c r="AC986" s="3">
        <v>100.0</v>
      </c>
      <c r="AD986" s="3">
        <v>2300.0</v>
      </c>
    </row>
    <row r="987">
      <c r="A987" s="1">
        <v>15.0</v>
      </c>
      <c r="B987" s="1">
        <v>15.0</v>
      </c>
      <c r="C987" s="1">
        <v>15.0</v>
      </c>
      <c r="D987" s="1">
        <v>1021.0</v>
      </c>
      <c r="E987" s="2">
        <v>32538.0</v>
      </c>
      <c r="F987" s="1" t="s">
        <v>2244</v>
      </c>
      <c r="G987" s="1" t="s">
        <v>2245</v>
      </c>
      <c r="H987" s="1" t="s">
        <v>2246</v>
      </c>
      <c r="I987" s="1" t="s">
        <v>273</v>
      </c>
      <c r="J987" s="1">
        <v>4.0</v>
      </c>
      <c r="K987" s="1">
        <v>5.0</v>
      </c>
      <c r="L987" s="1">
        <v>16.0</v>
      </c>
      <c r="M987" s="1">
        <v>500.0</v>
      </c>
      <c r="N987" s="1" t="s">
        <v>2258</v>
      </c>
      <c r="O987" s="1" t="s">
        <v>2280</v>
      </c>
      <c r="P987" s="1">
        <v>87.0</v>
      </c>
      <c r="Q987" s="1">
        <f t="shared" si="1"/>
        <v>20</v>
      </c>
      <c r="R987" s="1" t="b">
        <f t="array" ref="R987">OR(AB986 = AC986, AC986 = AD986, AB986 = AD986)</f>
        <v>0</v>
      </c>
      <c r="S987" s="1" t="b">
        <f t="array" ref="S987">if(and(Y987 &lt;= 0, Z987 &lt;= 0, AA987 &lt;= 0), O987, False)</f>
        <v>0</v>
      </c>
      <c r="T987" s="1" t="b">
        <f t="array" ref="T987">or(Z986 &lt; 0, AA986 &lt; 0, AB986 &lt; 0)</f>
        <v>0</v>
      </c>
      <c r="U987" s="1" t="b">
        <f>if(or(and(AB987:AB2211 &lt; 0.5*AC987:AC2211, AD987:AD2211 &lt; 0.5*AC987:AC2211), and(AD987:AD2211 &lt; 0.5*AB987:AB2211, AC987:AC2211 &lt; 0.5*AB987:AB2211), and(AD987:AD2211 &lt; 0.5*AB987:AB2211, AC987:AC2211 &lt; 0.5*AB987:AB2211)), True, False)</f>
        <v>0</v>
      </c>
      <c r="V987" s="1" t="s">
        <v>2281</v>
      </c>
      <c r="W987" s="1">
        <v>1.0</v>
      </c>
      <c r="X987" s="1">
        <v>0.0</v>
      </c>
      <c r="Y987" s="3">
        <v>1.0</v>
      </c>
      <c r="Z987" s="3">
        <v>0.0</v>
      </c>
      <c r="AA987" s="3">
        <v>0.0</v>
      </c>
      <c r="AB987" s="3">
        <v>1300.0</v>
      </c>
      <c r="AC987" s="3">
        <v>100.0</v>
      </c>
      <c r="AD987" s="3">
        <v>2300.0</v>
      </c>
    </row>
    <row r="988">
      <c r="A988" s="1">
        <v>16.0</v>
      </c>
      <c r="B988" s="1">
        <v>16.0</v>
      </c>
      <c r="C988" s="1">
        <v>16.0</v>
      </c>
      <c r="D988" s="1">
        <v>1021.0</v>
      </c>
      <c r="E988" s="2">
        <v>32538.0</v>
      </c>
      <c r="F988" s="1" t="s">
        <v>2244</v>
      </c>
      <c r="G988" s="1" t="s">
        <v>2245</v>
      </c>
      <c r="H988" s="1" t="s">
        <v>2246</v>
      </c>
      <c r="I988" s="1" t="s">
        <v>82</v>
      </c>
      <c r="J988" s="1">
        <v>2.0</v>
      </c>
      <c r="K988" s="1">
        <v>1.0</v>
      </c>
      <c r="L988" s="1">
        <v>17.0</v>
      </c>
      <c r="M988" s="1">
        <v>100.0</v>
      </c>
      <c r="N988" s="1" t="s">
        <v>2282</v>
      </c>
      <c r="O988" s="1" t="s">
        <v>2283</v>
      </c>
      <c r="P988" s="1">
        <v>75.0</v>
      </c>
      <c r="Q988" s="1">
        <f t="shared" si="1"/>
        <v>12</v>
      </c>
      <c r="R988" s="1" t="b">
        <f t="array" ref="R988">OR(AB987 = AC987, AC987 = AD987, AB987 = AD987)</f>
        <v>0</v>
      </c>
      <c r="S988" s="1" t="b">
        <f t="array" ref="S988">if(and(Y988 &lt;= 0, Z988 &lt;= 0, AA988 &lt;= 0), O988, False)</f>
        <v>0</v>
      </c>
      <c r="T988" s="1" t="b">
        <f t="array" ref="T988">or(Z987 &lt; 0, AA987 &lt; 0, AB987 &lt; 0)</f>
        <v>0</v>
      </c>
      <c r="U988" s="1" t="b">
        <f>if(or(and(AB988:AB2211 &lt; 0.5*AC988:AC2211, AD988:AD2211 &lt; 0.5*AC988:AC2211), and(AD988:AD2211 &lt; 0.5*AB988:AB2211, AC988:AC2211 &lt; 0.5*AB988:AB2211), and(AD988:AD2211 &lt; 0.5*AB988:AB2211, AC988:AC2211 &lt; 0.5*AB988:AB2211)), True, False)</f>
        <v>0</v>
      </c>
      <c r="V988" s="1" t="s">
        <v>2284</v>
      </c>
      <c r="W988" s="1">
        <v>1.0</v>
      </c>
      <c r="X988" s="1">
        <v>0.0</v>
      </c>
      <c r="Y988" s="3">
        <v>0.0</v>
      </c>
      <c r="Z988" s="3">
        <v>0.0</v>
      </c>
      <c r="AA988" s="3">
        <v>1.0</v>
      </c>
      <c r="AB988" s="3">
        <v>1300.0</v>
      </c>
      <c r="AC988" s="3">
        <v>100.0</v>
      </c>
      <c r="AD988" s="3">
        <v>2400.0</v>
      </c>
    </row>
    <row r="989">
      <c r="A989" s="1">
        <v>17.0</v>
      </c>
      <c r="B989" s="1">
        <v>17.0</v>
      </c>
      <c r="C989" s="1">
        <v>17.0</v>
      </c>
      <c r="D989" s="1">
        <v>1021.0</v>
      </c>
      <c r="E989" s="2">
        <v>32538.0</v>
      </c>
      <c r="F989" s="1" t="s">
        <v>2244</v>
      </c>
      <c r="G989" s="1" t="s">
        <v>2245</v>
      </c>
      <c r="H989" s="1" t="s">
        <v>2246</v>
      </c>
      <c r="I989" s="1" t="s">
        <v>99</v>
      </c>
      <c r="J989" s="1">
        <v>2.0</v>
      </c>
      <c r="K989" s="1">
        <v>2.0</v>
      </c>
      <c r="L989" s="1">
        <v>18.0</v>
      </c>
      <c r="M989" s="1">
        <v>200.0</v>
      </c>
      <c r="N989" s="1" t="s">
        <v>2282</v>
      </c>
      <c r="O989" s="1" t="s">
        <v>2285</v>
      </c>
      <c r="P989" s="1">
        <v>70.0</v>
      </c>
      <c r="Q989" s="1">
        <f t="shared" si="1"/>
        <v>13</v>
      </c>
      <c r="R989" s="1" t="b">
        <f t="array" ref="R989">OR(AB988 = AC988, AC988 = AD988, AB988 = AD988)</f>
        <v>0</v>
      </c>
      <c r="S989" s="1" t="b">
        <f t="array" ref="S989">if(and(Y989 &lt;= 0, Z989 &lt;= 0, AA989 &lt;= 0), O989, False)</f>
        <v>0</v>
      </c>
      <c r="T989" s="1" t="b">
        <f t="array" ref="T989">or(Z988 &lt; 0, AA988 &lt; 0, AB988 &lt; 0)</f>
        <v>0</v>
      </c>
      <c r="U989" s="1" t="b">
        <f>if(or(and(AB989:AB2211 &lt; 0.5*AC989:AC2211, AD989:AD2211 &lt; 0.5*AC989:AC2211), and(AD989:AD2211 &lt; 0.5*AB989:AB2211, AC989:AC2211 &lt; 0.5*AB989:AB2211), and(AD989:AD2211 &lt; 0.5*AB989:AB2211, AC989:AC2211 &lt; 0.5*AB989:AB2211)), True, False)</f>
        <v>0</v>
      </c>
      <c r="V989" s="1" t="s">
        <v>2286</v>
      </c>
      <c r="W989" s="1">
        <v>1.0</v>
      </c>
      <c r="X989" s="1">
        <v>0.0</v>
      </c>
      <c r="Y989" s="3">
        <v>1.0</v>
      </c>
      <c r="Z989" s="3">
        <v>0.0</v>
      </c>
      <c r="AA989" s="3">
        <v>0.0</v>
      </c>
      <c r="AB989" s="3">
        <v>1500.0</v>
      </c>
      <c r="AC989" s="3">
        <v>100.0</v>
      </c>
      <c r="AD989" s="3">
        <v>2400.0</v>
      </c>
    </row>
    <row r="990">
      <c r="A990" s="1">
        <v>18.0</v>
      </c>
      <c r="B990" s="1">
        <v>18.0</v>
      </c>
      <c r="C990" s="1">
        <v>18.0</v>
      </c>
      <c r="D990" s="1">
        <v>1021.0</v>
      </c>
      <c r="E990" s="2">
        <v>32538.0</v>
      </c>
      <c r="F990" s="1" t="s">
        <v>2244</v>
      </c>
      <c r="G990" s="1" t="s">
        <v>2245</v>
      </c>
      <c r="H990" s="1" t="s">
        <v>2246</v>
      </c>
      <c r="I990" s="1" t="s">
        <v>103</v>
      </c>
      <c r="J990" s="1">
        <v>2.0</v>
      </c>
      <c r="K990" s="1">
        <v>3.0</v>
      </c>
      <c r="L990" s="1">
        <v>19.0</v>
      </c>
      <c r="M990" s="1">
        <v>300.0</v>
      </c>
      <c r="N990" s="1" t="s">
        <v>2282</v>
      </c>
      <c r="O990" s="1" t="s">
        <v>2287</v>
      </c>
      <c r="P990" s="1">
        <v>100.0</v>
      </c>
      <c r="Q990" s="1">
        <f t="shared" si="1"/>
        <v>19</v>
      </c>
      <c r="R990" s="1" t="b">
        <f t="array" ref="R990">OR(AB989 = AC989, AC989 = AD989, AB989 = AD989)</f>
        <v>0</v>
      </c>
      <c r="S990" s="1" t="b">
        <f t="array" ref="S990">if(and(Y990 &lt;= 0, Z990 &lt;= 0, AA990 &lt;= 0), O990, False)</f>
        <v>0</v>
      </c>
      <c r="T990" s="1" t="b">
        <f t="array" ref="T990">or(Z989 &lt; 0, AA989 &lt; 0, AB989 &lt; 0)</f>
        <v>0</v>
      </c>
      <c r="U990" s="1" t="b">
        <f>if(or(and(AB990:AB2211 &lt; 0.5*AC990:AC2211, AD990:AD2211 &lt; 0.5*AC990:AC2211), and(AD990:AD2211 &lt; 0.5*AB990:AB2211, AC990:AC2211 &lt; 0.5*AB990:AB2211), and(AD990:AD2211 &lt; 0.5*AB990:AB2211, AC990:AC2211 &lt; 0.5*AB990:AB2211)), True, False)</f>
        <v>0</v>
      </c>
      <c r="V990" s="1" t="s">
        <v>2288</v>
      </c>
      <c r="W990" s="1">
        <v>1.0</v>
      </c>
      <c r="X990" s="1">
        <v>0.0</v>
      </c>
      <c r="Y990" s="3">
        <v>1.0</v>
      </c>
      <c r="Z990" s="3">
        <v>0.0</v>
      </c>
      <c r="AA990" s="3">
        <v>0.0</v>
      </c>
      <c r="AB990" s="3">
        <v>1800.0</v>
      </c>
      <c r="AC990" s="3">
        <v>100.0</v>
      </c>
      <c r="AD990" s="3">
        <v>2400.0</v>
      </c>
    </row>
    <row r="991">
      <c r="A991" s="1">
        <v>19.0</v>
      </c>
      <c r="B991" s="1">
        <v>19.0</v>
      </c>
      <c r="C991" s="1">
        <v>19.0</v>
      </c>
      <c r="D991" s="1">
        <v>1021.0</v>
      </c>
      <c r="E991" s="2">
        <v>32538.0</v>
      </c>
      <c r="F991" s="1" t="s">
        <v>2244</v>
      </c>
      <c r="G991" s="1" t="s">
        <v>2245</v>
      </c>
      <c r="H991" s="1" t="s">
        <v>2246</v>
      </c>
      <c r="I991" s="1" t="s">
        <v>107</v>
      </c>
      <c r="J991" s="1">
        <v>2.0</v>
      </c>
      <c r="K991" s="1">
        <v>4.0</v>
      </c>
      <c r="L991" s="1">
        <v>20.0</v>
      </c>
      <c r="M991" s="1">
        <v>400.0</v>
      </c>
      <c r="N991" s="1" t="s">
        <v>2282</v>
      </c>
      <c r="O991" s="1" t="s">
        <v>2289</v>
      </c>
      <c r="P991" s="1">
        <v>84.0</v>
      </c>
      <c r="Q991" s="1">
        <f t="shared" si="1"/>
        <v>15</v>
      </c>
      <c r="R991" s="1" t="b">
        <f t="array" ref="R991">OR(AB990 = AC990, AC990 = AD990, AB990 = AD990)</f>
        <v>0</v>
      </c>
      <c r="S991" s="1" t="b">
        <f t="array" ref="S991">if(and(Y991 &lt;= 0, Z991 &lt;= 0, AA991 &lt;= 0), O991, False)</f>
        <v>0</v>
      </c>
      <c r="T991" s="1" t="b">
        <f t="array" ref="T991">or(Z990 &lt; 0, AA990 &lt; 0, AB990 &lt; 0)</f>
        <v>0</v>
      </c>
      <c r="U991" s="1" t="b">
        <f>if(or(and(AB991:AB2211 &lt; 0.5*AC991:AC2211, AD991:AD2211 &lt; 0.5*AC991:AC2211), and(AD991:AD2211 &lt; 0.5*AB991:AB2211, AC991:AC2211 &lt; 0.5*AB991:AB2211), and(AD991:AD2211 &lt; 0.5*AB991:AB2211, AC991:AC2211 &lt; 0.5*AB991:AB2211)), True, False)</f>
        <v>0</v>
      </c>
      <c r="V991" s="1" t="s">
        <v>2290</v>
      </c>
      <c r="W991" s="1">
        <v>1.0</v>
      </c>
      <c r="X991" s="1">
        <v>0.0</v>
      </c>
      <c r="Y991" s="3">
        <v>1.0</v>
      </c>
      <c r="Z991" s="3">
        <v>0.0</v>
      </c>
      <c r="AA991" s="3">
        <v>0.0</v>
      </c>
      <c r="AB991" s="3">
        <v>2200.0</v>
      </c>
      <c r="AC991" s="3">
        <v>100.0</v>
      </c>
      <c r="AD991" s="3">
        <v>2400.0</v>
      </c>
    </row>
    <row r="992">
      <c r="A992" s="1">
        <v>20.0</v>
      </c>
      <c r="B992" s="1">
        <v>20.0</v>
      </c>
      <c r="C992" s="1">
        <v>20.0</v>
      </c>
      <c r="D992" s="1">
        <v>1021.0</v>
      </c>
      <c r="E992" s="2">
        <v>32538.0</v>
      </c>
      <c r="F992" s="1" t="s">
        <v>2244</v>
      </c>
      <c r="G992" s="1" t="s">
        <v>2245</v>
      </c>
      <c r="H992" s="1" t="s">
        <v>2246</v>
      </c>
      <c r="I992" s="1" t="s">
        <v>257</v>
      </c>
      <c r="J992" s="1">
        <v>2.0</v>
      </c>
      <c r="K992" s="1">
        <v>5.0</v>
      </c>
      <c r="L992" s="1">
        <v>21.0</v>
      </c>
      <c r="M992" s="1">
        <v>500.0</v>
      </c>
      <c r="N992" s="1" t="s">
        <v>2282</v>
      </c>
      <c r="O992" s="1" t="s">
        <v>2291</v>
      </c>
      <c r="P992" s="1">
        <v>68.0</v>
      </c>
      <c r="Q992" s="1">
        <f t="shared" si="1"/>
        <v>9</v>
      </c>
      <c r="R992" s="1" t="b">
        <f t="array" ref="R992">OR(AB991 = AC991, AC991 = AD991, AB991 = AD991)</f>
        <v>0</v>
      </c>
      <c r="S992" s="1" t="b">
        <f t="array" ref="S992">if(and(Y992 &lt;= 0, Z992 &lt;= 0, AA992 &lt;= 0), O992, False)</f>
        <v>0</v>
      </c>
      <c r="T992" s="1" t="b">
        <f t="array" ref="T992">or(Z991 &lt; 0, AA991 &lt; 0, AB991 &lt; 0)</f>
        <v>0</v>
      </c>
      <c r="U992" s="1" t="b">
        <f>if(or(and(AB992:AB2211 &lt; 0.5*AC992:AC2211, AD992:AD2211 &lt; 0.5*AC992:AC2211), and(AD992:AD2211 &lt; 0.5*AB992:AB2211, AC992:AC2211 &lt; 0.5*AB992:AB2211), and(AD992:AD2211 &lt; 0.5*AB992:AB2211, AC992:AC2211 &lt; 0.5*AB992:AB2211)), True, False)</f>
        <v>0</v>
      </c>
      <c r="V992" s="1" t="s">
        <v>2292</v>
      </c>
      <c r="W992" s="1">
        <v>1.0</v>
      </c>
      <c r="X992" s="1">
        <v>0.0</v>
      </c>
      <c r="Y992" s="3">
        <v>1.0</v>
      </c>
      <c r="Z992" s="3">
        <v>0.0</v>
      </c>
      <c r="AA992" s="3">
        <v>0.0</v>
      </c>
      <c r="AB992" s="3">
        <v>2700.0</v>
      </c>
      <c r="AC992" s="3">
        <v>100.0</v>
      </c>
      <c r="AD992" s="3">
        <v>2400.0</v>
      </c>
    </row>
    <row r="993">
      <c r="A993" s="1">
        <v>21.0</v>
      </c>
      <c r="B993" s="1">
        <v>21.0</v>
      </c>
      <c r="C993" s="1">
        <v>21.0</v>
      </c>
      <c r="D993" s="1">
        <v>1021.0</v>
      </c>
      <c r="E993" s="2">
        <v>32538.0</v>
      </c>
      <c r="F993" s="1" t="s">
        <v>2244</v>
      </c>
      <c r="G993" s="1" t="s">
        <v>2245</v>
      </c>
      <c r="H993" s="1" t="s">
        <v>2246</v>
      </c>
      <c r="I993" s="1" t="s">
        <v>41</v>
      </c>
      <c r="J993" s="1">
        <v>5.0</v>
      </c>
      <c r="K993" s="1">
        <v>1.0</v>
      </c>
      <c r="L993" s="1">
        <v>22.0</v>
      </c>
      <c r="M993" s="1">
        <v>100.0</v>
      </c>
      <c r="N993" s="1" t="s">
        <v>2293</v>
      </c>
      <c r="O993" s="1" t="s">
        <v>2294</v>
      </c>
      <c r="P993" s="1">
        <v>66.0</v>
      </c>
      <c r="Q993" s="1">
        <f t="shared" si="1"/>
        <v>12</v>
      </c>
      <c r="R993" s="1" t="b">
        <f t="array" ref="R993">OR(AB992 = AC992, AC992 = AD992, AB992 = AD992)</f>
        <v>0</v>
      </c>
      <c r="S993" s="1" t="b">
        <f t="array" ref="S993">if(and(Y993 &lt;= 0, Z993 &lt;= 0, AA993 &lt;= 0), O993, False)</f>
        <v>0</v>
      </c>
      <c r="T993" s="1" t="b">
        <f t="array" ref="T993">or(Z992 &lt; 0, AA992 &lt; 0, AB992 &lt; 0)</f>
        <v>0</v>
      </c>
      <c r="U993" s="1" t="b">
        <f>if(or(and(AB993:AB2211 &lt; 0.5*AC993:AC2211, AD993:AD2211 &lt; 0.5*AC993:AC2211), and(AD993:AD2211 &lt; 0.5*AB993:AB2211, AC993:AC2211 &lt; 0.5*AB993:AB2211), and(AD993:AD2211 &lt; 0.5*AB993:AB2211, AC993:AC2211 &lt; 0.5*AB993:AB2211)), True, False)</f>
        <v>0</v>
      </c>
      <c r="V993" s="1" t="s">
        <v>2295</v>
      </c>
      <c r="W993" s="1">
        <v>1.0</v>
      </c>
      <c r="X993" s="1">
        <v>0.0</v>
      </c>
      <c r="Y993" s="3">
        <v>0.0</v>
      </c>
      <c r="Z993" s="3">
        <v>1.0</v>
      </c>
      <c r="AA993" s="3">
        <v>0.0</v>
      </c>
      <c r="AB993" s="3">
        <v>2700.0</v>
      </c>
      <c r="AC993" s="3">
        <v>200.0</v>
      </c>
      <c r="AD993" s="3">
        <v>2400.0</v>
      </c>
    </row>
    <row r="994">
      <c r="A994" s="1">
        <v>22.0</v>
      </c>
      <c r="B994" s="1">
        <v>22.0</v>
      </c>
      <c r="C994" s="1">
        <v>22.0</v>
      </c>
      <c r="D994" s="1">
        <v>1021.0</v>
      </c>
      <c r="E994" s="2">
        <v>32538.0</v>
      </c>
      <c r="F994" s="1" t="s">
        <v>2244</v>
      </c>
      <c r="G994" s="1" t="s">
        <v>2245</v>
      </c>
      <c r="H994" s="1" t="s">
        <v>2246</v>
      </c>
      <c r="I994" s="1" t="s">
        <v>46</v>
      </c>
      <c r="J994" s="1">
        <v>5.0</v>
      </c>
      <c r="K994" s="1">
        <v>2.0</v>
      </c>
      <c r="L994" s="1">
        <v>23.0</v>
      </c>
      <c r="M994" s="1">
        <v>200.0</v>
      </c>
      <c r="N994" s="1" t="s">
        <v>2293</v>
      </c>
      <c r="O994" s="1" t="s">
        <v>2296</v>
      </c>
      <c r="P994" s="1">
        <v>70.0</v>
      </c>
      <c r="Q994" s="1">
        <f t="shared" si="1"/>
        <v>12</v>
      </c>
      <c r="R994" s="1" t="b">
        <f t="array" ref="R994">OR(AB993 = AC993, AC993 = AD993, AB993 = AD993)</f>
        <v>0</v>
      </c>
      <c r="S994" s="1" t="b">
        <f t="array" ref="S994">if(and(Y994 &lt;= 0, Z994 &lt;= 0, AA994 &lt;= 0), O994, False)</f>
        <v>0</v>
      </c>
      <c r="T994" s="1" t="b">
        <f t="array" ref="T994">or(Z993 &lt; 0, AA993 &lt; 0, AB993 &lt; 0)</f>
        <v>0</v>
      </c>
      <c r="U994" s="1" t="b">
        <f>if(or(and(AB994:AB2211 &lt; 0.5*AC994:AC2211, AD994:AD2211 &lt; 0.5*AC994:AC2211), and(AD994:AD2211 &lt; 0.5*AB994:AB2211, AC994:AC2211 &lt; 0.5*AB994:AB2211), and(AD994:AD2211 &lt; 0.5*AB994:AB2211, AC994:AC2211 &lt; 0.5*AB994:AB2211)), True, False)</f>
        <v>0</v>
      </c>
      <c r="V994" s="1" t="s">
        <v>2297</v>
      </c>
      <c r="W994" s="1">
        <v>1.0</v>
      </c>
      <c r="X994" s="1">
        <v>0.0</v>
      </c>
      <c r="Y994" s="3">
        <v>0.0</v>
      </c>
      <c r="Z994" s="3">
        <v>0.0</v>
      </c>
      <c r="AA994" s="3">
        <v>1.0</v>
      </c>
      <c r="AB994" s="3">
        <v>2700.0</v>
      </c>
      <c r="AC994" s="3">
        <v>200.0</v>
      </c>
      <c r="AD994" s="3">
        <v>2600.0</v>
      </c>
    </row>
    <row r="995">
      <c r="A995" s="1">
        <v>23.0</v>
      </c>
      <c r="B995" s="1">
        <v>23.0</v>
      </c>
      <c r="C995" s="1">
        <v>23.0</v>
      </c>
      <c r="D995" s="1">
        <v>1021.0</v>
      </c>
      <c r="E995" s="2">
        <v>32538.0</v>
      </c>
      <c r="F995" s="1" t="s">
        <v>2244</v>
      </c>
      <c r="G995" s="1" t="s">
        <v>2245</v>
      </c>
      <c r="H995" s="1" t="s">
        <v>2246</v>
      </c>
      <c r="I995" s="1" t="s">
        <v>50</v>
      </c>
      <c r="J995" s="1">
        <v>5.0</v>
      </c>
      <c r="K995" s="1">
        <v>3.0</v>
      </c>
      <c r="L995" s="1">
        <v>24.0</v>
      </c>
      <c r="M995" s="1">
        <v>300.0</v>
      </c>
      <c r="N995" s="1" t="s">
        <v>2293</v>
      </c>
      <c r="O995" s="1" t="s">
        <v>2298</v>
      </c>
      <c r="P995" s="1">
        <v>77.0</v>
      </c>
      <c r="Q995" s="1">
        <f t="shared" si="1"/>
        <v>12</v>
      </c>
      <c r="R995" s="1" t="b">
        <f t="array" ref="R995">OR(AB994 = AC994, AC994 = AD994, AB994 = AD994)</f>
        <v>0</v>
      </c>
      <c r="S995" s="1" t="str">
        <f t="array" ref="S995">if(and(Y995 &lt;= 0, Z995 &lt;= 0, AA995 &lt;= 0), O995, False)</f>
        <v>Raquel Welch made her Broadway debut in this musical, replacing Lauren Bacall</v>
      </c>
      <c r="T995" s="1" t="b">
        <f t="array" ref="T995">or(Z994 &lt; 0, AA994 &lt; 0, AB994 &lt; 0)</f>
        <v>0</v>
      </c>
      <c r="U995" s="1" t="b">
        <f>if(or(and(AB995:AB2211 &lt; 0.5*AC995:AC2211, AD995:AD2211 &lt; 0.5*AC995:AC2211), and(AD995:AD2211 &lt; 0.5*AB995:AB2211, AC995:AC2211 &lt; 0.5*AB995:AB2211), and(AD995:AD2211 &lt; 0.5*AB995:AB2211, AC995:AC2211 &lt; 0.5*AB995:AB2211)), True, False)</f>
        <v>0</v>
      </c>
      <c r="V995" s="1" t="s">
        <v>2299</v>
      </c>
      <c r="W995" s="1">
        <v>1.0</v>
      </c>
      <c r="X995" s="1">
        <v>0.0</v>
      </c>
      <c r="Y995" s="3">
        <v>-1.0</v>
      </c>
      <c r="Z995" s="3">
        <v>0.0</v>
      </c>
      <c r="AA995" s="3">
        <v>0.0</v>
      </c>
      <c r="AB995" s="3">
        <v>2400.0</v>
      </c>
      <c r="AC995" s="3">
        <v>200.0</v>
      </c>
      <c r="AD995" s="3">
        <v>2600.0</v>
      </c>
    </row>
    <row r="996">
      <c r="A996" s="1">
        <v>24.0</v>
      </c>
      <c r="B996" s="1">
        <v>24.0</v>
      </c>
      <c r="C996" s="1">
        <v>24.0</v>
      </c>
      <c r="D996" s="1">
        <v>1021.0</v>
      </c>
      <c r="E996" s="2">
        <v>32538.0</v>
      </c>
      <c r="F996" s="1" t="s">
        <v>2244</v>
      </c>
      <c r="G996" s="1" t="s">
        <v>2245</v>
      </c>
      <c r="H996" s="1" t="s">
        <v>2246</v>
      </c>
      <c r="I996" s="1" t="s">
        <v>53</v>
      </c>
      <c r="J996" s="1">
        <v>5.0</v>
      </c>
      <c r="K996" s="1">
        <v>4.0</v>
      </c>
      <c r="L996" s="1">
        <v>25.0</v>
      </c>
      <c r="M996" s="1">
        <v>400.0</v>
      </c>
      <c r="N996" s="1" t="s">
        <v>2293</v>
      </c>
      <c r="O996" s="1" t="s">
        <v>2300</v>
      </c>
      <c r="P996" s="1">
        <v>79.0</v>
      </c>
      <c r="Q996" s="1">
        <f t="shared" si="1"/>
        <v>15</v>
      </c>
      <c r="R996" s="1" t="b">
        <f t="array" ref="R996">OR(AB995 = AC995, AC995 = AD995, AB995 = AD995)</f>
        <v>0</v>
      </c>
      <c r="S996" s="1" t="b">
        <f t="array" ref="S996">if(and(Y996 &lt;= 0, Z996 &lt;= 0, AA996 &lt;= 0), O996, False)</f>
        <v>0</v>
      </c>
      <c r="T996" s="1" t="b">
        <f t="array" ref="T996">or(Z995 &lt; 0, AA995 &lt; 0, AB995 &lt; 0)</f>
        <v>0</v>
      </c>
      <c r="U996" s="1" t="b">
        <f>if(or(and(AB996:AB2211 &lt; 0.5*AC996:AC2211, AD996:AD2211 &lt; 0.5*AC996:AC2211), and(AD996:AD2211 &lt; 0.5*AB996:AB2211, AC996:AC2211 &lt; 0.5*AB996:AB2211), and(AD996:AD2211 &lt; 0.5*AB996:AB2211, AC996:AC2211 &lt; 0.5*AB996:AB2211)), True, False)</f>
        <v>0</v>
      </c>
      <c r="V996" s="1" t="s">
        <v>2301</v>
      </c>
      <c r="W996" s="1">
        <v>1.0</v>
      </c>
      <c r="X996" s="1">
        <v>0.0</v>
      </c>
      <c r="Y996" s="3">
        <v>0.0</v>
      </c>
      <c r="Z996" s="3">
        <v>0.0</v>
      </c>
      <c r="AA996" s="3">
        <v>1.0</v>
      </c>
      <c r="AB996" s="3">
        <v>2400.0</v>
      </c>
      <c r="AC996" s="3">
        <v>200.0</v>
      </c>
      <c r="AD996" s="3">
        <v>3000.0</v>
      </c>
    </row>
    <row r="997">
      <c r="A997" s="1">
        <v>25.0</v>
      </c>
      <c r="B997" s="1">
        <v>25.0</v>
      </c>
      <c r="C997" s="1">
        <v>25.0</v>
      </c>
      <c r="D997" s="1">
        <v>1021.0</v>
      </c>
      <c r="E997" s="2">
        <v>32538.0</v>
      </c>
      <c r="F997" s="1" t="s">
        <v>2244</v>
      </c>
      <c r="G997" s="1" t="s">
        <v>2245</v>
      </c>
      <c r="H997" s="1" t="s">
        <v>2246</v>
      </c>
      <c r="I997" s="1" t="s">
        <v>57</v>
      </c>
      <c r="J997" s="1">
        <v>5.0</v>
      </c>
      <c r="K997" s="1">
        <v>5.0</v>
      </c>
      <c r="L997" s="1">
        <v>26.0</v>
      </c>
      <c r="M997" s="1">
        <v>500.0</v>
      </c>
      <c r="N997" s="1" t="s">
        <v>2293</v>
      </c>
      <c r="O997" s="1" t="s">
        <v>2302</v>
      </c>
      <c r="P997" s="1">
        <v>87.0</v>
      </c>
      <c r="Q997" s="1">
        <f t="shared" si="1"/>
        <v>16</v>
      </c>
      <c r="R997" s="1" t="b">
        <f t="array" ref="R997">OR(AB996 = AC996, AC996 = AD996, AB996 = AD996)</f>
        <v>0</v>
      </c>
      <c r="S997" s="1" t="b">
        <f t="array" ref="S997">if(and(Y997 &lt;= 0, Z997 &lt;= 0, AA997 &lt;= 0), O997, False)</f>
        <v>0</v>
      </c>
      <c r="T997" s="1" t="b">
        <f t="array" ref="T997">or(Z996 &lt; 0, AA996 &lt; 0, AB996 &lt; 0)</f>
        <v>0</v>
      </c>
      <c r="U997" s="1" t="b">
        <f>if(or(and(AB997:AB2211 &lt; 0.5*AC997:AC2211, AD997:AD2211 &lt; 0.5*AC997:AC2211), and(AD997:AD2211 &lt; 0.5*AB997:AB2211, AC997:AC2211 &lt; 0.5*AB997:AB2211), and(AD997:AD2211 &lt; 0.5*AB997:AB2211, AC997:AC2211 &lt; 0.5*AB997:AB2211)), True, False)</f>
        <v>0</v>
      </c>
      <c r="V997" s="1" t="s">
        <v>2303</v>
      </c>
      <c r="W997" s="1">
        <v>1.0</v>
      </c>
      <c r="X997" s="1">
        <v>0.0</v>
      </c>
      <c r="Y997" s="3">
        <v>-1.0</v>
      </c>
      <c r="Z997" s="3">
        <v>1.0</v>
      </c>
      <c r="AA997" s="3">
        <v>0.0</v>
      </c>
      <c r="AB997" s="3">
        <v>1900.0</v>
      </c>
      <c r="AC997" s="3">
        <v>700.0</v>
      </c>
      <c r="AD997" s="3">
        <v>3000.0</v>
      </c>
    </row>
    <row r="998">
      <c r="A998" s="1">
        <v>26.0</v>
      </c>
      <c r="B998" s="1">
        <v>26.0</v>
      </c>
      <c r="C998" s="1">
        <v>26.0</v>
      </c>
      <c r="D998" s="1">
        <v>1021.0</v>
      </c>
      <c r="E998" s="2">
        <v>32538.0</v>
      </c>
      <c r="F998" s="1" t="s">
        <v>2244</v>
      </c>
      <c r="G998" s="1" t="s">
        <v>2245</v>
      </c>
      <c r="H998" s="1" t="s">
        <v>2246</v>
      </c>
      <c r="I998" s="1" t="s">
        <v>69</v>
      </c>
      <c r="J998" s="1">
        <v>3.0</v>
      </c>
      <c r="K998" s="1">
        <v>5.0</v>
      </c>
      <c r="L998" s="1">
        <v>27.0</v>
      </c>
      <c r="M998" s="1">
        <v>500.0</v>
      </c>
      <c r="N998" s="1" t="s">
        <v>2271</v>
      </c>
      <c r="O998" s="1" t="s">
        <v>2304</v>
      </c>
      <c r="P998" s="1">
        <v>65.0</v>
      </c>
      <c r="Q998" s="1">
        <f t="shared" si="1"/>
        <v>11</v>
      </c>
      <c r="R998" s="1" t="b">
        <f t="array" ref="R998">OR(AB997 = AC997, AC997 = AD997, AB997 = AD997)</f>
        <v>0</v>
      </c>
      <c r="S998" s="1" t="str">
        <f t="array" ref="S998">if(and(Y998 &lt;= 0, Z998 &lt;= 0, AA998 &lt;= 0), O998, False)</f>
        <v>A Scarlett O'Hara mixes cranberry juice, lime juice &amp; this liquor</v>
      </c>
      <c r="T998" s="1" t="b">
        <f t="array" ref="T998">or(Z997 &lt; 0, AA997 &lt; 0, AB997 &lt; 0)</f>
        <v>0</v>
      </c>
      <c r="U998" s="1" t="b">
        <f>if(or(and(AB998:AB2211 &lt; 0.5*AC998:AC2211, AD998:AD2211 &lt; 0.5*AC998:AC2211), and(AD998:AD2211 &lt; 0.5*AB998:AB2211, AC998:AC2211 &lt; 0.5*AB998:AB2211), and(AD998:AD2211 &lt; 0.5*AB998:AB2211, AC998:AC2211 &lt; 0.5*AB998:AB2211)), True, False)</f>
        <v>0</v>
      </c>
      <c r="V998" s="1" t="s">
        <v>2305</v>
      </c>
      <c r="W998" s="1">
        <v>1.0</v>
      </c>
      <c r="X998" s="1">
        <v>0.0</v>
      </c>
      <c r="Y998" s="3">
        <v>0.0</v>
      </c>
      <c r="Z998" s="3">
        <v>0.0</v>
      </c>
      <c r="AA998" s="3">
        <v>0.0</v>
      </c>
      <c r="AB998" s="3">
        <v>1900.0</v>
      </c>
      <c r="AC998" s="3">
        <v>700.0</v>
      </c>
      <c r="AD998" s="3">
        <v>3000.0</v>
      </c>
    </row>
    <row r="999">
      <c r="A999" s="1">
        <v>27.0</v>
      </c>
      <c r="B999" s="1">
        <v>27.0</v>
      </c>
      <c r="C999" s="1">
        <v>27.0</v>
      </c>
      <c r="D999" s="1">
        <v>1021.0</v>
      </c>
      <c r="E999" s="2">
        <v>32538.0</v>
      </c>
      <c r="F999" s="1" t="s">
        <v>2244</v>
      </c>
      <c r="G999" s="1" t="s">
        <v>2245</v>
      </c>
      <c r="H999" s="1" t="s">
        <v>2246</v>
      </c>
      <c r="I999" s="1" t="s">
        <v>37</v>
      </c>
      <c r="J999" s="1">
        <v>3.0</v>
      </c>
      <c r="K999" s="1">
        <v>2.0</v>
      </c>
      <c r="L999" s="1">
        <v>28.0</v>
      </c>
      <c r="M999" s="1">
        <v>200.0</v>
      </c>
      <c r="N999" s="1" t="s">
        <v>2271</v>
      </c>
      <c r="O999" s="1" t="s">
        <v>2306</v>
      </c>
      <c r="P999" s="1">
        <v>85.0</v>
      </c>
      <c r="Q999" s="1">
        <f t="shared" si="1"/>
        <v>15</v>
      </c>
      <c r="R999" s="1" t="b">
        <f t="array" ref="R999">OR(AB998 = AC998, AC998 = AD998, AB998 = AD998)</f>
        <v>0</v>
      </c>
      <c r="S999" s="1" t="b">
        <f t="array" ref="S999">if(and(Y999 &lt;= 0, Z999 &lt;= 0, AA999 &lt;= 0), O999, False)</f>
        <v>0</v>
      </c>
      <c r="T999" s="1" t="b">
        <f t="array" ref="T999">or(Z998 &lt; 0, AA998 &lt; 0, AB998 &lt; 0)</f>
        <v>0</v>
      </c>
      <c r="U999" s="1" t="b">
        <f>if(or(and(AB999:AB2211 &lt; 0.5*AC999:AC2211, AD999:AD2211 &lt; 0.5*AC999:AC2211), and(AD999:AD2211 &lt; 0.5*AB999:AB2211, AC999:AC2211 &lt; 0.5*AB999:AB2211), and(AD999:AD2211 &lt; 0.5*AB999:AB2211, AC999:AC2211 &lt; 0.5*AB999:AB2211)), True, False)</f>
        <v>0</v>
      </c>
      <c r="V999" s="1" t="s">
        <v>2307</v>
      </c>
      <c r="W999" s="1">
        <v>1.0</v>
      </c>
      <c r="X999" s="1">
        <v>0.0</v>
      </c>
      <c r="Y999" s="3">
        <v>0.0</v>
      </c>
      <c r="Z999" s="3">
        <v>0.0</v>
      </c>
      <c r="AA999" s="3">
        <v>1.0</v>
      </c>
      <c r="AB999" s="3">
        <v>1900.0</v>
      </c>
      <c r="AC999" s="3">
        <v>700.0</v>
      </c>
      <c r="AD999" s="3">
        <v>3200.0</v>
      </c>
    </row>
    <row r="1000">
      <c r="A1000" s="1">
        <v>28.0</v>
      </c>
      <c r="B1000" s="1">
        <v>28.0</v>
      </c>
      <c r="C1000" s="1">
        <v>28.0</v>
      </c>
      <c r="D1000" s="1">
        <v>1021.0</v>
      </c>
      <c r="E1000" s="2">
        <v>32538.0</v>
      </c>
      <c r="F1000" s="1" t="s">
        <v>2244</v>
      </c>
      <c r="G1000" s="1" t="s">
        <v>2245</v>
      </c>
      <c r="H1000" s="1" t="s">
        <v>2246</v>
      </c>
      <c r="I1000" s="1" t="s">
        <v>61</v>
      </c>
      <c r="J1000" s="1">
        <v>3.0</v>
      </c>
      <c r="K1000" s="1">
        <v>3.0</v>
      </c>
      <c r="L1000" s="1">
        <v>29.0</v>
      </c>
      <c r="M1000" s="1">
        <v>300.0</v>
      </c>
      <c r="N1000" s="1" t="s">
        <v>2271</v>
      </c>
      <c r="O1000" s="1" t="s">
        <v>2308</v>
      </c>
      <c r="P1000" s="1">
        <v>89.0</v>
      </c>
      <c r="Q1000" s="1">
        <f t="shared" si="1"/>
        <v>15</v>
      </c>
      <c r="R1000" s="1" t="b">
        <f t="array" ref="R1000">OR(AB999 = AC999, AC999 = AD999, AB999 = AD999)</f>
        <v>0</v>
      </c>
      <c r="S1000" s="1" t="str">
        <f t="array" ref="S1000">if(and(Y1000 &lt;= 0, Z1000 &lt;= 0, AA1000 &lt;= 0), O1000, False)</f>
        <v>Named for an island in the Netherlands Antilles, it's a liqueur flavored with orange peel</v>
      </c>
      <c r="T1000" s="1" t="b">
        <f t="array" ref="T1000">or(Z999 &lt; 0, AA999 &lt; 0, AB999 &lt; 0)</f>
        <v>0</v>
      </c>
      <c r="U1000" s="1" t="b">
        <f>if(or(and(AB1000:AB2211 &lt; 0.5*AC1000:AC2211, AD1000:AD2211 &lt; 0.5*AC1000:AC2211), and(AD1000:AD2211 &lt; 0.5*AB1000:AB2211, AC1000:AC2211 &lt; 0.5*AB1000:AB2211), and(AD1000:AD2211 &lt; 0.5*AB1000:AB2211, AC1000:AC2211 &lt; 0.5*AB1000:AB2211)), True, False)</f>
        <v>0</v>
      </c>
      <c r="V1000" s="1" t="s">
        <v>2309</v>
      </c>
      <c r="W1000" s="1">
        <v>1.0</v>
      </c>
      <c r="X1000" s="1">
        <v>0.0</v>
      </c>
      <c r="Y1000" s="3">
        <v>-1.0</v>
      </c>
      <c r="Z1000" s="3">
        <v>0.0</v>
      </c>
      <c r="AA1000" s="3">
        <v>0.0</v>
      </c>
      <c r="AB1000" s="3">
        <v>1600.0</v>
      </c>
      <c r="AC1000" s="3">
        <v>700.0</v>
      </c>
      <c r="AD1000" s="3">
        <v>3200.0</v>
      </c>
    </row>
    <row r="1001">
      <c r="A1001" s="1">
        <v>29.0</v>
      </c>
      <c r="B1001" s="1">
        <v>29.0</v>
      </c>
      <c r="C1001" s="1">
        <v>29.0</v>
      </c>
      <c r="D1001" s="1">
        <v>1021.0</v>
      </c>
      <c r="E1001" s="2">
        <v>32538.0</v>
      </c>
      <c r="F1001" s="1" t="s">
        <v>2244</v>
      </c>
      <c r="G1001" s="1" t="s">
        <v>2245</v>
      </c>
      <c r="H1001" s="1" t="s">
        <v>2246</v>
      </c>
      <c r="I1001" s="1" t="s">
        <v>65</v>
      </c>
      <c r="J1001" s="1">
        <v>3.0</v>
      </c>
      <c r="K1001" s="1">
        <v>4.0</v>
      </c>
      <c r="L1001" s="1">
        <v>30.0</v>
      </c>
      <c r="M1001" s="1">
        <v>400.0</v>
      </c>
      <c r="N1001" s="1" t="s">
        <v>2271</v>
      </c>
      <c r="O1001" s="1" t="s">
        <v>2310</v>
      </c>
      <c r="P1001" s="1">
        <v>75.0</v>
      </c>
      <c r="Q1001" s="1">
        <f t="shared" si="1"/>
        <v>16</v>
      </c>
      <c r="R1001" s="1" t="b">
        <f t="array" ref="R1001">OR(AB1000 = AC1000, AC1000 = AD1000, AB1000 = AD1000)</f>
        <v>0</v>
      </c>
      <c r="S1001" s="1" t="b">
        <f t="array" ref="S1001">if(and(Y1001 &lt;= 0, Z1001 &lt;= 0, AA1001 &lt;= 0), O1001, False)</f>
        <v>0</v>
      </c>
      <c r="T1001" s="1" t="b">
        <f t="array" ref="T1001">or(Z1000 &lt; 0, AA1000 &lt; 0, AB1000 &lt; 0)</f>
        <v>0</v>
      </c>
      <c r="U1001" s="1" t="b">
        <f>if(or(and(AB1001:AB2211 &lt; 0.5*AC1001:AC2211, AD1001:AD2211 &lt; 0.5*AC1001:AC2211), and(AD1001:AD2211 &lt; 0.5*AB1001:AB2211, AC1001:AC2211 &lt; 0.5*AB1001:AB2211), and(AD1001:AD2211 &lt; 0.5*AB1001:AB2211, AC1001:AC2211 &lt; 0.5*AB1001:AB2211)), True, False)</f>
        <v>0</v>
      </c>
      <c r="V1001" s="1" t="s">
        <v>2311</v>
      </c>
      <c r="W1001" s="1">
        <v>1.0</v>
      </c>
      <c r="X1001" s="1">
        <v>0.0</v>
      </c>
      <c r="Y1001" s="3">
        <v>0.0</v>
      </c>
      <c r="Z1001" s="3">
        <v>0.0</v>
      </c>
      <c r="AA1001" s="3">
        <v>1.0</v>
      </c>
      <c r="AB1001" s="3">
        <v>1600.0</v>
      </c>
      <c r="AC1001" s="3">
        <v>700.0</v>
      </c>
      <c r="AD1001" s="3">
        <v>3600.0</v>
      </c>
    </row>
    <row r="1002">
      <c r="A1002" s="1">
        <v>30.0</v>
      </c>
      <c r="B1002" s="1">
        <v>30.0</v>
      </c>
      <c r="C1002" s="1">
        <v>30.0</v>
      </c>
      <c r="D1002" s="1">
        <v>1021.0</v>
      </c>
      <c r="E1002" s="2">
        <v>32538.0</v>
      </c>
      <c r="F1002" s="1" t="s">
        <v>2244</v>
      </c>
      <c r="G1002" s="1" t="s">
        <v>2245</v>
      </c>
      <c r="H1002" s="1" t="s">
        <v>2246</v>
      </c>
      <c r="I1002" s="1" t="s">
        <v>197</v>
      </c>
      <c r="J1002" s="1">
        <v>3.0</v>
      </c>
      <c r="K1002" s="1">
        <v>3.0</v>
      </c>
      <c r="L1002" s="1">
        <v>1.0</v>
      </c>
      <c r="M1002" s="1">
        <v>600.0</v>
      </c>
      <c r="N1002" s="1" t="s">
        <v>2312</v>
      </c>
      <c r="O1002" s="1" t="s">
        <v>2313</v>
      </c>
      <c r="P1002" s="1">
        <v>69.0</v>
      </c>
      <c r="Q1002" s="1">
        <f t="shared" si="1"/>
        <v>11</v>
      </c>
      <c r="R1002" s="1" t="b">
        <f t="array" ref="R1002">OR(AB1001 = AC1001, AC1001 = AD1001, AB1001 = AD1001)</f>
        <v>0</v>
      </c>
      <c r="S1002" s="1" t="b">
        <f t="array" ref="S1002">if(and(Y1002 &lt;= 0, Z1002 &lt;= 0, AA1002 &lt;= 0), O1002, False)</f>
        <v>0</v>
      </c>
      <c r="T1002" s="1" t="b">
        <f t="array" ref="T1002">or(Z1001 &lt; 0, AA1001 &lt; 0, AB1001 &lt; 0)</f>
        <v>0</v>
      </c>
      <c r="U1002" s="1" t="b">
        <f>if(or(and(AB1002:AB2211 &lt; 0.5*AC1002:AC2211, AD1002:AD2211 &lt; 0.5*AC1002:AC2211), and(AD1002:AD2211 &lt; 0.5*AB1002:AB2211, AC1002:AC2211 &lt; 0.5*AB1002:AB2211), and(AD1002:AD2211 &lt; 0.5*AB1002:AB2211, AC1002:AC2211 &lt; 0.5*AB1002:AB2211)), True, False)</f>
        <v>0</v>
      </c>
      <c r="V1002" s="1" t="s">
        <v>2314</v>
      </c>
      <c r="W1002" s="1">
        <v>2.0</v>
      </c>
      <c r="X1002" s="1">
        <v>0.0</v>
      </c>
      <c r="Y1002" s="3">
        <v>-1.0</v>
      </c>
      <c r="Z1002" s="3">
        <v>1.0</v>
      </c>
      <c r="AA1002" s="3">
        <v>0.0</v>
      </c>
      <c r="AB1002" s="3">
        <v>1000.0</v>
      </c>
      <c r="AC1002" s="3">
        <v>1300.0</v>
      </c>
      <c r="AD1002" s="3">
        <v>3600.0</v>
      </c>
    </row>
    <row r="1003">
      <c r="A1003" s="1">
        <v>31.0</v>
      </c>
      <c r="B1003" s="1">
        <v>31.0</v>
      </c>
      <c r="C1003" s="1">
        <v>31.0</v>
      </c>
      <c r="D1003" s="1">
        <v>1021.0</v>
      </c>
      <c r="E1003" s="2">
        <v>32538.0</v>
      </c>
      <c r="F1003" s="1" t="s">
        <v>2244</v>
      </c>
      <c r="G1003" s="1" t="s">
        <v>2245</v>
      </c>
      <c r="H1003" s="1" t="s">
        <v>2246</v>
      </c>
      <c r="I1003" s="1" t="s">
        <v>194</v>
      </c>
      <c r="J1003" s="1">
        <v>3.0</v>
      </c>
      <c r="K1003" s="1">
        <v>4.0</v>
      </c>
      <c r="L1003" s="1">
        <v>2.0</v>
      </c>
      <c r="M1003" s="1">
        <v>800.0</v>
      </c>
      <c r="N1003" s="1" t="s">
        <v>2312</v>
      </c>
      <c r="O1003" s="1" t="s">
        <v>2315</v>
      </c>
      <c r="P1003" s="1">
        <v>56.0</v>
      </c>
      <c r="Q1003" s="1">
        <f t="shared" si="1"/>
        <v>6</v>
      </c>
      <c r="R1003" s="1" t="b">
        <f t="array" ref="R1003">OR(AB1002 = AC1002, AC1002 = AD1002, AB1002 = AD1002)</f>
        <v>0</v>
      </c>
      <c r="S1003" s="1" t="b">
        <f t="array" ref="S1003">if(and(Y1003 &lt;= 0, Z1003 &lt;= 0, AA1003 &lt;= 0), O1003, False)</f>
        <v>0</v>
      </c>
      <c r="T1003" s="1" t="b">
        <f t="array" ref="T1003">or(Z1002 &lt; 0, AA1002 &lt; 0, AB1002 &lt; 0)</f>
        <v>0</v>
      </c>
      <c r="U1003" s="1" t="b">
        <f>if(or(and(AB1003:AB2211 &lt; 0.5*AC1003:AC2211, AD1003:AD2211 &lt; 0.5*AC1003:AC2211), and(AD1003:AD2211 &lt; 0.5*AB1003:AB2211, AC1003:AC2211 &lt; 0.5*AB1003:AB2211), and(AD1003:AD2211 &lt; 0.5*AB1003:AB2211, AC1003:AC2211 &lt; 0.5*AB1003:AB2211)), True, False)</f>
        <v>0</v>
      </c>
      <c r="V1003" s="1" t="s">
        <v>2316</v>
      </c>
      <c r="W1003" s="1">
        <v>2.0</v>
      </c>
      <c r="X1003" s="1">
        <v>0.0</v>
      </c>
      <c r="Y1003" s="3">
        <v>0.0</v>
      </c>
      <c r="Z1003" s="3">
        <v>1.0</v>
      </c>
      <c r="AA1003" s="3">
        <v>0.0</v>
      </c>
      <c r="AB1003" s="3">
        <v>1000.0</v>
      </c>
      <c r="AC1003" s="3">
        <v>2100.0</v>
      </c>
      <c r="AD1003" s="3">
        <v>3600.0</v>
      </c>
    </row>
    <row r="1004">
      <c r="A1004" s="1">
        <v>32.0</v>
      </c>
      <c r="B1004" s="1">
        <v>32.0</v>
      </c>
      <c r="C1004" s="1">
        <v>32.0</v>
      </c>
      <c r="D1004" s="1">
        <v>1021.0</v>
      </c>
      <c r="E1004" s="2">
        <v>32538.0</v>
      </c>
      <c r="F1004" s="1" t="s">
        <v>2244</v>
      </c>
      <c r="G1004" s="1" t="s">
        <v>2245</v>
      </c>
      <c r="H1004" s="1" t="s">
        <v>2246</v>
      </c>
      <c r="I1004" s="1" t="s">
        <v>188</v>
      </c>
      <c r="J1004" s="1">
        <v>3.0</v>
      </c>
      <c r="K1004" s="1">
        <v>5.0</v>
      </c>
      <c r="L1004" s="1">
        <v>3.0</v>
      </c>
      <c r="M1004" s="1">
        <v>1000.0</v>
      </c>
      <c r="N1004" s="1" t="s">
        <v>2312</v>
      </c>
      <c r="O1004" s="1" t="s">
        <v>2317</v>
      </c>
      <c r="P1004" s="1">
        <v>59.0</v>
      </c>
      <c r="Q1004" s="1">
        <f t="shared" si="1"/>
        <v>10</v>
      </c>
      <c r="R1004" s="1" t="b">
        <f t="array" ref="R1004">OR(AB1003 = AC1003, AC1003 = AD1003, AB1003 = AD1003)</f>
        <v>0</v>
      </c>
      <c r="S1004" s="1" t="b">
        <f t="array" ref="S1004">if(and(Y1004 &lt;= 0, Z1004 &lt;= 0, AA1004 &lt;= 0), O1004, False)</f>
        <v>0</v>
      </c>
      <c r="T1004" s="1" t="b">
        <f t="array" ref="T1004">or(Z1003 &lt; 0, AA1003 &lt; 0, AB1003 &lt; 0)</f>
        <v>0</v>
      </c>
      <c r="U1004" s="1" t="b">
        <f>if(or(and(AB1004:AB2211 &lt; 0.5*AC1004:AC2211, AD1004:AD2211 &lt; 0.5*AC1004:AC2211), and(AD1004:AD2211 &lt; 0.5*AB1004:AB2211, AC1004:AC2211 &lt; 0.5*AB1004:AB2211), and(AD1004:AD2211 &lt; 0.5*AB1004:AB2211, AC1004:AC2211 &lt; 0.5*AB1004:AB2211)), True, False)</f>
        <v>0</v>
      </c>
      <c r="V1004" s="1" t="s">
        <v>2318</v>
      </c>
      <c r="W1004" s="1">
        <v>2.0</v>
      </c>
      <c r="X1004" s="1">
        <v>0.0</v>
      </c>
      <c r="Y1004" s="3">
        <v>0.0</v>
      </c>
      <c r="Z1004" s="3">
        <v>1.0</v>
      </c>
      <c r="AA1004" s="3">
        <v>0.0</v>
      </c>
      <c r="AB1004" s="3">
        <v>1000.0</v>
      </c>
      <c r="AC1004" s="3">
        <v>3100.0</v>
      </c>
      <c r="AD1004" s="3">
        <v>3600.0</v>
      </c>
    </row>
    <row r="1005">
      <c r="A1005" s="1">
        <v>33.0</v>
      </c>
      <c r="B1005" s="1">
        <v>33.0</v>
      </c>
      <c r="C1005" s="1">
        <v>33.0</v>
      </c>
      <c r="D1005" s="1">
        <v>1021.0</v>
      </c>
      <c r="E1005" s="2">
        <v>32538.0</v>
      </c>
      <c r="F1005" s="1" t="s">
        <v>2244</v>
      </c>
      <c r="G1005" s="1" t="s">
        <v>2245</v>
      </c>
      <c r="H1005" s="1" t="s">
        <v>2246</v>
      </c>
      <c r="I1005" s="1" t="s">
        <v>185</v>
      </c>
      <c r="J1005" s="1">
        <v>3.0</v>
      </c>
      <c r="K1005" s="1">
        <v>2.0</v>
      </c>
      <c r="L1005" s="1">
        <v>4.0</v>
      </c>
      <c r="M1005" s="1">
        <v>400.0</v>
      </c>
      <c r="N1005" s="1" t="s">
        <v>2312</v>
      </c>
      <c r="O1005" s="1" t="s">
        <v>2319</v>
      </c>
      <c r="P1005" s="1">
        <v>98.0</v>
      </c>
      <c r="Q1005" s="1">
        <f t="shared" si="1"/>
        <v>17</v>
      </c>
      <c r="R1005" s="1" t="b">
        <f t="array" ref="R1005">OR(AB1004 = AC1004, AC1004 = AD1004, AB1004 = AD1004)</f>
        <v>0</v>
      </c>
      <c r="S1005" s="1" t="b">
        <f t="array" ref="S1005">if(and(Y1005 &lt;= 0, Z1005 &lt;= 0, AA1005 &lt;= 0), O1005, False)</f>
        <v>0</v>
      </c>
      <c r="T1005" s="1" t="b">
        <f t="array" ref="T1005">or(Z1004 &lt; 0, AA1004 &lt; 0, AB1004 &lt; 0)</f>
        <v>0</v>
      </c>
      <c r="U1005" s="1" t="b">
        <f>if(or(and(AB1005:AB2211 &lt; 0.5*AC1005:AC2211, AD1005:AD2211 &lt; 0.5*AC1005:AC2211), and(AD1005:AD2211 &lt; 0.5*AB1005:AB2211, AC1005:AC2211 &lt; 0.5*AB1005:AB2211), and(AD1005:AD2211 &lt; 0.5*AB1005:AB2211, AC1005:AC2211 &lt; 0.5*AB1005:AB2211)), True, False)</f>
        <v>0</v>
      </c>
      <c r="V1005" s="1" t="s">
        <v>2320</v>
      </c>
      <c r="W1005" s="1">
        <v>2.0</v>
      </c>
      <c r="X1005" s="1">
        <v>0.0</v>
      </c>
      <c r="Y1005" s="3">
        <v>0.0</v>
      </c>
      <c r="Z1005" s="3">
        <v>1.0</v>
      </c>
      <c r="AA1005" s="3">
        <v>0.0</v>
      </c>
      <c r="AB1005" s="3">
        <v>1000.0</v>
      </c>
      <c r="AC1005" s="3">
        <v>3500.0</v>
      </c>
      <c r="AD1005" s="3">
        <v>3600.0</v>
      </c>
    </row>
    <row r="1006">
      <c r="A1006" s="1">
        <v>34.0</v>
      </c>
      <c r="B1006" s="1">
        <v>34.0</v>
      </c>
      <c r="C1006" s="1">
        <v>34.0</v>
      </c>
      <c r="D1006" s="1">
        <v>1021.0</v>
      </c>
      <c r="E1006" s="2">
        <v>32538.0</v>
      </c>
      <c r="F1006" s="1" t="s">
        <v>2244</v>
      </c>
      <c r="G1006" s="1" t="s">
        <v>2245</v>
      </c>
      <c r="H1006" s="1" t="s">
        <v>2246</v>
      </c>
      <c r="I1006" s="1" t="s">
        <v>159</v>
      </c>
      <c r="J1006" s="1">
        <v>3.0</v>
      </c>
      <c r="K1006" s="1">
        <v>1.0</v>
      </c>
      <c r="L1006" s="1">
        <v>5.0</v>
      </c>
      <c r="M1006" s="1">
        <v>200.0</v>
      </c>
      <c r="N1006" s="1" t="s">
        <v>2312</v>
      </c>
      <c r="O1006" s="1" t="s">
        <v>2321</v>
      </c>
      <c r="P1006" s="1">
        <v>103.0</v>
      </c>
      <c r="Q1006" s="1">
        <f t="shared" si="1"/>
        <v>19</v>
      </c>
      <c r="R1006" s="1" t="b">
        <f t="array" ref="R1006">OR(AB1005 = AC1005, AC1005 = AD1005, AB1005 = AD1005)</f>
        <v>0</v>
      </c>
      <c r="S1006" s="1" t="b">
        <f t="array" ref="S1006">if(and(Y1006 &lt;= 0, Z1006 &lt;= 0, AA1006 &lt;= 0), O1006, False)</f>
        <v>0</v>
      </c>
      <c r="T1006" s="1" t="b">
        <f t="array" ref="T1006">or(Z1005 &lt; 0, AA1005 &lt; 0, AB1005 &lt; 0)</f>
        <v>0</v>
      </c>
      <c r="U1006" s="1" t="b">
        <f>if(or(and(AB1006:AB2211 &lt; 0.5*AC1006:AC2211, AD1006:AD2211 &lt; 0.5*AC1006:AC2211), and(AD1006:AD2211 &lt; 0.5*AB1006:AB2211, AC1006:AC2211 &lt; 0.5*AB1006:AB2211), and(AD1006:AD2211 &lt; 0.5*AB1006:AB2211, AC1006:AC2211 &lt; 0.5*AB1006:AB2211)), True, False)</f>
        <v>0</v>
      </c>
      <c r="V1006" s="1" t="s">
        <v>2322</v>
      </c>
      <c r="W1006" s="1">
        <v>2.0</v>
      </c>
      <c r="X1006" s="1">
        <v>0.0</v>
      </c>
      <c r="Y1006" s="3">
        <v>0.0</v>
      </c>
      <c r="Z1006" s="3">
        <v>0.0</v>
      </c>
      <c r="AA1006" s="3">
        <v>1.0</v>
      </c>
      <c r="AB1006" s="3">
        <v>1000.0</v>
      </c>
      <c r="AC1006" s="3">
        <v>3500.0</v>
      </c>
      <c r="AD1006" s="3">
        <v>3800.0</v>
      </c>
    </row>
    <row r="1007">
      <c r="A1007" s="1">
        <v>35.0</v>
      </c>
      <c r="B1007" s="1">
        <v>35.0</v>
      </c>
      <c r="C1007" s="1">
        <v>35.0</v>
      </c>
      <c r="D1007" s="1">
        <v>1021.0</v>
      </c>
      <c r="E1007" s="2">
        <v>32538.0</v>
      </c>
      <c r="F1007" s="1" t="s">
        <v>2244</v>
      </c>
      <c r="G1007" s="1" t="s">
        <v>2245</v>
      </c>
      <c r="H1007" s="1" t="s">
        <v>2246</v>
      </c>
      <c r="I1007" s="1" t="s">
        <v>151</v>
      </c>
      <c r="J1007" s="1">
        <v>1.0</v>
      </c>
      <c r="K1007" s="1">
        <v>1.0</v>
      </c>
      <c r="L1007" s="1">
        <v>6.0</v>
      </c>
      <c r="M1007" s="1">
        <v>200.0</v>
      </c>
      <c r="N1007" s="1" t="s">
        <v>1243</v>
      </c>
      <c r="O1007" s="1" t="s">
        <v>2323</v>
      </c>
      <c r="P1007" s="1">
        <v>69.0</v>
      </c>
      <c r="Q1007" s="1">
        <f t="shared" si="1"/>
        <v>12</v>
      </c>
      <c r="R1007" s="1" t="b">
        <f t="array" ref="R1007">OR(AB1006 = AC1006, AC1006 = AD1006, AB1006 = AD1006)</f>
        <v>0</v>
      </c>
      <c r="S1007" s="1" t="b">
        <f t="array" ref="S1007">if(and(Y1007 &lt;= 0, Z1007 &lt;= 0, AA1007 &lt;= 0), O1007, False)</f>
        <v>0</v>
      </c>
      <c r="T1007" s="1" t="b">
        <f t="array" ref="T1007">or(Z1006 &lt; 0, AA1006 &lt; 0, AB1006 &lt; 0)</f>
        <v>0</v>
      </c>
      <c r="U1007" s="1" t="b">
        <f>if(or(and(AB1007:AB2211 &lt; 0.5*AC1007:AC2211, AD1007:AD2211 &lt; 0.5*AC1007:AC2211), and(AD1007:AD2211 &lt; 0.5*AB1007:AB2211, AC1007:AC2211 &lt; 0.5*AB1007:AB2211), and(AD1007:AD2211 &lt; 0.5*AB1007:AB2211, AC1007:AC2211 &lt; 0.5*AB1007:AB2211)), True, False)</f>
        <v>0</v>
      </c>
      <c r="V1007" s="1" t="s">
        <v>1245</v>
      </c>
      <c r="W1007" s="1">
        <v>2.0</v>
      </c>
      <c r="X1007" s="1">
        <v>0.0</v>
      </c>
      <c r="Y1007" s="3">
        <v>0.0</v>
      </c>
      <c r="Z1007" s="3">
        <v>0.0</v>
      </c>
      <c r="AA1007" s="3">
        <v>1.0</v>
      </c>
      <c r="AB1007" s="3">
        <v>1000.0</v>
      </c>
      <c r="AC1007" s="3">
        <v>3500.0</v>
      </c>
      <c r="AD1007" s="3">
        <v>4000.0</v>
      </c>
    </row>
    <row r="1008">
      <c r="A1008" s="1">
        <v>36.0</v>
      </c>
      <c r="B1008" s="1">
        <v>36.0</v>
      </c>
      <c r="C1008" s="1">
        <v>36.0</v>
      </c>
      <c r="D1008" s="1">
        <v>1021.0</v>
      </c>
      <c r="E1008" s="2">
        <v>32538.0</v>
      </c>
      <c r="F1008" s="1" t="s">
        <v>2244</v>
      </c>
      <c r="G1008" s="1" t="s">
        <v>2245</v>
      </c>
      <c r="H1008" s="1" t="s">
        <v>2246</v>
      </c>
      <c r="I1008" s="1" t="s">
        <v>155</v>
      </c>
      <c r="J1008" s="1">
        <v>1.0</v>
      </c>
      <c r="K1008" s="1">
        <v>2.0</v>
      </c>
      <c r="L1008" s="1">
        <v>7.0</v>
      </c>
      <c r="M1008" s="1">
        <v>400.0</v>
      </c>
      <c r="N1008" s="1" t="s">
        <v>1243</v>
      </c>
      <c r="O1008" s="1" t="s">
        <v>2324</v>
      </c>
      <c r="P1008" s="1">
        <v>84.0</v>
      </c>
      <c r="Q1008" s="1">
        <f t="shared" si="1"/>
        <v>14</v>
      </c>
      <c r="R1008" s="1" t="b">
        <f t="array" ref="R1008">OR(AB1007 = AC1007, AC1007 = AD1007, AB1007 = AD1007)</f>
        <v>0</v>
      </c>
      <c r="S1008" s="1" t="b">
        <f t="array" ref="S1008">if(and(Y1008 &lt;= 0, Z1008 &lt;= 0, AA1008 &lt;= 0), O1008, False)</f>
        <v>0</v>
      </c>
      <c r="T1008" s="1" t="b">
        <f t="array" ref="T1008">or(Z1007 &lt; 0, AA1007 &lt; 0, AB1007 &lt; 0)</f>
        <v>0</v>
      </c>
      <c r="U1008" s="1" t="b">
        <f>if(or(and(AB1008:AB2211 &lt; 0.5*AC1008:AC2211, AD1008:AD2211 &lt; 0.5*AC1008:AC2211), and(AD1008:AD2211 &lt; 0.5*AB1008:AB2211, AC1008:AC2211 &lt; 0.5*AB1008:AB2211), and(AD1008:AD2211 &lt; 0.5*AB1008:AB2211, AC1008:AC2211 &lt; 0.5*AB1008:AB2211)), True, False)</f>
        <v>0</v>
      </c>
      <c r="V1008" s="1" t="s">
        <v>2325</v>
      </c>
      <c r="W1008" s="1">
        <v>2.0</v>
      </c>
      <c r="X1008" s="1">
        <v>0.0</v>
      </c>
      <c r="Y1008" s="3">
        <v>0.0</v>
      </c>
      <c r="Z1008" s="3">
        <v>1.0</v>
      </c>
      <c r="AA1008" s="3">
        <v>0.0</v>
      </c>
      <c r="AB1008" s="3">
        <v>1000.0</v>
      </c>
      <c r="AC1008" s="3">
        <v>3900.0</v>
      </c>
      <c r="AD1008" s="3">
        <v>4000.0</v>
      </c>
    </row>
    <row r="1009">
      <c r="A1009" s="1">
        <v>37.0</v>
      </c>
      <c r="B1009" s="1">
        <v>37.0</v>
      </c>
      <c r="C1009" s="1">
        <v>37.0</v>
      </c>
      <c r="D1009" s="1">
        <v>1021.0</v>
      </c>
      <c r="E1009" s="2">
        <v>32538.0</v>
      </c>
      <c r="F1009" s="1" t="s">
        <v>2244</v>
      </c>
      <c r="G1009" s="1" t="s">
        <v>2245</v>
      </c>
      <c r="H1009" s="1" t="s">
        <v>2246</v>
      </c>
      <c r="I1009" s="1" t="s">
        <v>176</v>
      </c>
      <c r="J1009" s="1">
        <v>1.0</v>
      </c>
      <c r="K1009" s="1">
        <v>3.0</v>
      </c>
      <c r="L1009" s="1">
        <v>8.0</v>
      </c>
      <c r="M1009" s="1">
        <v>1000.0</v>
      </c>
      <c r="N1009" s="1" t="s">
        <v>1243</v>
      </c>
      <c r="O1009" s="1" t="s">
        <v>2326</v>
      </c>
      <c r="P1009" s="1">
        <v>84.0</v>
      </c>
      <c r="Q1009" s="1">
        <f t="shared" si="1"/>
        <v>13</v>
      </c>
      <c r="R1009" s="1" t="b">
        <f t="array" ref="R1009">OR(AB1008 = AC1008, AC1008 = AD1008, AB1008 = AD1008)</f>
        <v>0</v>
      </c>
      <c r="S1009" s="1" t="str">
        <f t="array" ref="S1009">if(and(Y1009 &lt;= 0, Z1009 &lt;= 0, AA1009 &lt;= 0), O1009, False)</f>
        <v>It's the northernmost country that's a member of the Organization of American States</v>
      </c>
      <c r="T1009" s="1" t="b">
        <f t="array" ref="T1009">or(Z1008 &lt; 0, AA1008 &lt; 0, AB1008 &lt; 0)</f>
        <v>0</v>
      </c>
      <c r="U1009" s="1" t="b">
        <f>if(or(and(AB1009:AB2211 &lt; 0.5*AC1009:AC2211, AD1009:AD2211 &lt; 0.5*AC1009:AC2211), and(AD1009:AD2211 &lt; 0.5*AB1009:AB2211, AC1009:AC2211 &lt; 0.5*AB1009:AB2211), and(AD1009:AD2211 &lt; 0.5*AB1009:AB2211, AC1009:AC2211 &lt; 0.5*AB1009:AB2211)), True, False)</f>
        <v>0</v>
      </c>
      <c r="V1009" s="1" t="s">
        <v>2327</v>
      </c>
      <c r="W1009" s="1">
        <v>2.0</v>
      </c>
      <c r="X1009" s="1">
        <v>1.0</v>
      </c>
      <c r="Y1009" s="3">
        <v>0.0</v>
      </c>
      <c r="Z1009" s="3">
        <v>-1.0</v>
      </c>
      <c r="AA1009" s="3">
        <v>0.0</v>
      </c>
      <c r="AB1009" s="3">
        <v>1000.0</v>
      </c>
      <c r="AC1009" s="3">
        <v>2900.0</v>
      </c>
      <c r="AD1009" s="3">
        <v>4000.0</v>
      </c>
    </row>
    <row r="1010">
      <c r="A1010" s="1">
        <v>38.0</v>
      </c>
      <c r="B1010" s="1">
        <v>38.0</v>
      </c>
      <c r="C1010" s="1">
        <v>38.0</v>
      </c>
      <c r="D1010" s="1">
        <v>1021.0</v>
      </c>
      <c r="E1010" s="2">
        <v>32538.0</v>
      </c>
      <c r="F1010" s="1" t="s">
        <v>2244</v>
      </c>
      <c r="G1010" s="1" t="s">
        <v>2245</v>
      </c>
      <c r="H1010" s="1" t="s">
        <v>2246</v>
      </c>
      <c r="I1010" s="1" t="s">
        <v>163</v>
      </c>
      <c r="J1010" s="1">
        <v>2.0</v>
      </c>
      <c r="K1010" s="1">
        <v>1.0</v>
      </c>
      <c r="L1010" s="1">
        <v>9.0</v>
      </c>
      <c r="M1010" s="1">
        <v>200.0</v>
      </c>
      <c r="N1010" s="1" t="s">
        <v>1309</v>
      </c>
      <c r="O1010" s="1" t="s">
        <v>2328</v>
      </c>
      <c r="P1010" s="1">
        <v>23.0</v>
      </c>
      <c r="Q1010" s="1">
        <f t="shared" si="1"/>
        <v>3</v>
      </c>
      <c r="R1010" s="1" t="b">
        <f t="array" ref="R1010">OR(AB1009 = AC1009, AC1009 = AD1009, AB1009 = AD1009)</f>
        <v>0</v>
      </c>
      <c r="S1010" s="1" t="b">
        <f t="array" ref="S1010">if(and(Y1010 &lt;= 0, Z1010 &lt;= 0, AA1010 &lt;= 0), O1010, False)</f>
        <v>0</v>
      </c>
      <c r="T1010" s="1" t="b">
        <f t="array" ref="T1010">or(Z1009 &lt; 0, AA1009 &lt; 0, AB1009 &lt; 0)</f>
        <v>1</v>
      </c>
      <c r="U1010" s="1" t="b">
        <f>if(or(and(AB1010:AB2211 &lt; 0.5*AC1010:AC2211, AD1010:AD2211 &lt; 0.5*AC1010:AC2211), and(AD1010:AD2211 &lt; 0.5*AB1010:AB2211, AC1010:AC2211 &lt; 0.5*AB1010:AB2211), and(AD1010:AD2211 &lt; 0.5*AB1010:AB2211, AC1010:AC2211 &lt; 0.5*AB1010:AB2211)), True, False)</f>
        <v>0</v>
      </c>
      <c r="V1010" s="1" t="s">
        <v>2329</v>
      </c>
      <c r="W1010" s="1">
        <v>2.0</v>
      </c>
      <c r="X1010" s="1">
        <v>0.0</v>
      </c>
      <c r="Y1010" s="3">
        <v>0.0</v>
      </c>
      <c r="Z1010" s="3">
        <v>1.0</v>
      </c>
      <c r="AA1010" s="3">
        <v>0.0</v>
      </c>
      <c r="AB1010" s="3">
        <v>1000.0</v>
      </c>
      <c r="AC1010" s="3">
        <v>3100.0</v>
      </c>
      <c r="AD1010" s="3">
        <v>4000.0</v>
      </c>
    </row>
    <row r="1011">
      <c r="A1011" s="1">
        <v>39.0</v>
      </c>
      <c r="B1011" s="1">
        <v>39.0</v>
      </c>
      <c r="C1011" s="1">
        <v>39.0</v>
      </c>
      <c r="D1011" s="1">
        <v>1021.0</v>
      </c>
      <c r="E1011" s="2">
        <v>32538.0</v>
      </c>
      <c r="F1011" s="1" t="s">
        <v>2244</v>
      </c>
      <c r="G1011" s="1" t="s">
        <v>2245</v>
      </c>
      <c r="H1011" s="1" t="s">
        <v>2246</v>
      </c>
      <c r="I1011" s="1" t="s">
        <v>167</v>
      </c>
      <c r="J1011" s="1">
        <v>2.0</v>
      </c>
      <c r="K1011" s="1">
        <v>2.0</v>
      </c>
      <c r="L1011" s="1">
        <v>10.0</v>
      </c>
      <c r="M1011" s="1">
        <v>400.0</v>
      </c>
      <c r="N1011" s="1" t="s">
        <v>1309</v>
      </c>
      <c r="O1011" s="1" t="s">
        <v>2330</v>
      </c>
      <c r="P1011" s="1">
        <v>28.0</v>
      </c>
      <c r="Q1011" s="1">
        <f t="shared" si="1"/>
        <v>4</v>
      </c>
      <c r="R1011" s="1" t="b">
        <f t="array" ref="R1011">OR(AB1010 = AC1010, AC1010 = AD1010, AB1010 = AD1010)</f>
        <v>0</v>
      </c>
      <c r="S1011" s="1" t="b">
        <f t="array" ref="S1011">if(and(Y1011 &lt;= 0, Z1011 &lt;= 0, AA1011 &lt;= 0), O1011, False)</f>
        <v>0</v>
      </c>
      <c r="T1011" s="1" t="b">
        <f t="array" ref="T1011">or(Z1010 &lt; 0, AA1010 &lt; 0, AB1010 &lt; 0)</f>
        <v>0</v>
      </c>
      <c r="U1011" s="1" t="b">
        <f>if(or(and(AB1011:AB2211 &lt; 0.5*AC1011:AC2211, AD1011:AD2211 &lt; 0.5*AC1011:AC2211), and(AD1011:AD2211 &lt; 0.5*AB1011:AB2211, AC1011:AC2211 &lt; 0.5*AB1011:AB2211), and(AD1011:AD2211 &lt; 0.5*AB1011:AB2211, AC1011:AC2211 &lt; 0.5*AB1011:AB2211)), True, False)</f>
        <v>0</v>
      </c>
      <c r="V1011" s="1" t="s">
        <v>2331</v>
      </c>
      <c r="W1011" s="1">
        <v>2.0</v>
      </c>
      <c r="X1011" s="1">
        <v>0.0</v>
      </c>
      <c r="Y1011" s="3">
        <v>0.0</v>
      </c>
      <c r="Z1011" s="3">
        <v>1.0</v>
      </c>
      <c r="AA1011" s="3">
        <v>0.0</v>
      </c>
      <c r="AB1011" s="3">
        <v>1000.0</v>
      </c>
      <c r="AC1011" s="3">
        <v>3500.0</v>
      </c>
      <c r="AD1011" s="3">
        <v>4000.0</v>
      </c>
    </row>
    <row r="1012">
      <c r="A1012" s="1">
        <v>40.0</v>
      </c>
      <c r="B1012" s="1">
        <v>40.0</v>
      </c>
      <c r="C1012" s="1">
        <v>40.0</v>
      </c>
      <c r="D1012" s="1">
        <v>1021.0</v>
      </c>
      <c r="E1012" s="2">
        <v>32538.0</v>
      </c>
      <c r="F1012" s="1" t="s">
        <v>2244</v>
      </c>
      <c r="G1012" s="1" t="s">
        <v>2245</v>
      </c>
      <c r="H1012" s="1" t="s">
        <v>2246</v>
      </c>
      <c r="I1012" s="1" t="s">
        <v>170</v>
      </c>
      <c r="J1012" s="1">
        <v>2.0</v>
      </c>
      <c r="K1012" s="1">
        <v>3.0</v>
      </c>
      <c r="L1012" s="1">
        <v>11.0</v>
      </c>
      <c r="M1012" s="1">
        <v>600.0</v>
      </c>
      <c r="N1012" s="1" t="s">
        <v>1309</v>
      </c>
      <c r="O1012" s="1" t="s">
        <v>2332</v>
      </c>
      <c r="P1012" s="1">
        <v>37.0</v>
      </c>
      <c r="Q1012" s="1">
        <f t="shared" si="1"/>
        <v>4</v>
      </c>
      <c r="R1012" s="1" t="b">
        <f t="array" ref="R1012">OR(AB1011 = AC1011, AC1011 = AD1011, AB1011 = AD1011)</f>
        <v>0</v>
      </c>
      <c r="S1012" s="1" t="str">
        <f t="array" ref="S1012">if(and(Y1012 &lt;= 0, Z1012 &lt;= 0, AA1012 &lt;= 0), O1012, False)</f>
        <v>Jude Fawley, stonecutter's apprentice</v>
      </c>
      <c r="T1012" s="1" t="b">
        <f t="array" ref="T1012">or(Z1011 &lt; 0, AA1011 &lt; 0, AB1011 &lt; 0)</f>
        <v>0</v>
      </c>
      <c r="U1012" s="1" t="b">
        <f>if(or(and(AB1012:AB2211 &lt; 0.5*AC1012:AC2211, AD1012:AD2211 &lt; 0.5*AC1012:AC2211), and(AD1012:AD2211 &lt; 0.5*AB1012:AB2211, AC1012:AC2211 &lt; 0.5*AB1012:AB2211), and(AD1012:AD2211 &lt; 0.5*AB1012:AB2211, AC1012:AC2211 &lt; 0.5*AB1012:AB2211)), True, False)</f>
        <v>0</v>
      </c>
      <c r="V1012" s="1" t="s">
        <v>2333</v>
      </c>
      <c r="W1012" s="1">
        <v>2.0</v>
      </c>
      <c r="X1012" s="1">
        <v>0.0</v>
      </c>
      <c r="Y1012" s="3">
        <v>0.0</v>
      </c>
      <c r="Z1012" s="3">
        <v>0.0</v>
      </c>
      <c r="AA1012" s="3">
        <v>0.0</v>
      </c>
      <c r="AB1012" s="3">
        <v>1000.0</v>
      </c>
      <c r="AC1012" s="3">
        <v>3500.0</v>
      </c>
      <c r="AD1012" s="3">
        <v>4000.0</v>
      </c>
    </row>
    <row r="1013">
      <c r="A1013" s="1">
        <v>41.0</v>
      </c>
      <c r="B1013" s="1">
        <v>41.0</v>
      </c>
      <c r="C1013" s="1">
        <v>41.0</v>
      </c>
      <c r="D1013" s="1">
        <v>1021.0</v>
      </c>
      <c r="E1013" s="2">
        <v>32538.0</v>
      </c>
      <c r="F1013" s="1" t="s">
        <v>2244</v>
      </c>
      <c r="G1013" s="1" t="s">
        <v>2245</v>
      </c>
      <c r="H1013" s="1" t="s">
        <v>2246</v>
      </c>
      <c r="I1013" s="1" t="s">
        <v>173</v>
      </c>
      <c r="J1013" s="1">
        <v>2.0</v>
      </c>
      <c r="K1013" s="1">
        <v>4.0</v>
      </c>
      <c r="L1013" s="1">
        <v>12.0</v>
      </c>
      <c r="M1013" s="1">
        <v>800.0</v>
      </c>
      <c r="N1013" s="1" t="s">
        <v>1309</v>
      </c>
      <c r="O1013" s="1" t="s">
        <v>2334</v>
      </c>
      <c r="P1013" s="1">
        <v>35.0</v>
      </c>
      <c r="Q1013" s="1">
        <f t="shared" si="1"/>
        <v>5</v>
      </c>
      <c r="R1013" s="1" t="b">
        <f t="array" ref="R1013">OR(AB1012 = AC1012, AC1012 = AD1012, AB1012 = AD1012)</f>
        <v>0</v>
      </c>
      <c r="S1013" s="1" t="b">
        <f t="array" ref="S1013">if(and(Y1013 &lt;= 0, Z1013 &lt;= 0, AA1013 &lt;= 0), O1013, False)</f>
        <v>0</v>
      </c>
      <c r="T1013" s="1" t="b">
        <f t="array" ref="T1013">or(Z1012 &lt; 0, AA1012 &lt; 0, AB1012 &lt; 0)</f>
        <v>0</v>
      </c>
      <c r="U1013" s="1" t="b">
        <f>if(or(and(AB1013:AB2211 &lt; 0.5*AC1013:AC2211, AD1013:AD2211 &lt; 0.5*AC1013:AC2211), and(AD1013:AD2211 &lt; 0.5*AB1013:AB2211, AC1013:AC2211 &lt; 0.5*AB1013:AB2211), and(AD1013:AD2211 &lt; 0.5*AB1013:AB2211, AC1013:AC2211 &lt; 0.5*AB1013:AB2211)), True, False)</f>
        <v>0</v>
      </c>
      <c r="V1013" s="1" t="s">
        <v>2335</v>
      </c>
      <c r="W1013" s="1">
        <v>2.0</v>
      </c>
      <c r="X1013" s="1">
        <v>0.0</v>
      </c>
      <c r="Y1013" s="3">
        <v>1.0</v>
      </c>
      <c r="Z1013" s="3">
        <v>0.0</v>
      </c>
      <c r="AA1013" s="3">
        <v>0.0</v>
      </c>
      <c r="AB1013" s="3">
        <v>1800.0</v>
      </c>
      <c r="AC1013" s="3">
        <v>3500.0</v>
      </c>
      <c r="AD1013" s="3">
        <v>4000.0</v>
      </c>
    </row>
    <row r="1014">
      <c r="A1014" s="1">
        <v>42.0</v>
      </c>
      <c r="B1014" s="1">
        <v>42.0</v>
      </c>
      <c r="C1014" s="1">
        <v>42.0</v>
      </c>
      <c r="D1014" s="1">
        <v>1021.0</v>
      </c>
      <c r="E1014" s="2">
        <v>32538.0</v>
      </c>
      <c r="F1014" s="1" t="s">
        <v>2244</v>
      </c>
      <c r="G1014" s="1" t="s">
        <v>2245</v>
      </c>
      <c r="H1014" s="1" t="s">
        <v>2246</v>
      </c>
      <c r="I1014" s="1" t="s">
        <v>191</v>
      </c>
      <c r="J1014" s="1">
        <v>2.0</v>
      </c>
      <c r="K1014" s="1">
        <v>5.0</v>
      </c>
      <c r="L1014" s="1">
        <v>13.0</v>
      </c>
      <c r="M1014" s="1">
        <v>1000.0</v>
      </c>
      <c r="N1014" s="1" t="s">
        <v>1309</v>
      </c>
      <c r="O1014" s="1" t="s">
        <v>2336</v>
      </c>
      <c r="P1014" s="1">
        <v>23.0</v>
      </c>
      <c r="Q1014" s="1">
        <f t="shared" si="1"/>
        <v>3</v>
      </c>
      <c r="R1014" s="1" t="b">
        <f t="array" ref="R1014">OR(AB1013 = AC1013, AC1013 = AD1013, AB1013 = AD1013)</f>
        <v>0</v>
      </c>
      <c r="S1014" s="1" t="b">
        <f t="array" ref="S1014">if(and(Y1014 &lt;= 0, Z1014 &lt;= 0, AA1014 &lt;= 0), O1014, False)</f>
        <v>0</v>
      </c>
      <c r="T1014" s="1" t="b">
        <f t="array" ref="T1014">or(Z1013 &lt; 0, AA1013 &lt; 0, AB1013 &lt; 0)</f>
        <v>0</v>
      </c>
      <c r="U1014" s="1" t="b">
        <f>if(or(and(AB1014:AB2211 &lt; 0.5*AC1014:AC2211, AD1014:AD2211 &lt; 0.5*AC1014:AC2211), and(AD1014:AD2211 &lt; 0.5*AB1014:AB2211, AC1014:AC2211 &lt; 0.5*AB1014:AB2211), and(AD1014:AD2211 &lt; 0.5*AB1014:AB2211, AC1014:AC2211 &lt; 0.5*AB1014:AB2211)), True, False)</f>
        <v>0</v>
      </c>
      <c r="V1014" s="1" t="s">
        <v>2337</v>
      </c>
      <c r="W1014" s="1">
        <v>2.0</v>
      </c>
      <c r="X1014" s="1">
        <v>0.0</v>
      </c>
      <c r="Y1014" s="3">
        <v>0.0</v>
      </c>
      <c r="Z1014" s="3">
        <v>1.0</v>
      </c>
      <c r="AA1014" s="3">
        <v>0.0</v>
      </c>
      <c r="AB1014" s="3">
        <v>1800.0</v>
      </c>
      <c r="AC1014" s="3">
        <v>4500.0</v>
      </c>
      <c r="AD1014" s="3">
        <v>4000.0</v>
      </c>
    </row>
    <row r="1015">
      <c r="A1015" s="1">
        <v>43.0</v>
      </c>
      <c r="B1015" s="1">
        <v>43.0</v>
      </c>
      <c r="C1015" s="1">
        <v>43.0</v>
      </c>
      <c r="D1015" s="1">
        <v>1021.0</v>
      </c>
      <c r="E1015" s="2">
        <v>32538.0</v>
      </c>
      <c r="F1015" s="1" t="s">
        <v>2244</v>
      </c>
      <c r="G1015" s="1" t="s">
        <v>2245</v>
      </c>
      <c r="H1015" s="1" t="s">
        <v>2246</v>
      </c>
      <c r="I1015" s="1" t="s">
        <v>179</v>
      </c>
      <c r="J1015" s="1">
        <v>1.0</v>
      </c>
      <c r="K1015" s="1">
        <v>4.0</v>
      </c>
      <c r="L1015" s="1">
        <v>14.0</v>
      </c>
      <c r="M1015" s="1">
        <v>800.0</v>
      </c>
      <c r="N1015" s="1" t="s">
        <v>1243</v>
      </c>
      <c r="O1015" s="1" t="s">
        <v>2338</v>
      </c>
      <c r="P1015" s="1">
        <v>68.0</v>
      </c>
      <c r="Q1015" s="1">
        <f t="shared" si="1"/>
        <v>9</v>
      </c>
      <c r="R1015" s="1" t="b">
        <f t="array" ref="R1015">OR(AB1014 = AC1014, AC1014 = AD1014, AB1014 = AD1014)</f>
        <v>0</v>
      </c>
      <c r="S1015" s="1" t="b">
        <f t="array" ref="S1015">if(and(Y1015 &lt;= 0, Z1015 &lt;= 0, AA1015 &lt;= 0), O1015, False)</f>
        <v>0</v>
      </c>
      <c r="T1015" s="1" t="b">
        <f t="array" ref="T1015">or(Z1014 &lt; 0, AA1014 &lt; 0, AB1014 &lt; 0)</f>
        <v>0</v>
      </c>
      <c r="U1015" s="1" t="b">
        <f>if(or(and(AB1015:AB2211 &lt; 0.5*AC1015:AC2211, AD1015:AD2211 &lt; 0.5*AC1015:AC2211), and(AD1015:AD2211 &lt; 0.5*AB1015:AB2211, AC1015:AC2211 &lt; 0.5*AB1015:AB2211), and(AD1015:AD2211 &lt; 0.5*AB1015:AB2211, AC1015:AC2211 &lt; 0.5*AB1015:AB2211)), True, False)</f>
        <v>0</v>
      </c>
      <c r="V1015" s="1" t="s">
        <v>1236</v>
      </c>
      <c r="W1015" s="1">
        <v>2.0</v>
      </c>
      <c r="X1015" s="1">
        <v>0.0</v>
      </c>
      <c r="Y1015" s="3">
        <v>0.0</v>
      </c>
      <c r="Z1015" s="3">
        <v>0.0</v>
      </c>
      <c r="AA1015" s="3">
        <v>1.0</v>
      </c>
      <c r="AB1015" s="3">
        <v>1800.0</v>
      </c>
      <c r="AC1015" s="3">
        <v>4500.0</v>
      </c>
      <c r="AD1015" s="3">
        <v>4800.0</v>
      </c>
    </row>
    <row r="1016">
      <c r="A1016" s="1">
        <v>44.0</v>
      </c>
      <c r="B1016" s="1">
        <v>44.0</v>
      </c>
      <c r="C1016" s="1">
        <v>44.0</v>
      </c>
      <c r="D1016" s="1">
        <v>1021.0</v>
      </c>
      <c r="E1016" s="2">
        <v>32538.0</v>
      </c>
      <c r="F1016" s="1" t="s">
        <v>2244</v>
      </c>
      <c r="G1016" s="1" t="s">
        <v>2245</v>
      </c>
      <c r="H1016" s="1" t="s">
        <v>2246</v>
      </c>
      <c r="I1016" s="1" t="s">
        <v>182</v>
      </c>
      <c r="J1016" s="1">
        <v>1.0</v>
      </c>
      <c r="K1016" s="1">
        <v>5.0</v>
      </c>
      <c r="L1016" s="1">
        <v>15.0</v>
      </c>
      <c r="M1016" s="1">
        <v>1000.0</v>
      </c>
      <c r="N1016" s="1" t="s">
        <v>1243</v>
      </c>
      <c r="O1016" s="1" t="s">
        <v>2339</v>
      </c>
      <c r="P1016" s="1">
        <v>92.0</v>
      </c>
      <c r="Q1016" s="1">
        <f t="shared" si="1"/>
        <v>17</v>
      </c>
      <c r="R1016" s="1" t="b">
        <f t="array" ref="R1016">OR(AB1015 = AC1015, AC1015 = AD1015, AB1015 = AD1015)</f>
        <v>0</v>
      </c>
      <c r="S1016" s="1" t="b">
        <f t="array" ref="S1016">if(and(Y1016 &lt;= 0, Z1016 &lt;= 0, AA1016 &lt;= 0), O1016, False)</f>
        <v>0</v>
      </c>
      <c r="T1016" s="1" t="b">
        <f t="array" ref="T1016">or(Z1015 &lt; 0, AA1015 &lt; 0, AB1015 &lt; 0)</f>
        <v>0</v>
      </c>
      <c r="U1016" s="1" t="b">
        <f>if(or(and(AB1016:AB2211 &lt; 0.5*AC1016:AC2211, AD1016:AD2211 &lt; 0.5*AC1016:AC2211), and(AD1016:AD2211 &lt; 0.5*AB1016:AB2211, AC1016:AC2211 &lt; 0.5*AB1016:AB2211), and(AD1016:AD2211 &lt; 0.5*AB1016:AB2211, AC1016:AC2211 &lt; 0.5*AB1016:AB2211)), True, False)</f>
        <v>0</v>
      </c>
      <c r="V1016" s="1" t="s">
        <v>2340</v>
      </c>
      <c r="W1016" s="1">
        <v>2.0</v>
      </c>
      <c r="X1016" s="1">
        <v>0.0</v>
      </c>
      <c r="Y1016" s="3">
        <v>1.0</v>
      </c>
      <c r="Z1016" s="3">
        <v>0.0</v>
      </c>
      <c r="AA1016" s="3">
        <v>0.0</v>
      </c>
      <c r="AB1016" s="3">
        <v>2800.0</v>
      </c>
      <c r="AC1016" s="3">
        <v>4500.0</v>
      </c>
      <c r="AD1016" s="3">
        <v>4800.0</v>
      </c>
    </row>
    <row r="1017">
      <c r="A1017" s="1">
        <v>45.0</v>
      </c>
      <c r="B1017" s="1">
        <v>45.0</v>
      </c>
      <c r="C1017" s="1">
        <v>45.0</v>
      </c>
      <c r="D1017" s="1">
        <v>1021.0</v>
      </c>
      <c r="E1017" s="2">
        <v>32538.0</v>
      </c>
      <c r="F1017" s="1" t="s">
        <v>2244</v>
      </c>
      <c r="G1017" s="1" t="s">
        <v>2245</v>
      </c>
      <c r="H1017" s="1" t="s">
        <v>2246</v>
      </c>
      <c r="I1017" s="1" t="s">
        <v>200</v>
      </c>
      <c r="J1017" s="1">
        <v>5.0</v>
      </c>
      <c r="K1017" s="1">
        <v>1.0</v>
      </c>
      <c r="L1017" s="1">
        <v>16.0</v>
      </c>
      <c r="M1017" s="1">
        <v>200.0</v>
      </c>
      <c r="N1017" s="1" t="s">
        <v>860</v>
      </c>
      <c r="O1017" s="1" t="s">
        <v>2341</v>
      </c>
      <c r="P1017" s="1">
        <v>74.0</v>
      </c>
      <c r="Q1017" s="1">
        <f t="shared" si="1"/>
        <v>14</v>
      </c>
      <c r="R1017" s="1" t="b">
        <f t="array" ref="R1017">OR(AB1016 = AC1016, AC1016 = AD1016, AB1016 = AD1016)</f>
        <v>0</v>
      </c>
      <c r="S1017" s="1" t="b">
        <f t="array" ref="S1017">if(and(Y1017 &lt;= 0, Z1017 &lt;= 0, AA1017 &lt;= 0), O1017, False)</f>
        <v>0</v>
      </c>
      <c r="T1017" s="1" t="b">
        <f t="array" ref="T1017">or(Z1016 &lt; 0, AA1016 &lt; 0, AB1016 &lt; 0)</f>
        <v>0</v>
      </c>
      <c r="U1017" s="1" t="b">
        <f>if(or(and(AB1017:AB2211 &lt; 0.5*AC1017:AC2211, AD1017:AD2211 &lt; 0.5*AC1017:AC2211), and(AD1017:AD2211 &lt; 0.5*AB1017:AB2211, AC1017:AC2211 &lt; 0.5*AB1017:AB2211), and(AD1017:AD2211 &lt; 0.5*AB1017:AB2211, AC1017:AC2211 &lt; 0.5*AB1017:AB2211)), True, False)</f>
        <v>0</v>
      </c>
      <c r="V1017" s="1" t="s">
        <v>2342</v>
      </c>
      <c r="W1017" s="1">
        <v>2.0</v>
      </c>
      <c r="X1017" s="1">
        <v>0.0</v>
      </c>
      <c r="Y1017" s="3">
        <v>0.0</v>
      </c>
      <c r="Z1017" s="3">
        <v>1.0</v>
      </c>
      <c r="AA1017" s="3">
        <v>0.0</v>
      </c>
      <c r="AB1017" s="3">
        <v>2800.0</v>
      </c>
      <c r="AC1017" s="3">
        <v>4700.0</v>
      </c>
      <c r="AD1017" s="3">
        <v>4800.0</v>
      </c>
    </row>
    <row r="1018">
      <c r="A1018" s="1">
        <v>46.0</v>
      </c>
      <c r="B1018" s="1">
        <v>46.0</v>
      </c>
      <c r="C1018" s="1">
        <v>46.0</v>
      </c>
      <c r="D1018" s="1">
        <v>1021.0</v>
      </c>
      <c r="E1018" s="2">
        <v>32538.0</v>
      </c>
      <c r="F1018" s="1" t="s">
        <v>2244</v>
      </c>
      <c r="G1018" s="1" t="s">
        <v>2245</v>
      </c>
      <c r="H1018" s="1" t="s">
        <v>2246</v>
      </c>
      <c r="I1018" s="1" t="s">
        <v>203</v>
      </c>
      <c r="J1018" s="1">
        <v>5.0</v>
      </c>
      <c r="K1018" s="1">
        <v>2.0</v>
      </c>
      <c r="L1018" s="1">
        <v>17.0</v>
      </c>
      <c r="M1018" s="1">
        <v>400.0</v>
      </c>
      <c r="N1018" s="1" t="s">
        <v>860</v>
      </c>
      <c r="O1018" s="1" t="s">
        <v>2343</v>
      </c>
      <c r="P1018" s="1">
        <v>64.0</v>
      </c>
      <c r="Q1018" s="1">
        <f t="shared" si="1"/>
        <v>13</v>
      </c>
      <c r="R1018" s="1" t="b">
        <f t="array" ref="R1018">OR(AB1017 = AC1017, AC1017 = AD1017, AB1017 = AD1017)</f>
        <v>0</v>
      </c>
      <c r="S1018" s="1" t="b">
        <f t="array" ref="S1018">if(and(Y1018 &lt;= 0, Z1018 &lt;= 0, AA1018 &lt;= 0), O1018, False)</f>
        <v>0</v>
      </c>
      <c r="T1018" s="1" t="b">
        <f t="array" ref="T1018">or(Z1017 &lt; 0, AA1017 &lt; 0, AB1017 &lt; 0)</f>
        <v>0</v>
      </c>
      <c r="U1018" s="1" t="b">
        <f>if(or(and(AB1018:AB2211 &lt; 0.5*AC1018:AC2211, AD1018:AD2211 &lt; 0.5*AC1018:AC2211), and(AD1018:AD2211 &lt; 0.5*AB1018:AB2211, AC1018:AC2211 &lt; 0.5*AB1018:AB2211), and(AD1018:AD2211 &lt; 0.5*AB1018:AB2211, AC1018:AC2211 &lt; 0.5*AB1018:AB2211)), True, False)</f>
        <v>0</v>
      </c>
      <c r="V1018" s="1" t="s">
        <v>2344</v>
      </c>
      <c r="W1018" s="1">
        <v>2.0</v>
      </c>
      <c r="X1018" s="1">
        <v>0.0</v>
      </c>
      <c r="Y1018" s="3">
        <v>0.0</v>
      </c>
      <c r="Z1018" s="3">
        <v>0.0</v>
      </c>
      <c r="AA1018" s="3">
        <v>1.0</v>
      </c>
      <c r="AB1018" s="3">
        <v>2800.0</v>
      </c>
      <c r="AC1018" s="3">
        <v>4700.0</v>
      </c>
      <c r="AD1018" s="3">
        <v>5200.0</v>
      </c>
    </row>
    <row r="1019">
      <c r="A1019" s="1">
        <v>47.0</v>
      </c>
      <c r="B1019" s="1">
        <v>47.0</v>
      </c>
      <c r="C1019" s="1">
        <v>47.0</v>
      </c>
      <c r="D1019" s="1">
        <v>1021.0</v>
      </c>
      <c r="E1019" s="2">
        <v>32538.0</v>
      </c>
      <c r="F1019" s="1" t="s">
        <v>2244</v>
      </c>
      <c r="G1019" s="1" t="s">
        <v>2245</v>
      </c>
      <c r="H1019" s="1" t="s">
        <v>2246</v>
      </c>
      <c r="I1019" s="1" t="s">
        <v>128</v>
      </c>
      <c r="J1019" s="1">
        <v>6.0</v>
      </c>
      <c r="K1019" s="1">
        <v>1.0</v>
      </c>
      <c r="L1019" s="1">
        <v>18.0</v>
      </c>
      <c r="M1019" s="1">
        <v>200.0</v>
      </c>
      <c r="N1019" s="1" t="s">
        <v>2345</v>
      </c>
      <c r="O1019" s="1" t="s">
        <v>2346</v>
      </c>
      <c r="P1019" s="1">
        <v>91.0</v>
      </c>
      <c r="Q1019" s="1">
        <f t="shared" si="1"/>
        <v>18</v>
      </c>
      <c r="R1019" s="1" t="b">
        <f t="array" ref="R1019">OR(AB1018 = AC1018, AC1018 = AD1018, AB1018 = AD1018)</f>
        <v>0</v>
      </c>
      <c r="S1019" s="1" t="b">
        <f t="array" ref="S1019">if(and(Y1019 &lt;= 0, Z1019 &lt;= 0, AA1019 &lt;= 0), O1019, False)</f>
        <v>0</v>
      </c>
      <c r="T1019" s="1" t="b">
        <f t="array" ref="T1019">or(Z1018 &lt; 0, AA1018 &lt; 0, AB1018 &lt; 0)</f>
        <v>0</v>
      </c>
      <c r="U1019" s="1" t="b">
        <f>if(or(and(AB1019:AB2211 &lt; 0.5*AC1019:AC2211, AD1019:AD2211 &lt; 0.5*AC1019:AC2211), and(AD1019:AD2211 &lt; 0.5*AB1019:AB2211, AC1019:AC2211 &lt; 0.5*AB1019:AB2211), and(AD1019:AD2211 &lt; 0.5*AB1019:AB2211, AC1019:AC2211 &lt; 0.5*AB1019:AB2211)), True, False)</f>
        <v>0</v>
      </c>
      <c r="V1019" s="1" t="s">
        <v>2347</v>
      </c>
      <c r="W1019" s="1">
        <v>2.0</v>
      </c>
      <c r="X1019" s="1">
        <v>0.0</v>
      </c>
      <c r="Y1019" s="3">
        <v>1.0</v>
      </c>
      <c r="Z1019" s="3">
        <v>0.0</v>
      </c>
      <c r="AA1019" s="3">
        <v>0.0</v>
      </c>
      <c r="AB1019" s="3">
        <v>3000.0</v>
      </c>
      <c r="AC1019" s="3">
        <v>4700.0</v>
      </c>
      <c r="AD1019" s="3">
        <v>5200.0</v>
      </c>
    </row>
    <row r="1020">
      <c r="A1020" s="1">
        <v>48.0</v>
      </c>
      <c r="B1020" s="1">
        <v>48.0</v>
      </c>
      <c r="C1020" s="1">
        <v>48.0</v>
      </c>
      <c r="D1020" s="1">
        <v>1021.0</v>
      </c>
      <c r="E1020" s="2">
        <v>32538.0</v>
      </c>
      <c r="F1020" s="1" t="s">
        <v>2244</v>
      </c>
      <c r="G1020" s="1" t="s">
        <v>2245</v>
      </c>
      <c r="H1020" s="1" t="s">
        <v>2246</v>
      </c>
      <c r="I1020" s="1" t="s">
        <v>133</v>
      </c>
      <c r="J1020" s="1">
        <v>6.0</v>
      </c>
      <c r="K1020" s="1">
        <v>2.0</v>
      </c>
      <c r="L1020" s="1">
        <v>19.0</v>
      </c>
      <c r="M1020" s="1">
        <v>400.0</v>
      </c>
      <c r="N1020" s="1" t="s">
        <v>2345</v>
      </c>
      <c r="O1020" s="1" t="s">
        <v>2348</v>
      </c>
      <c r="P1020" s="1">
        <v>84.0</v>
      </c>
      <c r="Q1020" s="1">
        <f t="shared" si="1"/>
        <v>16</v>
      </c>
      <c r="R1020" s="1" t="b">
        <f t="array" ref="R1020">OR(AB1019 = AC1019, AC1019 = AD1019, AB1019 = AD1019)</f>
        <v>0</v>
      </c>
      <c r="S1020" s="1" t="b">
        <f t="array" ref="S1020">if(and(Y1020 &lt;= 0, Z1020 &lt;= 0, AA1020 &lt;= 0), O1020, False)</f>
        <v>0</v>
      </c>
      <c r="T1020" s="1" t="b">
        <f t="array" ref="T1020">or(Z1019 &lt; 0, AA1019 &lt; 0, AB1019 &lt; 0)</f>
        <v>0</v>
      </c>
      <c r="U1020" s="1" t="b">
        <f>if(or(and(AB1020:AB2211 &lt; 0.5*AC1020:AC2211, AD1020:AD2211 &lt; 0.5*AC1020:AC2211), and(AD1020:AD2211 &lt; 0.5*AB1020:AB2211, AC1020:AC2211 &lt; 0.5*AB1020:AB2211), and(AD1020:AD2211 &lt; 0.5*AB1020:AB2211, AC1020:AC2211 &lt; 0.5*AB1020:AB2211)), True, False)</f>
        <v>0</v>
      </c>
      <c r="V1020" s="1" t="s">
        <v>2349</v>
      </c>
      <c r="W1020" s="1">
        <v>2.0</v>
      </c>
      <c r="X1020" s="1">
        <v>0.0</v>
      </c>
      <c r="Y1020" s="3">
        <v>0.0</v>
      </c>
      <c r="Z1020" s="3">
        <v>1.0</v>
      </c>
      <c r="AA1020" s="3">
        <v>0.0</v>
      </c>
      <c r="AB1020" s="3">
        <v>3000.0</v>
      </c>
      <c r="AC1020" s="3">
        <v>5100.0</v>
      </c>
      <c r="AD1020" s="3">
        <v>5200.0</v>
      </c>
    </row>
    <row r="1021">
      <c r="A1021" s="1">
        <v>49.0</v>
      </c>
      <c r="B1021" s="1">
        <v>49.0</v>
      </c>
      <c r="C1021" s="1">
        <v>49.0</v>
      </c>
      <c r="D1021" s="1">
        <v>1021.0</v>
      </c>
      <c r="E1021" s="2">
        <v>32538.0</v>
      </c>
      <c r="F1021" s="1" t="s">
        <v>2244</v>
      </c>
      <c r="G1021" s="1" t="s">
        <v>2245</v>
      </c>
      <c r="H1021" s="1" t="s">
        <v>2246</v>
      </c>
      <c r="I1021" s="1" t="s">
        <v>137</v>
      </c>
      <c r="J1021" s="1">
        <v>6.0</v>
      </c>
      <c r="K1021" s="1">
        <v>3.0</v>
      </c>
      <c r="L1021" s="1">
        <v>20.0</v>
      </c>
      <c r="M1021" s="1">
        <v>600.0</v>
      </c>
      <c r="N1021" s="1" t="s">
        <v>2345</v>
      </c>
      <c r="O1021" s="1" t="s">
        <v>2350</v>
      </c>
      <c r="P1021" s="1">
        <v>52.0</v>
      </c>
      <c r="Q1021" s="1">
        <f t="shared" si="1"/>
        <v>9</v>
      </c>
      <c r="R1021" s="1" t="b">
        <f t="array" ref="R1021">OR(AB1020 = AC1020, AC1020 = AD1020, AB1020 = AD1020)</f>
        <v>0</v>
      </c>
      <c r="S1021" s="1" t="b">
        <f t="array" ref="S1021">if(and(Y1021 &lt;= 0, Z1021 &lt;= 0, AA1021 &lt;= 0), O1021, False)</f>
        <v>0</v>
      </c>
      <c r="T1021" s="1" t="b">
        <f t="array" ref="T1021">or(Z1020 &lt; 0, AA1020 &lt; 0, AB1020 &lt; 0)</f>
        <v>0</v>
      </c>
      <c r="U1021" s="1" t="b">
        <f>if(or(and(AB1021:AB2211 &lt; 0.5*AC1021:AC2211, AD1021:AD2211 &lt; 0.5*AC1021:AC2211), and(AD1021:AD2211 &lt; 0.5*AB1021:AB2211, AC1021:AC2211 &lt; 0.5*AB1021:AB2211), and(AD1021:AD2211 &lt; 0.5*AB1021:AB2211, AC1021:AC2211 &lt; 0.5*AB1021:AB2211)), True, False)</f>
        <v>0</v>
      </c>
      <c r="V1021" s="1" t="s">
        <v>2351</v>
      </c>
      <c r="W1021" s="1">
        <v>2.0</v>
      </c>
      <c r="X1021" s="1">
        <v>0.0</v>
      </c>
      <c r="Y1021" s="3">
        <v>1.0</v>
      </c>
      <c r="Z1021" s="3">
        <v>0.0</v>
      </c>
      <c r="AA1021" s="3">
        <v>0.0</v>
      </c>
      <c r="AB1021" s="3">
        <v>3600.0</v>
      </c>
      <c r="AC1021" s="3">
        <v>5100.0</v>
      </c>
      <c r="AD1021" s="3">
        <v>5200.0</v>
      </c>
    </row>
    <row r="1022">
      <c r="A1022" s="1">
        <v>50.0</v>
      </c>
      <c r="B1022" s="1">
        <v>50.0</v>
      </c>
      <c r="C1022" s="1">
        <v>50.0</v>
      </c>
      <c r="D1022" s="1">
        <v>1021.0</v>
      </c>
      <c r="E1022" s="2">
        <v>32538.0</v>
      </c>
      <c r="F1022" s="1" t="s">
        <v>2244</v>
      </c>
      <c r="G1022" s="1" t="s">
        <v>2245</v>
      </c>
      <c r="H1022" s="1" t="s">
        <v>2246</v>
      </c>
      <c r="I1022" s="1" t="s">
        <v>141</v>
      </c>
      <c r="J1022" s="1">
        <v>6.0</v>
      </c>
      <c r="K1022" s="1">
        <v>4.0</v>
      </c>
      <c r="L1022" s="1">
        <v>21.0</v>
      </c>
      <c r="M1022" s="1">
        <v>800.0</v>
      </c>
      <c r="N1022" s="1" t="s">
        <v>2345</v>
      </c>
      <c r="O1022" s="1" t="s">
        <v>2352</v>
      </c>
      <c r="P1022" s="1">
        <v>94.0</v>
      </c>
      <c r="Q1022" s="1">
        <f t="shared" si="1"/>
        <v>17</v>
      </c>
      <c r="R1022" s="1" t="b">
        <f t="array" ref="R1022">OR(AB1021 = AC1021, AC1021 = AD1021, AB1021 = AD1021)</f>
        <v>0</v>
      </c>
      <c r="S1022" s="1" t="b">
        <f t="array" ref="S1022">if(and(Y1022 &lt;= 0, Z1022 &lt;= 0, AA1022 &lt;= 0), O1022, False)</f>
        <v>0</v>
      </c>
      <c r="T1022" s="1" t="b">
        <f t="array" ref="T1022">or(Z1021 &lt; 0, AA1021 &lt; 0, AB1021 &lt; 0)</f>
        <v>0</v>
      </c>
      <c r="U1022" s="1" t="b">
        <f>if(or(and(AB1022:AB2211 &lt; 0.5*AC1022:AC2211, AD1022:AD2211 &lt; 0.5*AC1022:AC2211), and(AD1022:AD2211 &lt; 0.5*AB1022:AB2211, AC1022:AC2211 &lt; 0.5*AB1022:AB2211), and(AD1022:AD2211 &lt; 0.5*AB1022:AB2211, AC1022:AC2211 &lt; 0.5*AB1022:AB2211)), True, False)</f>
        <v>0</v>
      </c>
      <c r="V1022" s="1" t="s">
        <v>2353</v>
      </c>
      <c r="W1022" s="1">
        <v>2.0</v>
      </c>
      <c r="X1022" s="1">
        <v>0.0</v>
      </c>
      <c r="Y1022" s="3">
        <v>1.0</v>
      </c>
      <c r="Z1022" s="3">
        <v>0.0</v>
      </c>
      <c r="AA1022" s="3">
        <v>0.0</v>
      </c>
      <c r="AB1022" s="3">
        <v>4400.0</v>
      </c>
      <c r="AC1022" s="3">
        <v>5100.0</v>
      </c>
      <c r="AD1022" s="3">
        <v>5200.0</v>
      </c>
    </row>
    <row r="1023">
      <c r="A1023" s="1">
        <v>51.0</v>
      </c>
      <c r="B1023" s="1">
        <v>51.0</v>
      </c>
      <c r="C1023" s="1">
        <v>51.0</v>
      </c>
      <c r="D1023" s="1">
        <v>1021.0</v>
      </c>
      <c r="E1023" s="2">
        <v>32538.0</v>
      </c>
      <c r="F1023" s="1" t="s">
        <v>2244</v>
      </c>
      <c r="G1023" s="1" t="s">
        <v>2245</v>
      </c>
      <c r="H1023" s="1" t="s">
        <v>2246</v>
      </c>
      <c r="I1023" s="1" t="s">
        <v>146</v>
      </c>
      <c r="J1023" s="1">
        <v>6.0</v>
      </c>
      <c r="K1023" s="1">
        <v>5.0</v>
      </c>
      <c r="L1023" s="1">
        <v>22.0</v>
      </c>
      <c r="M1023" s="1">
        <v>1000.0</v>
      </c>
      <c r="N1023" s="1" t="s">
        <v>2345</v>
      </c>
      <c r="O1023" s="1" t="s">
        <v>2354</v>
      </c>
      <c r="P1023" s="1">
        <v>83.0</v>
      </c>
      <c r="Q1023" s="1">
        <f t="shared" si="1"/>
        <v>15</v>
      </c>
      <c r="R1023" s="1" t="b">
        <f t="array" ref="R1023">OR(AB1022 = AC1022, AC1022 = AD1022, AB1022 = AD1022)</f>
        <v>0</v>
      </c>
      <c r="S1023" s="1" t="b">
        <f t="array" ref="S1023">if(and(Y1023 &lt;= 0, Z1023 &lt;= 0, AA1023 &lt;= 0), O1023, False)</f>
        <v>0</v>
      </c>
      <c r="T1023" s="1" t="b">
        <f t="array" ref="T1023">or(Z1022 &lt; 0, AA1022 &lt; 0, AB1022 &lt; 0)</f>
        <v>0</v>
      </c>
      <c r="U1023" s="1" t="b">
        <f>if(or(and(AB1023:AB2211 &lt; 0.5*AC1023:AC2211, AD1023:AD2211 &lt; 0.5*AC1023:AC2211), and(AD1023:AD2211 &lt; 0.5*AB1023:AB2211, AC1023:AC2211 &lt; 0.5*AB1023:AB2211), and(AD1023:AD2211 &lt; 0.5*AB1023:AB2211, AC1023:AC2211 &lt; 0.5*AB1023:AB2211)), True, False)</f>
        <v>0</v>
      </c>
      <c r="V1023" s="1" t="s">
        <v>2355</v>
      </c>
      <c r="W1023" s="1">
        <v>2.0</v>
      </c>
      <c r="X1023" s="1">
        <v>0.0</v>
      </c>
      <c r="Y1023" s="3">
        <v>0.0</v>
      </c>
      <c r="Z1023" s="3">
        <v>1.0</v>
      </c>
      <c r="AA1023" s="3">
        <v>0.0</v>
      </c>
      <c r="AB1023" s="3">
        <v>4400.0</v>
      </c>
      <c r="AC1023" s="3">
        <v>6100.0</v>
      </c>
      <c r="AD1023" s="3">
        <v>5200.0</v>
      </c>
    </row>
    <row r="1024">
      <c r="A1024" s="1">
        <v>52.0</v>
      </c>
      <c r="B1024" s="1">
        <v>52.0</v>
      </c>
      <c r="C1024" s="1">
        <v>52.0</v>
      </c>
      <c r="D1024" s="1">
        <v>1021.0</v>
      </c>
      <c r="E1024" s="2">
        <v>32538.0</v>
      </c>
      <c r="F1024" s="1" t="s">
        <v>2244</v>
      </c>
      <c r="G1024" s="1" t="s">
        <v>2245</v>
      </c>
      <c r="H1024" s="1" t="s">
        <v>2246</v>
      </c>
      <c r="I1024" s="1" t="s">
        <v>206</v>
      </c>
      <c r="J1024" s="1">
        <v>5.0</v>
      </c>
      <c r="K1024" s="1">
        <v>3.0</v>
      </c>
      <c r="L1024" s="1">
        <v>23.0</v>
      </c>
      <c r="M1024" s="1">
        <v>600.0</v>
      </c>
      <c r="N1024" s="1" t="s">
        <v>860</v>
      </c>
      <c r="O1024" s="1" t="s">
        <v>2356</v>
      </c>
      <c r="P1024" s="1">
        <v>102.0</v>
      </c>
      <c r="Q1024" s="1">
        <f t="shared" si="1"/>
        <v>19</v>
      </c>
      <c r="R1024" s="1" t="b">
        <f t="array" ref="R1024">OR(AB1023 = AC1023, AC1023 = AD1023, AB1023 = AD1023)</f>
        <v>0</v>
      </c>
      <c r="S1024" s="1" t="b">
        <f t="array" ref="S1024">if(and(Y1024 &lt;= 0, Z1024 &lt;= 0, AA1024 &lt;= 0), O1024, False)</f>
        <v>0</v>
      </c>
      <c r="T1024" s="1" t="b">
        <f t="array" ref="T1024">or(Z1023 &lt; 0, AA1023 &lt; 0, AB1023 &lt; 0)</f>
        <v>0</v>
      </c>
      <c r="U1024" s="1" t="b">
        <f>if(or(and(AB1024:AB2211 &lt; 0.5*AC1024:AC2211, AD1024:AD2211 &lt; 0.5*AC1024:AC2211), and(AD1024:AD2211 &lt; 0.5*AB1024:AB2211, AC1024:AC2211 &lt; 0.5*AB1024:AB2211), and(AD1024:AD2211 &lt; 0.5*AB1024:AB2211, AC1024:AC2211 &lt; 0.5*AB1024:AB2211)), True, False)</f>
        <v>0</v>
      </c>
      <c r="V1024" s="1" t="s">
        <v>2357</v>
      </c>
      <c r="W1024" s="1">
        <v>2.0</v>
      </c>
      <c r="X1024" s="1">
        <v>0.0</v>
      </c>
      <c r="Y1024" s="3">
        <v>0.0</v>
      </c>
      <c r="Z1024" s="3">
        <v>1.0</v>
      </c>
      <c r="AA1024" s="3">
        <v>0.0</v>
      </c>
      <c r="AB1024" s="3">
        <v>4400.0</v>
      </c>
      <c r="AC1024" s="3">
        <v>6700.0</v>
      </c>
      <c r="AD1024" s="3">
        <v>5200.0</v>
      </c>
    </row>
    <row r="1025">
      <c r="A1025" s="1">
        <v>53.0</v>
      </c>
      <c r="B1025" s="1">
        <v>53.0</v>
      </c>
      <c r="C1025" s="1">
        <v>53.0</v>
      </c>
      <c r="D1025" s="1">
        <v>1021.0</v>
      </c>
      <c r="E1025" s="2">
        <v>32538.0</v>
      </c>
      <c r="F1025" s="1" t="s">
        <v>2244</v>
      </c>
      <c r="G1025" s="1" t="s">
        <v>2245</v>
      </c>
      <c r="H1025" s="1" t="s">
        <v>2246</v>
      </c>
      <c r="I1025" s="1" t="s">
        <v>310</v>
      </c>
      <c r="J1025" s="1">
        <v>5.0</v>
      </c>
      <c r="K1025" s="1">
        <v>4.0</v>
      </c>
      <c r="L1025" s="1">
        <v>24.0</v>
      </c>
      <c r="M1025" s="1">
        <v>800.0</v>
      </c>
      <c r="N1025" s="1" t="s">
        <v>860</v>
      </c>
      <c r="O1025" s="1" t="s">
        <v>2358</v>
      </c>
      <c r="P1025" s="1">
        <v>105.0</v>
      </c>
      <c r="Q1025" s="1">
        <f t="shared" si="1"/>
        <v>20</v>
      </c>
      <c r="R1025" s="1" t="b">
        <f t="array" ref="R1025">OR(AB1024 = AC1024, AC1024 = AD1024, AB1024 = AD1024)</f>
        <v>0</v>
      </c>
      <c r="S1025" s="1" t="str">
        <f t="array" ref="S1025">if(and(Y1025 &lt;= 0, Z1025 &lt;= 0, AA1025 &lt;= 0), O1025, False)</f>
        <v>From the Greek for "a race track", Circus Maximus in Rome was an example of this type of equestrian arena</v>
      </c>
      <c r="T1025" s="1" t="b">
        <f t="array" ref="T1025">or(Z1024 &lt; 0, AA1024 &lt; 0, AB1024 &lt; 0)</f>
        <v>0</v>
      </c>
      <c r="U1025" s="1" t="b">
        <f>if(or(and(AB1025:AB2211 &lt; 0.5*AC1025:AC2211, AD1025:AD2211 &lt; 0.5*AC1025:AC2211), and(AD1025:AD2211 &lt; 0.5*AB1025:AB2211, AC1025:AC2211 &lt; 0.5*AB1025:AB2211), and(AD1025:AD2211 &lt; 0.5*AB1025:AB2211, AC1025:AC2211 &lt; 0.5*AB1025:AB2211)), True, False)</f>
        <v>0</v>
      </c>
      <c r="V1025" s="1" t="s">
        <v>2359</v>
      </c>
      <c r="W1025" s="1">
        <v>2.0</v>
      </c>
      <c r="X1025" s="1">
        <v>0.0</v>
      </c>
      <c r="Y1025" s="3">
        <v>-1.0</v>
      </c>
      <c r="Z1025" s="3">
        <v>0.0</v>
      </c>
      <c r="AA1025" s="3">
        <v>0.0</v>
      </c>
      <c r="AB1025" s="3">
        <v>3600.0</v>
      </c>
      <c r="AC1025" s="3">
        <v>6700.0</v>
      </c>
      <c r="AD1025" s="3">
        <v>5200.0</v>
      </c>
    </row>
    <row r="1026">
      <c r="A1026" s="1">
        <v>54.0</v>
      </c>
      <c r="B1026" s="1">
        <v>54.0</v>
      </c>
      <c r="C1026" s="1">
        <v>54.0</v>
      </c>
      <c r="D1026" s="1">
        <v>1021.0</v>
      </c>
      <c r="E1026" s="2">
        <v>32538.0</v>
      </c>
      <c r="F1026" s="1" t="s">
        <v>2244</v>
      </c>
      <c r="G1026" s="1" t="s">
        <v>2245</v>
      </c>
      <c r="H1026" s="1" t="s">
        <v>2246</v>
      </c>
      <c r="I1026" s="1" t="s">
        <v>209</v>
      </c>
      <c r="J1026" s="1">
        <v>5.0</v>
      </c>
      <c r="K1026" s="1">
        <v>5.0</v>
      </c>
      <c r="L1026" s="1">
        <v>25.0</v>
      </c>
      <c r="M1026" s="1">
        <v>1000.0</v>
      </c>
      <c r="N1026" s="1" t="s">
        <v>860</v>
      </c>
      <c r="O1026" s="1" t="s">
        <v>2360</v>
      </c>
      <c r="P1026" s="1">
        <v>79.0</v>
      </c>
      <c r="Q1026" s="1">
        <f t="shared" si="1"/>
        <v>15</v>
      </c>
      <c r="R1026" s="1" t="b">
        <f t="array" ref="R1026">OR(AB1025 = AC1025, AC1025 = AD1025, AB1025 = AD1025)</f>
        <v>0</v>
      </c>
      <c r="S1026" s="1" t="b">
        <f t="array" ref="S1026">if(and(Y1026 &lt;= 0, Z1026 &lt;= 0, AA1026 &lt;= 0), O1026, False)</f>
        <v>0</v>
      </c>
      <c r="T1026" s="1" t="b">
        <f t="array" ref="T1026">or(Z1025 &lt; 0, AA1025 &lt; 0, AB1025 &lt; 0)</f>
        <v>0</v>
      </c>
      <c r="U1026" s="1" t="b">
        <f>if(or(and(AB1026:AB2211 &lt; 0.5*AC1026:AC2211, AD1026:AD2211 &lt; 0.5*AC1026:AC2211), and(AD1026:AD2211 &lt; 0.5*AB1026:AB2211, AC1026:AC2211 &lt; 0.5*AB1026:AB2211), and(AD1026:AD2211 &lt; 0.5*AB1026:AB2211, AC1026:AC2211 &lt; 0.5*AB1026:AB2211)), True, False)</f>
        <v>0</v>
      </c>
      <c r="V1026" s="1" t="s">
        <v>2361</v>
      </c>
      <c r="W1026" s="1">
        <v>2.0</v>
      </c>
      <c r="X1026" s="1">
        <v>0.0</v>
      </c>
      <c r="Y1026" s="3">
        <v>1.0</v>
      </c>
      <c r="Z1026" s="3">
        <v>0.0</v>
      </c>
      <c r="AA1026" s="3">
        <v>0.0</v>
      </c>
      <c r="AB1026" s="3">
        <v>4600.0</v>
      </c>
      <c r="AC1026" s="3">
        <v>6700.0</v>
      </c>
      <c r="AD1026" s="3">
        <v>5200.0</v>
      </c>
    </row>
    <row r="1027">
      <c r="A1027" s="1">
        <v>55.0</v>
      </c>
      <c r="B1027" s="1">
        <v>55.0</v>
      </c>
      <c r="C1027" s="1">
        <v>55.0</v>
      </c>
      <c r="D1027" s="1">
        <v>1021.0</v>
      </c>
      <c r="E1027" s="2">
        <v>32538.0</v>
      </c>
      <c r="F1027" s="1" t="s">
        <v>2244</v>
      </c>
      <c r="G1027" s="1" t="s">
        <v>2245</v>
      </c>
      <c r="H1027" s="1" t="s">
        <v>2246</v>
      </c>
      <c r="I1027" s="1" t="s">
        <v>283</v>
      </c>
      <c r="J1027" s="1">
        <v>4.0</v>
      </c>
      <c r="K1027" s="1">
        <v>1.0</v>
      </c>
      <c r="L1027" s="1">
        <v>26.0</v>
      </c>
      <c r="M1027" s="1">
        <v>200.0</v>
      </c>
      <c r="N1027" s="1" t="s">
        <v>2362</v>
      </c>
      <c r="O1027" s="1" t="s">
        <v>2363</v>
      </c>
      <c r="P1027" s="1">
        <v>60.0</v>
      </c>
      <c r="Q1027" s="1">
        <f t="shared" si="1"/>
        <v>8</v>
      </c>
      <c r="R1027" s="1" t="b">
        <f t="array" ref="R1027">OR(AB1026 = AC1026, AC1026 = AD1026, AB1026 = AD1026)</f>
        <v>0</v>
      </c>
      <c r="S1027" s="1" t="b">
        <f t="array" ref="S1027">if(and(Y1027 &lt;= 0, Z1027 &lt;= 0, AA1027 &lt;= 0), O1027, False)</f>
        <v>0</v>
      </c>
      <c r="T1027" s="1" t="b">
        <f t="array" ref="T1027">or(Z1026 &lt; 0, AA1026 &lt; 0, AB1026 &lt; 0)</f>
        <v>0</v>
      </c>
      <c r="U1027" s="1" t="b">
        <f>if(or(and(AB1027:AB2211 &lt; 0.5*AC1027:AC2211, AD1027:AD2211 &lt; 0.5*AC1027:AC2211), and(AD1027:AD2211 &lt; 0.5*AB1027:AB2211, AC1027:AC2211 &lt; 0.5*AB1027:AB2211), and(AD1027:AD2211 &lt; 0.5*AB1027:AB2211, AC1027:AC2211 &lt; 0.5*AB1027:AB2211)), True, False)</f>
        <v>0</v>
      </c>
      <c r="V1027" s="1" t="s">
        <v>2364</v>
      </c>
      <c r="W1027" s="1">
        <v>2.0</v>
      </c>
      <c r="X1027" s="1">
        <v>0.0</v>
      </c>
      <c r="Y1027" s="3">
        <v>0.0</v>
      </c>
      <c r="Z1027" s="3">
        <v>1.0</v>
      </c>
      <c r="AA1027" s="3">
        <v>0.0</v>
      </c>
      <c r="AB1027" s="3">
        <v>4600.0</v>
      </c>
      <c r="AC1027" s="3">
        <v>6900.0</v>
      </c>
      <c r="AD1027" s="3">
        <v>5200.0</v>
      </c>
    </row>
    <row r="1028">
      <c r="A1028" s="1">
        <v>56.0</v>
      </c>
      <c r="B1028" s="1">
        <v>56.0</v>
      </c>
      <c r="C1028" s="1">
        <v>56.0</v>
      </c>
      <c r="D1028" s="1">
        <v>1021.0</v>
      </c>
      <c r="E1028" s="2">
        <v>32538.0</v>
      </c>
      <c r="F1028" s="1" t="s">
        <v>2244</v>
      </c>
      <c r="G1028" s="1" t="s">
        <v>2245</v>
      </c>
      <c r="H1028" s="1" t="s">
        <v>2246</v>
      </c>
      <c r="I1028" s="1" t="s">
        <v>287</v>
      </c>
      <c r="J1028" s="1">
        <v>4.0</v>
      </c>
      <c r="K1028" s="1">
        <v>2.0</v>
      </c>
      <c r="L1028" s="1">
        <v>27.0</v>
      </c>
      <c r="M1028" s="1">
        <v>400.0</v>
      </c>
      <c r="N1028" s="1" t="s">
        <v>2362</v>
      </c>
      <c r="O1028" s="1" t="s">
        <v>2365</v>
      </c>
      <c r="P1028" s="1">
        <v>83.0</v>
      </c>
      <c r="Q1028" s="1">
        <f t="shared" si="1"/>
        <v>14</v>
      </c>
      <c r="R1028" s="1" t="b">
        <f t="array" ref="R1028">OR(AB1027 = AC1027, AC1027 = AD1027, AB1027 = AD1027)</f>
        <v>0</v>
      </c>
      <c r="S1028" s="1" t="b">
        <f t="array" ref="S1028">if(and(Y1028 &lt;= 0, Z1028 &lt;= 0, AA1028 &lt;= 0), O1028, False)</f>
        <v>0</v>
      </c>
      <c r="T1028" s="1" t="b">
        <f t="array" ref="T1028">or(Z1027 &lt; 0, AA1027 &lt; 0, AB1027 &lt; 0)</f>
        <v>0</v>
      </c>
      <c r="U1028" s="1" t="b">
        <f>if(or(and(AB1028:AB2211 &lt; 0.5*AC1028:AC2211, AD1028:AD2211 &lt; 0.5*AC1028:AC2211), and(AD1028:AD2211 &lt; 0.5*AB1028:AB2211, AC1028:AC2211 &lt; 0.5*AB1028:AB2211), and(AD1028:AD2211 &lt; 0.5*AB1028:AB2211, AC1028:AC2211 &lt; 0.5*AB1028:AB2211)), True, False)</f>
        <v>0</v>
      </c>
      <c r="V1028" s="1" t="s">
        <v>2366</v>
      </c>
      <c r="W1028" s="1">
        <v>2.0</v>
      </c>
      <c r="X1028" s="1">
        <v>0.0</v>
      </c>
      <c r="Y1028" s="3">
        <v>0.0</v>
      </c>
      <c r="Z1028" s="3">
        <v>1.0</v>
      </c>
      <c r="AA1028" s="3">
        <v>0.0</v>
      </c>
      <c r="AB1028" s="3">
        <v>4600.0</v>
      </c>
      <c r="AC1028" s="3">
        <v>7300.0</v>
      </c>
      <c r="AD1028" s="3">
        <v>5200.0</v>
      </c>
    </row>
    <row r="1029">
      <c r="A1029" s="1">
        <v>57.0</v>
      </c>
      <c r="B1029" s="1">
        <v>57.0</v>
      </c>
      <c r="C1029" s="1">
        <v>57.0</v>
      </c>
      <c r="D1029" s="1">
        <v>1021.0</v>
      </c>
      <c r="E1029" s="2">
        <v>32538.0</v>
      </c>
      <c r="F1029" s="1" t="s">
        <v>2244</v>
      </c>
      <c r="G1029" s="1" t="s">
        <v>2245</v>
      </c>
      <c r="H1029" s="1" t="s">
        <v>2246</v>
      </c>
      <c r="I1029" s="1" t="s">
        <v>291</v>
      </c>
      <c r="J1029" s="1">
        <v>4.0</v>
      </c>
      <c r="K1029" s="1">
        <v>3.0</v>
      </c>
      <c r="L1029" s="1">
        <v>28.0</v>
      </c>
      <c r="M1029" s="1">
        <v>600.0</v>
      </c>
      <c r="N1029" s="1" t="s">
        <v>2362</v>
      </c>
      <c r="O1029" s="1" t="s">
        <v>2367</v>
      </c>
      <c r="P1029" s="1">
        <v>77.0</v>
      </c>
      <c r="Q1029" s="1">
        <f t="shared" si="1"/>
        <v>14</v>
      </c>
      <c r="R1029" s="1" t="b">
        <f t="array" ref="R1029">OR(AB1028 = AC1028, AC1028 = AD1028, AB1028 = AD1028)</f>
        <v>0</v>
      </c>
      <c r="S1029" s="1" t="b">
        <f t="array" ref="S1029">if(and(Y1029 &lt;= 0, Z1029 &lt;= 0, AA1029 &lt;= 0), O1029, False)</f>
        <v>0</v>
      </c>
      <c r="T1029" s="1" t="b">
        <f t="array" ref="T1029">or(Z1028 &lt; 0, AA1028 &lt; 0, AB1028 &lt; 0)</f>
        <v>0</v>
      </c>
      <c r="U1029" s="1" t="b">
        <f>if(or(and(AB1029:AB2211 &lt; 0.5*AC1029:AC2211, AD1029:AD2211 &lt; 0.5*AC1029:AC2211), and(AD1029:AD2211 &lt; 0.5*AB1029:AB2211, AC1029:AC2211 &lt; 0.5*AB1029:AB2211), and(AD1029:AD2211 &lt; 0.5*AB1029:AB2211, AC1029:AC2211 &lt; 0.5*AB1029:AB2211)), True, False)</f>
        <v>0</v>
      </c>
      <c r="V1029" s="1" t="s">
        <v>2368</v>
      </c>
      <c r="W1029" s="1">
        <v>2.0</v>
      </c>
      <c r="X1029" s="1">
        <v>0.0</v>
      </c>
      <c r="Y1029" s="3">
        <v>1.0</v>
      </c>
      <c r="Z1029" s="3">
        <v>0.0</v>
      </c>
      <c r="AA1029" s="3">
        <v>0.0</v>
      </c>
      <c r="AB1029" s="3">
        <v>5200.0</v>
      </c>
      <c r="AC1029" s="3">
        <v>7300.0</v>
      </c>
      <c r="AD1029" s="3">
        <v>5200.0</v>
      </c>
    </row>
    <row r="1030">
      <c r="A1030" s="1">
        <v>58.0</v>
      </c>
      <c r="B1030" s="1">
        <v>58.0</v>
      </c>
      <c r="C1030" s="1">
        <v>58.0</v>
      </c>
      <c r="D1030" s="1">
        <v>1021.0</v>
      </c>
      <c r="E1030" s="2">
        <v>32538.0</v>
      </c>
      <c r="F1030" s="1" t="s">
        <v>2244</v>
      </c>
      <c r="G1030" s="1" t="s">
        <v>2245</v>
      </c>
      <c r="H1030" s="1" t="s">
        <v>2246</v>
      </c>
      <c r="I1030" s="1" t="s">
        <v>294</v>
      </c>
      <c r="J1030" s="1">
        <v>4.0</v>
      </c>
      <c r="K1030" s="1">
        <v>4.0</v>
      </c>
      <c r="L1030" s="1">
        <v>29.0</v>
      </c>
      <c r="M1030" s="1">
        <v>4000.0</v>
      </c>
      <c r="N1030" s="1" t="s">
        <v>2362</v>
      </c>
      <c r="O1030" s="1" t="s">
        <v>2369</v>
      </c>
      <c r="P1030" s="1">
        <v>89.0</v>
      </c>
      <c r="Q1030" s="1">
        <f t="shared" si="1"/>
        <v>16</v>
      </c>
      <c r="R1030" s="1" t="b">
        <f t="array" ref="R1030">OR(AB1029 = AC1029, AC1029 = AD1029, AB1029 = AD1029)</f>
        <v>1</v>
      </c>
      <c r="S1030" s="1" t="b">
        <f t="array" ref="S1030">if(and(Y1030 &lt;= 0, Z1030 &lt;= 0, AA1030 &lt;= 0), O1030, False)</f>
        <v>0</v>
      </c>
      <c r="T1030" s="1" t="b">
        <f t="array" ref="T1030">or(Z1029 &lt; 0, AA1029 &lt; 0, AB1029 &lt; 0)</f>
        <v>0</v>
      </c>
      <c r="U1030" s="1" t="b">
        <f>if(or(and(AB1030:AB2211 &lt; 0.5*AC1030:AC2211, AD1030:AD2211 &lt; 0.5*AC1030:AC2211), and(AD1030:AD2211 &lt; 0.5*AB1030:AB2211, AC1030:AC2211 &lt; 0.5*AB1030:AB2211), and(AD1030:AD2211 &lt; 0.5*AB1030:AB2211, AC1030:AC2211 &lt; 0.5*AB1030:AB2211)), True, False)</f>
        <v>0</v>
      </c>
      <c r="V1030" s="1" t="s">
        <v>2370</v>
      </c>
      <c r="W1030" s="1">
        <v>2.0</v>
      </c>
      <c r="X1030" s="1">
        <v>1.0</v>
      </c>
      <c r="Y1030" s="3">
        <v>1.0</v>
      </c>
      <c r="Z1030" s="3">
        <v>0.0</v>
      </c>
      <c r="AA1030" s="3">
        <v>0.0</v>
      </c>
      <c r="AB1030" s="3">
        <v>9200.0</v>
      </c>
      <c r="AC1030" s="3">
        <v>7300.0</v>
      </c>
      <c r="AD1030" s="3">
        <v>5200.0</v>
      </c>
    </row>
    <row r="1031">
      <c r="A1031" s="1">
        <v>59.0</v>
      </c>
      <c r="B1031" s="1">
        <v>59.0</v>
      </c>
      <c r="C1031" s="1">
        <v>59.0</v>
      </c>
      <c r="D1031" s="1">
        <v>1021.0</v>
      </c>
      <c r="E1031" s="2">
        <v>32538.0</v>
      </c>
      <c r="F1031" s="1" t="s">
        <v>2244</v>
      </c>
      <c r="G1031" s="1" t="s">
        <v>2245</v>
      </c>
      <c r="H1031" s="1" t="s">
        <v>2246</v>
      </c>
      <c r="I1031" s="1" t="s">
        <v>298</v>
      </c>
      <c r="J1031" s="1">
        <v>4.0</v>
      </c>
      <c r="K1031" s="1">
        <v>5.0</v>
      </c>
      <c r="L1031" s="1">
        <v>30.0</v>
      </c>
      <c r="M1031" s="1">
        <v>1000.0</v>
      </c>
      <c r="N1031" s="1" t="s">
        <v>2362</v>
      </c>
      <c r="O1031" s="1" t="s">
        <v>2371</v>
      </c>
      <c r="P1031" s="1">
        <v>87.0</v>
      </c>
      <c r="Q1031" s="1">
        <f t="shared" si="1"/>
        <v>16</v>
      </c>
      <c r="R1031" s="1" t="b">
        <f t="array" ref="R1031">OR(AB1030 = AC1030, AC1030 = AD1030, AB1030 = AD1030)</f>
        <v>0</v>
      </c>
      <c r="S1031" s="1" t="b">
        <f t="array" ref="S1031">if(and(Y1031 &lt;= 0, Z1031 &lt;= 0, AA1031 &lt;= 0), O1031, False)</f>
        <v>0</v>
      </c>
      <c r="T1031" s="1" t="b">
        <f t="array" ref="T1031">or(Z1030 &lt; 0, AA1030 &lt; 0, AB1030 &lt; 0)</f>
        <v>0</v>
      </c>
      <c r="U1031" s="1" t="b">
        <f>if(or(and(AB1031:AB2211 &lt; 0.5*AC1031:AC2211, AD1031:AD2211 &lt; 0.5*AC1031:AC2211), and(AD1031:AD2211 &lt; 0.5*AB1031:AB2211, AC1031:AC2211 &lt; 0.5*AB1031:AB2211), and(AD1031:AD2211 &lt; 0.5*AB1031:AB2211, AC1031:AC2211 &lt; 0.5*AB1031:AB2211)), True, False)</f>
        <v>0</v>
      </c>
      <c r="V1031" s="1" t="s">
        <v>2180</v>
      </c>
      <c r="W1031" s="1">
        <v>2.0</v>
      </c>
      <c r="X1031" s="1">
        <v>0.0</v>
      </c>
      <c r="Y1031" s="3">
        <v>0.0</v>
      </c>
      <c r="Z1031" s="3">
        <v>0.0</v>
      </c>
      <c r="AA1031" s="3">
        <v>1.0</v>
      </c>
      <c r="AB1031" s="3">
        <v>9200.0</v>
      </c>
      <c r="AC1031" s="3">
        <v>7300.0</v>
      </c>
      <c r="AD1031" s="3">
        <v>6200.0</v>
      </c>
    </row>
    <row r="1032">
      <c r="A1032" s="1">
        <v>60.0</v>
      </c>
      <c r="B1032" s="1">
        <v>60.0</v>
      </c>
      <c r="C1032" s="1">
        <v>60.0</v>
      </c>
      <c r="D1032" s="1">
        <v>1021.0</v>
      </c>
      <c r="E1032" s="2">
        <v>32538.0</v>
      </c>
      <c r="F1032" s="1" t="s">
        <v>2244</v>
      </c>
      <c r="G1032" s="1" t="s">
        <v>2245</v>
      </c>
      <c r="H1032" s="1" t="s">
        <v>2246</v>
      </c>
      <c r="I1032" s="1" t="s">
        <v>212</v>
      </c>
      <c r="J1032" s="1">
        <v>6.0</v>
      </c>
      <c r="K1032" s="1">
        <v>6.0</v>
      </c>
      <c r="L1032" s="1">
        <v>61.0</v>
      </c>
      <c r="M1032" s="1">
        <v>0.0</v>
      </c>
      <c r="N1032" s="1" t="s">
        <v>2372</v>
      </c>
      <c r="O1032" s="1" t="s">
        <v>2373</v>
      </c>
      <c r="P1032" s="1">
        <v>64.0</v>
      </c>
      <c r="Q1032" s="1">
        <f t="shared" si="1"/>
        <v>13</v>
      </c>
      <c r="R1032" s="1" t="b">
        <f t="array" ref="R1032">OR(AB1031 = AC1031, AC1031 = AD1031, AB1031 = AD1031)</f>
        <v>0</v>
      </c>
      <c r="S1032" s="1" t="b">
        <f t="array" ref="S1032">if(and(Y1032 &lt;= 0, Z1032 &lt;= 0, AA1032 &lt;= 0), O1032, False)</f>
        <v>0</v>
      </c>
      <c r="T1032" s="1" t="b">
        <f t="array" ref="T1032">or(Z1031 &lt; 0, AA1031 &lt; 0, AB1031 &lt; 0)</f>
        <v>0</v>
      </c>
      <c r="U1032" s="1" t="b">
        <f>if(or(and(AB1032:AB2211 &lt; 0.5*AC1032:AC2211, AD1032:AD2211 &lt; 0.5*AC1032:AC2211), and(AD1032:AD2211 &lt; 0.5*AB1032:AB2211, AC1032:AC2211 &lt; 0.5*AB1032:AB2211), and(AD1032:AD2211 &lt; 0.5*AB1032:AB2211, AC1032:AC2211 &lt; 0.5*AB1032:AB2211)), True, False)</f>
        <v>0</v>
      </c>
      <c r="V1032" s="1" t="s">
        <v>463</v>
      </c>
      <c r="W1032" s="1">
        <v>3.0</v>
      </c>
      <c r="X1032" s="1">
        <v>0.0</v>
      </c>
      <c r="Y1032" s="3">
        <v>1.0</v>
      </c>
      <c r="Z1032" s="3">
        <v>-1.0</v>
      </c>
      <c r="AA1032" s="3">
        <v>1.0</v>
      </c>
      <c r="AB1032" s="3">
        <v>18300.0</v>
      </c>
      <c r="AC1032" s="3">
        <v>2200.0</v>
      </c>
      <c r="AD1032" s="3">
        <v>12400.0</v>
      </c>
    </row>
    <row r="1033">
      <c r="A1033" s="1">
        <v>0.0</v>
      </c>
      <c r="B1033" s="1">
        <v>0.0</v>
      </c>
      <c r="C1033" s="1">
        <v>0.0</v>
      </c>
      <c r="D1033" s="1">
        <v>1022.0</v>
      </c>
      <c r="E1033" s="2">
        <v>32539.0</v>
      </c>
      <c r="F1033" s="1" t="s">
        <v>2374</v>
      </c>
      <c r="G1033" s="1" t="s">
        <v>2375</v>
      </c>
      <c r="H1033" s="1" t="s">
        <v>2244</v>
      </c>
      <c r="I1033" s="1" t="s">
        <v>73</v>
      </c>
      <c r="J1033" s="1">
        <v>1.0</v>
      </c>
      <c r="K1033" s="1">
        <v>1.0</v>
      </c>
      <c r="L1033" s="1">
        <v>1.0</v>
      </c>
      <c r="M1033" s="1">
        <v>100.0</v>
      </c>
      <c r="N1033" s="1" t="s">
        <v>2376</v>
      </c>
      <c r="O1033" s="1" t="s">
        <v>2377</v>
      </c>
      <c r="P1033" s="1">
        <v>80.0</v>
      </c>
      <c r="Q1033" s="1">
        <f t="shared" si="1"/>
        <v>14</v>
      </c>
      <c r="R1033" s="1" t="b">
        <f t="array" ref="R1033">OR(AB1032 = AC1032, AC1032 = AD1032, AB1032 = AD1032)</f>
        <v>0</v>
      </c>
      <c r="S1033" s="1" t="b">
        <f t="array" ref="S1033">if(and(Y1033 &lt;= 0, Z1033 &lt;= 0, AA1033 &lt;= 0), O1033, False)</f>
        <v>0</v>
      </c>
      <c r="T1033" s="1" t="b">
        <f t="array" ref="T1033">or(Z1032 &lt; 0, AA1032 &lt; 0, AB1032 &lt; 0)</f>
        <v>1</v>
      </c>
      <c r="U1033" s="1" t="b">
        <f>if(or(and(AB1033:AB2211 &lt; 0.5*AC1033:AC2211, AD1033:AD2211 &lt; 0.5*AC1033:AC2211), and(AD1033:AD2211 &lt; 0.5*AB1033:AB2211, AC1033:AC2211 &lt; 0.5*AB1033:AB2211), and(AD1033:AD2211 &lt; 0.5*AB1033:AB2211, AC1033:AC2211 &lt; 0.5*AB1033:AB2211)), True, False)</f>
        <v>1</v>
      </c>
      <c r="V1033" s="1" t="s">
        <v>2378</v>
      </c>
      <c r="W1033" s="1">
        <v>1.0</v>
      </c>
      <c r="X1033" s="1">
        <v>0.0</v>
      </c>
      <c r="Y1033" s="3">
        <v>0.0</v>
      </c>
      <c r="Z1033" s="3">
        <v>1.0</v>
      </c>
      <c r="AA1033" s="3">
        <v>0.0</v>
      </c>
      <c r="AB1033" s="3">
        <v>0.0</v>
      </c>
      <c r="AC1033" s="3">
        <v>100.0</v>
      </c>
      <c r="AD1033" s="3">
        <v>0.0</v>
      </c>
    </row>
    <row r="1034">
      <c r="A1034" s="1">
        <v>1.0</v>
      </c>
      <c r="B1034" s="1">
        <v>1.0</v>
      </c>
      <c r="C1034" s="1">
        <v>1.0</v>
      </c>
      <c r="D1034" s="1">
        <v>1022.0</v>
      </c>
      <c r="E1034" s="2">
        <v>32539.0</v>
      </c>
      <c r="F1034" s="1" t="s">
        <v>2374</v>
      </c>
      <c r="G1034" s="1" t="s">
        <v>2375</v>
      </c>
      <c r="H1034" s="1" t="s">
        <v>2244</v>
      </c>
      <c r="I1034" s="1" t="s">
        <v>78</v>
      </c>
      <c r="J1034" s="1">
        <v>1.0</v>
      </c>
      <c r="K1034" s="1">
        <v>2.0</v>
      </c>
      <c r="L1034" s="1">
        <v>2.0</v>
      </c>
      <c r="M1034" s="1">
        <v>200.0</v>
      </c>
      <c r="N1034" s="1" t="s">
        <v>2376</v>
      </c>
      <c r="O1034" s="1" t="s">
        <v>2379</v>
      </c>
      <c r="P1034" s="1">
        <v>68.0</v>
      </c>
      <c r="Q1034" s="1">
        <f t="shared" si="1"/>
        <v>13</v>
      </c>
      <c r="R1034" s="1" t="b">
        <f t="array" ref="R1034">OR(AB1033 = AC1033, AC1033 = AD1033, AB1033 = AD1033)</f>
        <v>1</v>
      </c>
      <c r="S1034" s="1" t="b">
        <f t="array" ref="S1034">if(and(Y1034 &lt;= 0, Z1034 &lt;= 0, AA1034 &lt;= 0), O1034, False)</f>
        <v>0</v>
      </c>
      <c r="T1034" s="1" t="b">
        <f t="array" ref="T1034">or(Z1033 &lt; 0, AA1033 &lt; 0, AB1033 &lt; 0)</f>
        <v>0</v>
      </c>
      <c r="U1034" s="1" t="b">
        <f>if(or(and(AB1034:AB2211 &lt; 0.5*AC1034:AC2211, AD1034:AD2211 &lt; 0.5*AC1034:AC2211), and(AD1034:AD2211 &lt; 0.5*AB1034:AB2211, AC1034:AC2211 &lt; 0.5*AB1034:AB2211), and(AD1034:AD2211 &lt; 0.5*AB1034:AB2211, AC1034:AC2211 &lt; 0.5*AB1034:AB2211)), True, False)</f>
        <v>1</v>
      </c>
      <c r="V1034" s="1" t="s">
        <v>2380</v>
      </c>
      <c r="W1034" s="1">
        <v>1.0</v>
      </c>
      <c r="X1034" s="1">
        <v>0.0</v>
      </c>
      <c r="Y1034" s="3">
        <v>0.0</v>
      </c>
      <c r="Z1034" s="3">
        <v>1.0</v>
      </c>
      <c r="AA1034" s="3">
        <v>0.0</v>
      </c>
      <c r="AB1034" s="3">
        <v>0.0</v>
      </c>
      <c r="AC1034" s="3">
        <v>300.0</v>
      </c>
      <c r="AD1034" s="3">
        <v>0.0</v>
      </c>
    </row>
    <row r="1035">
      <c r="A1035" s="1">
        <v>2.0</v>
      </c>
      <c r="B1035" s="1">
        <v>2.0</v>
      </c>
      <c r="C1035" s="1">
        <v>2.0</v>
      </c>
      <c r="D1035" s="1">
        <v>1022.0</v>
      </c>
      <c r="E1035" s="2">
        <v>32539.0</v>
      </c>
      <c r="F1035" s="1" t="s">
        <v>2374</v>
      </c>
      <c r="G1035" s="1" t="s">
        <v>2375</v>
      </c>
      <c r="H1035" s="1" t="s">
        <v>2244</v>
      </c>
      <c r="I1035" s="1" t="s">
        <v>87</v>
      </c>
      <c r="J1035" s="1">
        <v>1.0</v>
      </c>
      <c r="K1035" s="1">
        <v>3.0</v>
      </c>
      <c r="L1035" s="1">
        <v>3.0</v>
      </c>
      <c r="M1035" s="1">
        <v>300.0</v>
      </c>
      <c r="N1035" s="1" t="s">
        <v>2376</v>
      </c>
      <c r="O1035" s="1" t="s">
        <v>2381</v>
      </c>
      <c r="P1035" s="1">
        <v>96.0</v>
      </c>
      <c r="Q1035" s="1">
        <f t="shared" si="1"/>
        <v>18</v>
      </c>
      <c r="R1035" s="1" t="b">
        <f t="array" ref="R1035">OR(AB1034 = AC1034, AC1034 = AD1034, AB1034 = AD1034)</f>
        <v>1</v>
      </c>
      <c r="S1035" s="1" t="b">
        <f t="array" ref="S1035">if(and(Y1035 &lt;= 0, Z1035 &lt;= 0, AA1035 &lt;= 0), O1035, False)</f>
        <v>0</v>
      </c>
      <c r="T1035" s="1" t="b">
        <f t="array" ref="T1035">or(Z1034 &lt; 0, AA1034 &lt; 0, AB1034 &lt; 0)</f>
        <v>0</v>
      </c>
      <c r="U1035" s="1" t="b">
        <f>if(or(and(AB1035:AB2211 &lt; 0.5*AC1035:AC2211, AD1035:AD2211 &lt; 0.5*AC1035:AC2211), and(AD1035:AD2211 &lt; 0.5*AB1035:AB2211, AC1035:AC2211 &lt; 0.5*AB1035:AB2211), and(AD1035:AD2211 &lt; 0.5*AB1035:AB2211, AC1035:AC2211 &lt; 0.5*AB1035:AB2211)), True, False)</f>
        <v>0</v>
      </c>
      <c r="V1035" s="1" t="s">
        <v>2382</v>
      </c>
      <c r="W1035" s="1">
        <v>1.0</v>
      </c>
      <c r="X1035" s="1">
        <v>0.0</v>
      </c>
      <c r="Y1035" s="3">
        <v>-1.0</v>
      </c>
      <c r="Z1035" s="3">
        <v>0.0</v>
      </c>
      <c r="AA1035" s="3">
        <v>1.0</v>
      </c>
      <c r="AB1035" s="3">
        <v>-300.0</v>
      </c>
      <c r="AC1035" s="3">
        <v>300.0</v>
      </c>
      <c r="AD1035" s="3">
        <v>300.0</v>
      </c>
    </row>
    <row r="1036">
      <c r="A1036" s="1">
        <v>3.0</v>
      </c>
      <c r="B1036" s="1">
        <v>3.0</v>
      </c>
      <c r="C1036" s="1">
        <v>3.0</v>
      </c>
      <c r="D1036" s="1">
        <v>1022.0</v>
      </c>
      <c r="E1036" s="2">
        <v>32539.0</v>
      </c>
      <c r="F1036" s="1" t="s">
        <v>2374</v>
      </c>
      <c r="G1036" s="1" t="s">
        <v>2375</v>
      </c>
      <c r="H1036" s="1" t="s">
        <v>2244</v>
      </c>
      <c r="I1036" s="1" t="s">
        <v>91</v>
      </c>
      <c r="J1036" s="1">
        <v>1.0</v>
      </c>
      <c r="K1036" s="1">
        <v>4.0</v>
      </c>
      <c r="L1036" s="1">
        <v>4.0</v>
      </c>
      <c r="M1036" s="1">
        <v>400.0</v>
      </c>
      <c r="N1036" s="1" t="s">
        <v>2376</v>
      </c>
      <c r="O1036" s="1" t="s">
        <v>2383</v>
      </c>
      <c r="P1036" s="1">
        <v>80.0</v>
      </c>
      <c r="Q1036" s="1">
        <f t="shared" si="1"/>
        <v>12</v>
      </c>
      <c r="R1036" s="1" t="b">
        <f t="array" ref="R1036">OR(AB1035 = AC1035, AC1035 = AD1035, AB1035 = AD1035)</f>
        <v>1</v>
      </c>
      <c r="S1036" s="1" t="b">
        <f t="array" ref="S1036">if(and(Y1036 &lt;= 0, Z1036 &lt;= 0, AA1036 &lt;= 0), O1036, False)</f>
        <v>0</v>
      </c>
      <c r="T1036" s="1" t="b">
        <f t="array" ref="T1036">or(Z1035 &lt; 0, AA1035 &lt; 0, AB1035 &lt; 0)</f>
        <v>1</v>
      </c>
      <c r="U1036" s="1" t="b">
        <f>if(or(and(AB1036:AB2211 &lt; 0.5*AC1036:AC2211, AD1036:AD2211 &lt; 0.5*AC1036:AC2211), and(AD1036:AD2211 &lt; 0.5*AB1036:AB2211, AC1036:AC2211 &lt; 0.5*AB1036:AB2211), and(AD1036:AD2211 &lt; 0.5*AB1036:AB2211, AC1036:AC2211 &lt; 0.5*AB1036:AB2211)), True, False)</f>
        <v>1</v>
      </c>
      <c r="V1036" s="1" t="s">
        <v>2384</v>
      </c>
      <c r="W1036" s="1">
        <v>1.0</v>
      </c>
      <c r="X1036" s="1">
        <v>0.0</v>
      </c>
      <c r="Y1036" s="3">
        <v>0.0</v>
      </c>
      <c r="Z1036" s="3">
        <v>1.0</v>
      </c>
      <c r="AA1036" s="3">
        <v>0.0</v>
      </c>
      <c r="AB1036" s="3">
        <v>-300.0</v>
      </c>
      <c r="AC1036" s="3">
        <v>700.0</v>
      </c>
      <c r="AD1036" s="3">
        <v>300.0</v>
      </c>
    </row>
    <row r="1037">
      <c r="A1037" s="1">
        <v>4.0</v>
      </c>
      <c r="B1037" s="1">
        <v>4.0</v>
      </c>
      <c r="C1037" s="1">
        <v>4.0</v>
      </c>
      <c r="D1037" s="1">
        <v>1022.0</v>
      </c>
      <c r="E1037" s="2">
        <v>32539.0</v>
      </c>
      <c r="F1037" s="1" t="s">
        <v>2374</v>
      </c>
      <c r="G1037" s="1" t="s">
        <v>2375</v>
      </c>
      <c r="H1037" s="1" t="s">
        <v>2244</v>
      </c>
      <c r="I1037" s="1" t="s">
        <v>95</v>
      </c>
      <c r="J1037" s="1">
        <v>1.0</v>
      </c>
      <c r="K1037" s="1">
        <v>5.0</v>
      </c>
      <c r="L1037" s="1">
        <v>5.0</v>
      </c>
      <c r="M1037" s="1">
        <v>500.0</v>
      </c>
      <c r="N1037" s="1" t="s">
        <v>2376</v>
      </c>
      <c r="O1037" s="1" t="s">
        <v>2385</v>
      </c>
      <c r="P1037" s="1">
        <v>104.0</v>
      </c>
      <c r="Q1037" s="1">
        <f t="shared" si="1"/>
        <v>17</v>
      </c>
      <c r="R1037" s="1" t="b">
        <f t="array" ref="R1037">OR(AB1036 = AC1036, AC1036 = AD1036, AB1036 = AD1036)</f>
        <v>0</v>
      </c>
      <c r="S1037" s="1" t="b">
        <f t="array" ref="S1037">if(and(Y1037 &lt;= 0, Z1037 &lt;= 0, AA1037 &lt;= 0), O1037, False)</f>
        <v>0</v>
      </c>
      <c r="T1037" s="1" t="b">
        <f t="array" ref="T1037">or(Z1036 &lt; 0, AA1036 &lt; 0, AB1036 &lt; 0)</f>
        <v>1</v>
      </c>
      <c r="U1037" s="1" t="b">
        <f>if(or(and(AB1037:AB2211 &lt; 0.5*AC1037:AC2211, AD1037:AD2211 &lt; 0.5*AC1037:AC2211), and(AD1037:AD2211 &lt; 0.5*AB1037:AB2211, AC1037:AC2211 &lt; 0.5*AB1037:AB2211), and(AD1037:AD2211 &lt; 0.5*AB1037:AB2211, AC1037:AC2211 &lt; 0.5*AB1037:AB2211)), True, False)</f>
        <v>0</v>
      </c>
      <c r="V1037" s="1" t="s">
        <v>2386</v>
      </c>
      <c r="W1037" s="1">
        <v>1.0</v>
      </c>
      <c r="X1037" s="1">
        <v>0.0</v>
      </c>
      <c r="Y1037" s="3">
        <v>0.0</v>
      </c>
      <c r="Z1037" s="3">
        <v>0.0</v>
      </c>
      <c r="AA1037" s="3">
        <v>1.0</v>
      </c>
      <c r="AB1037" s="3">
        <v>-300.0</v>
      </c>
      <c r="AC1037" s="3">
        <v>700.0</v>
      </c>
      <c r="AD1037" s="3">
        <v>800.0</v>
      </c>
    </row>
    <row r="1038">
      <c r="A1038" s="1">
        <v>5.0</v>
      </c>
      <c r="B1038" s="1">
        <v>5.0</v>
      </c>
      <c r="C1038" s="1">
        <v>5.0</v>
      </c>
      <c r="D1038" s="1">
        <v>1022.0</v>
      </c>
      <c r="E1038" s="2">
        <v>32539.0</v>
      </c>
      <c r="F1038" s="1" t="s">
        <v>2374</v>
      </c>
      <c r="G1038" s="1" t="s">
        <v>2375</v>
      </c>
      <c r="H1038" s="1" t="s">
        <v>2244</v>
      </c>
      <c r="I1038" s="1" t="s">
        <v>32</v>
      </c>
      <c r="J1038" s="1">
        <v>3.0</v>
      </c>
      <c r="K1038" s="1">
        <v>1.0</v>
      </c>
      <c r="L1038" s="1">
        <v>6.0</v>
      </c>
      <c r="M1038" s="1">
        <v>100.0</v>
      </c>
      <c r="N1038" s="1" t="s">
        <v>315</v>
      </c>
      <c r="O1038" s="1" t="s">
        <v>2387</v>
      </c>
      <c r="P1038" s="1">
        <v>93.0</v>
      </c>
      <c r="Q1038" s="1">
        <f t="shared" si="1"/>
        <v>21</v>
      </c>
      <c r="R1038" s="1" t="b">
        <f t="array" ref="R1038">OR(AB1037 = AC1037, AC1037 = AD1037, AB1037 = AD1037)</f>
        <v>0</v>
      </c>
      <c r="S1038" s="1" t="b">
        <f t="array" ref="S1038">if(and(Y1038 &lt;= 0, Z1038 &lt;= 0, AA1038 &lt;= 0), O1038, False)</f>
        <v>0</v>
      </c>
      <c r="T1038" s="1" t="b">
        <f t="array" ref="T1038">or(Z1037 &lt; 0, AA1037 &lt; 0, AB1037 &lt; 0)</f>
        <v>1</v>
      </c>
      <c r="U1038" s="1" t="b">
        <f>if(or(and(AB1038:AB2211 &lt; 0.5*AC1038:AC2211, AD1038:AD2211 &lt; 0.5*AC1038:AC2211), and(AD1038:AD2211 &lt; 0.5*AB1038:AB2211, AC1038:AC2211 &lt; 0.5*AB1038:AB2211), and(AD1038:AD2211 &lt; 0.5*AB1038:AB2211, AC1038:AC2211 &lt; 0.5*AB1038:AB2211)), True, False)</f>
        <v>0</v>
      </c>
      <c r="V1038" s="1" t="s">
        <v>2388</v>
      </c>
      <c r="W1038" s="1">
        <v>1.0</v>
      </c>
      <c r="X1038" s="1">
        <v>0.0</v>
      </c>
      <c r="Y1038" s="3">
        <v>0.0</v>
      </c>
      <c r="Z1038" s="3">
        <v>0.0</v>
      </c>
      <c r="AA1038" s="3">
        <v>1.0</v>
      </c>
      <c r="AB1038" s="3">
        <v>-300.0</v>
      </c>
      <c r="AC1038" s="3">
        <v>700.0</v>
      </c>
      <c r="AD1038" s="3">
        <v>900.0</v>
      </c>
    </row>
    <row r="1039">
      <c r="A1039" s="1">
        <v>6.0</v>
      </c>
      <c r="B1039" s="1">
        <v>6.0</v>
      </c>
      <c r="C1039" s="1">
        <v>6.0</v>
      </c>
      <c r="D1039" s="1">
        <v>1022.0</v>
      </c>
      <c r="E1039" s="2">
        <v>32539.0</v>
      </c>
      <c r="F1039" s="1" t="s">
        <v>2374</v>
      </c>
      <c r="G1039" s="1" t="s">
        <v>2375</v>
      </c>
      <c r="H1039" s="1" t="s">
        <v>2244</v>
      </c>
      <c r="I1039" s="1" t="s">
        <v>37</v>
      </c>
      <c r="J1039" s="1">
        <v>3.0</v>
      </c>
      <c r="K1039" s="1">
        <v>2.0</v>
      </c>
      <c r="L1039" s="1">
        <v>7.0</v>
      </c>
      <c r="M1039" s="1">
        <v>200.0</v>
      </c>
      <c r="N1039" s="1" t="s">
        <v>315</v>
      </c>
      <c r="O1039" s="1" t="s">
        <v>2389</v>
      </c>
      <c r="P1039" s="1">
        <v>49.0</v>
      </c>
      <c r="Q1039" s="1">
        <f t="shared" si="1"/>
        <v>9</v>
      </c>
      <c r="R1039" s="1" t="b">
        <f t="array" ref="R1039">OR(AB1038 = AC1038, AC1038 = AD1038, AB1038 = AD1038)</f>
        <v>0</v>
      </c>
      <c r="S1039" s="1" t="b">
        <f t="array" ref="S1039">if(and(Y1039 &lt;= 0, Z1039 &lt;= 0, AA1039 &lt;= 0), O1039, False)</f>
        <v>0</v>
      </c>
      <c r="T1039" s="1" t="b">
        <f t="array" ref="T1039">or(Z1038 &lt; 0, AA1038 &lt; 0, AB1038 &lt; 0)</f>
        <v>1</v>
      </c>
      <c r="U1039" s="1" t="b">
        <f>if(or(and(AB1039:AB2211 &lt; 0.5*AC1039:AC2211, AD1039:AD2211 &lt; 0.5*AC1039:AC2211), and(AD1039:AD2211 &lt; 0.5*AB1039:AB2211, AC1039:AC2211 &lt; 0.5*AB1039:AB2211), and(AD1039:AD2211 &lt; 0.5*AB1039:AB2211, AC1039:AC2211 &lt; 0.5*AB1039:AB2211)), True, False)</f>
        <v>0</v>
      </c>
      <c r="V1039" s="1" t="s">
        <v>575</v>
      </c>
      <c r="W1039" s="1">
        <v>1.0</v>
      </c>
      <c r="X1039" s="1">
        <v>0.0</v>
      </c>
      <c r="Y1039" s="3">
        <v>0.0</v>
      </c>
      <c r="Z1039" s="3">
        <v>0.0</v>
      </c>
      <c r="AA1039" s="3">
        <v>1.0</v>
      </c>
      <c r="AB1039" s="3">
        <v>-300.0</v>
      </c>
      <c r="AC1039" s="3">
        <v>700.0</v>
      </c>
      <c r="AD1039" s="3">
        <v>1100.0</v>
      </c>
    </row>
    <row r="1040">
      <c r="A1040" s="1">
        <v>7.0</v>
      </c>
      <c r="B1040" s="1">
        <v>7.0</v>
      </c>
      <c r="C1040" s="1">
        <v>7.0</v>
      </c>
      <c r="D1040" s="1">
        <v>1022.0</v>
      </c>
      <c r="E1040" s="2">
        <v>32539.0</v>
      </c>
      <c r="F1040" s="1" t="s">
        <v>2374</v>
      </c>
      <c r="G1040" s="1" t="s">
        <v>2375</v>
      </c>
      <c r="H1040" s="1" t="s">
        <v>2244</v>
      </c>
      <c r="I1040" s="1" t="s">
        <v>61</v>
      </c>
      <c r="J1040" s="1">
        <v>3.0</v>
      </c>
      <c r="K1040" s="1">
        <v>3.0</v>
      </c>
      <c r="L1040" s="1">
        <v>8.0</v>
      </c>
      <c r="M1040" s="1">
        <v>300.0</v>
      </c>
      <c r="N1040" s="1" t="s">
        <v>315</v>
      </c>
      <c r="O1040" s="1" t="s">
        <v>2390</v>
      </c>
      <c r="P1040" s="1">
        <v>98.0</v>
      </c>
      <c r="Q1040" s="1">
        <f t="shared" si="1"/>
        <v>17</v>
      </c>
      <c r="R1040" s="1" t="b">
        <f t="array" ref="R1040">OR(AB1039 = AC1039, AC1039 = AD1039, AB1039 = AD1039)</f>
        <v>0</v>
      </c>
      <c r="S1040" s="1" t="b">
        <f t="array" ref="S1040">if(and(Y1040 &lt;= 0, Z1040 &lt;= 0, AA1040 &lt;= 0), O1040, False)</f>
        <v>0</v>
      </c>
      <c r="T1040" s="1" t="b">
        <f t="array" ref="T1040">or(Z1039 &lt; 0, AA1039 &lt; 0, AB1039 &lt; 0)</f>
        <v>1</v>
      </c>
      <c r="U1040" s="1" t="b">
        <f>if(or(and(AB1040:AB2211 &lt; 0.5*AC1040:AC2211, AD1040:AD2211 &lt; 0.5*AC1040:AC2211), and(AD1040:AD2211 &lt; 0.5*AB1040:AB2211, AC1040:AC2211 &lt; 0.5*AB1040:AB2211), and(AD1040:AD2211 &lt; 0.5*AB1040:AB2211, AC1040:AC2211 &lt; 0.5*AB1040:AB2211)), True, False)</f>
        <v>0</v>
      </c>
      <c r="V1040" s="1" t="s">
        <v>2391</v>
      </c>
      <c r="W1040" s="1">
        <v>1.0</v>
      </c>
      <c r="X1040" s="1">
        <v>0.0</v>
      </c>
      <c r="Y1040" s="3">
        <v>0.0</v>
      </c>
      <c r="Z1040" s="3">
        <v>1.0</v>
      </c>
      <c r="AA1040" s="3">
        <v>0.0</v>
      </c>
      <c r="AB1040" s="3">
        <v>-300.0</v>
      </c>
      <c r="AC1040" s="3">
        <v>1000.0</v>
      </c>
      <c r="AD1040" s="3">
        <v>1100.0</v>
      </c>
    </row>
    <row r="1041">
      <c r="A1041" s="1">
        <v>8.0</v>
      </c>
      <c r="B1041" s="1">
        <v>8.0</v>
      </c>
      <c r="C1041" s="1">
        <v>8.0</v>
      </c>
      <c r="D1041" s="1">
        <v>1022.0</v>
      </c>
      <c r="E1041" s="2">
        <v>32539.0</v>
      </c>
      <c r="F1041" s="1" t="s">
        <v>2374</v>
      </c>
      <c r="G1041" s="1" t="s">
        <v>2375</v>
      </c>
      <c r="H1041" s="1" t="s">
        <v>2244</v>
      </c>
      <c r="I1041" s="1" t="s">
        <v>65</v>
      </c>
      <c r="J1041" s="1">
        <v>3.0</v>
      </c>
      <c r="K1041" s="1">
        <v>4.0</v>
      </c>
      <c r="L1041" s="1">
        <v>9.0</v>
      </c>
      <c r="M1041" s="1">
        <v>400.0</v>
      </c>
      <c r="N1041" s="1" t="s">
        <v>315</v>
      </c>
      <c r="O1041" s="1" t="s">
        <v>2392</v>
      </c>
      <c r="P1041" s="1">
        <v>62.0</v>
      </c>
      <c r="Q1041" s="1">
        <f t="shared" si="1"/>
        <v>11</v>
      </c>
      <c r="R1041" s="1" t="b">
        <f t="array" ref="R1041">OR(AB1040 = AC1040, AC1040 = AD1040, AB1040 = AD1040)</f>
        <v>0</v>
      </c>
      <c r="S1041" s="1" t="str">
        <f t="array" ref="S1041">if(and(Y1041 &lt;= 0, Z1041 &lt;= 0, AA1041 &lt;= 0), O1041, False)</f>
        <v>In the '60s, this character sported the no. 1 U.N.C.L.E. badge</v>
      </c>
      <c r="T1041" s="1" t="b">
        <f t="array" ref="T1041">or(Z1040 &lt; 0, AA1040 &lt; 0, AB1040 &lt; 0)</f>
        <v>1</v>
      </c>
      <c r="U1041" s="1" t="b">
        <f>if(or(and(AB1041:AB2211 &lt; 0.5*AC1041:AC2211, AD1041:AD2211 &lt; 0.5*AC1041:AC2211), and(AD1041:AD2211 &lt; 0.5*AB1041:AB2211, AC1041:AC2211 &lt; 0.5*AB1041:AB2211), and(AD1041:AD2211 &lt; 0.5*AB1041:AB2211, AC1041:AC2211 &lt; 0.5*AB1041:AB2211)), True, False)</f>
        <v>0</v>
      </c>
      <c r="V1041" s="1" t="s">
        <v>2393</v>
      </c>
      <c r="W1041" s="1">
        <v>1.0</v>
      </c>
      <c r="X1041" s="1">
        <v>0.0</v>
      </c>
      <c r="Y1041" s="3">
        <v>0.0</v>
      </c>
      <c r="Z1041" s="3">
        <v>0.0</v>
      </c>
      <c r="AA1041" s="3">
        <v>-1.0</v>
      </c>
      <c r="AB1041" s="3">
        <v>-300.0</v>
      </c>
      <c r="AC1041" s="3">
        <v>1000.0</v>
      </c>
      <c r="AD1041" s="3">
        <v>700.0</v>
      </c>
    </row>
    <row r="1042">
      <c r="A1042" s="1">
        <v>9.0</v>
      </c>
      <c r="B1042" s="1">
        <v>9.0</v>
      </c>
      <c r="C1042" s="1">
        <v>9.0</v>
      </c>
      <c r="D1042" s="1">
        <v>1022.0</v>
      </c>
      <c r="E1042" s="2">
        <v>32539.0</v>
      </c>
      <c r="F1042" s="1" t="s">
        <v>2374</v>
      </c>
      <c r="G1042" s="1" t="s">
        <v>2375</v>
      </c>
      <c r="H1042" s="1" t="s">
        <v>2244</v>
      </c>
      <c r="I1042" s="1" t="s">
        <v>82</v>
      </c>
      <c r="J1042" s="1">
        <v>2.0</v>
      </c>
      <c r="K1042" s="1">
        <v>1.0</v>
      </c>
      <c r="L1042" s="1">
        <v>10.0</v>
      </c>
      <c r="M1042" s="1">
        <v>100.0</v>
      </c>
      <c r="N1042" s="1" t="s">
        <v>2394</v>
      </c>
      <c r="O1042" s="1" t="s">
        <v>2395</v>
      </c>
      <c r="P1042" s="1">
        <v>30.0</v>
      </c>
      <c r="Q1042" s="1">
        <f t="shared" si="1"/>
        <v>5</v>
      </c>
      <c r="R1042" s="1" t="b">
        <f t="array" ref="R1042">OR(AB1041 = AC1041, AC1041 = AD1041, AB1041 = AD1041)</f>
        <v>0</v>
      </c>
      <c r="S1042" s="1" t="b">
        <f t="array" ref="S1042">if(and(Y1042 &lt;= 0, Z1042 &lt;= 0, AA1042 &lt;= 0), O1042, False)</f>
        <v>0</v>
      </c>
      <c r="T1042" s="1" t="b">
        <f t="array" ref="T1042">or(Z1041 &lt; 0, AA1041 &lt; 0, AB1041 &lt; 0)</f>
        <v>1</v>
      </c>
      <c r="U1042" s="1" t="b">
        <f>if(or(and(AB1042:AB2211 &lt; 0.5*AC1042:AC2211, AD1042:AD2211 &lt; 0.5*AC1042:AC2211), and(AD1042:AD2211 &lt; 0.5*AB1042:AB2211, AC1042:AC2211 &lt; 0.5*AB1042:AB2211), and(AD1042:AD2211 &lt; 0.5*AB1042:AB2211, AC1042:AC2211 &lt; 0.5*AB1042:AB2211)), True, False)</f>
        <v>0</v>
      </c>
      <c r="V1042" s="1" t="s">
        <v>2396</v>
      </c>
      <c r="W1042" s="1">
        <v>1.0</v>
      </c>
      <c r="X1042" s="1">
        <v>0.0</v>
      </c>
      <c r="Y1042" s="3">
        <v>0.0</v>
      </c>
      <c r="Z1042" s="3">
        <v>0.0</v>
      </c>
      <c r="AA1042" s="3">
        <v>1.0</v>
      </c>
      <c r="AB1042" s="3">
        <v>-300.0</v>
      </c>
      <c r="AC1042" s="3">
        <v>1000.0</v>
      </c>
      <c r="AD1042" s="3">
        <v>800.0</v>
      </c>
    </row>
    <row r="1043">
      <c r="A1043" s="1">
        <v>10.0</v>
      </c>
      <c r="B1043" s="1">
        <v>10.0</v>
      </c>
      <c r="C1043" s="1">
        <v>10.0</v>
      </c>
      <c r="D1043" s="1">
        <v>1022.0</v>
      </c>
      <c r="E1043" s="2">
        <v>32539.0</v>
      </c>
      <c r="F1043" s="1" t="s">
        <v>2374</v>
      </c>
      <c r="G1043" s="1" t="s">
        <v>2375</v>
      </c>
      <c r="H1043" s="1" t="s">
        <v>2244</v>
      </c>
      <c r="I1043" s="1" t="s">
        <v>69</v>
      </c>
      <c r="J1043" s="1">
        <v>3.0</v>
      </c>
      <c r="K1043" s="1">
        <v>5.0</v>
      </c>
      <c r="L1043" s="1">
        <v>11.0</v>
      </c>
      <c r="M1043" s="1">
        <v>500.0</v>
      </c>
      <c r="N1043" s="1" t="s">
        <v>315</v>
      </c>
      <c r="O1043" s="1" t="s">
        <v>2397</v>
      </c>
      <c r="P1043" s="1">
        <v>79.0</v>
      </c>
      <c r="Q1043" s="1">
        <f t="shared" si="1"/>
        <v>14</v>
      </c>
      <c r="R1043" s="1" t="b">
        <f t="array" ref="R1043">OR(AB1042 = AC1042, AC1042 = AD1042, AB1042 = AD1042)</f>
        <v>0</v>
      </c>
      <c r="S1043" s="1" t="b">
        <f t="array" ref="S1043">if(and(Y1043 &lt;= 0, Z1043 &lt;= 0, AA1043 &lt;= 0), O1043, False)</f>
        <v>0</v>
      </c>
      <c r="T1043" s="1" t="b">
        <f t="array" ref="T1043">or(Z1042 &lt; 0, AA1042 &lt; 0, AB1042 &lt; 0)</f>
        <v>1</v>
      </c>
      <c r="U1043" s="1" t="b">
        <f>if(or(and(AB1043:AB2211 &lt; 0.5*AC1043:AC2211, AD1043:AD2211 &lt; 0.5*AC1043:AC2211), and(AD1043:AD2211 &lt; 0.5*AB1043:AB2211, AC1043:AC2211 &lt; 0.5*AB1043:AB2211), and(AD1043:AD2211 &lt; 0.5*AB1043:AB2211, AC1043:AC2211 &lt; 0.5*AB1043:AB2211)), True, False)</f>
        <v>0</v>
      </c>
      <c r="V1043" s="1" t="s">
        <v>2398</v>
      </c>
      <c r="W1043" s="1">
        <v>1.0</v>
      </c>
      <c r="X1043" s="1">
        <v>0.0</v>
      </c>
      <c r="Y1043" s="3">
        <v>0.0</v>
      </c>
      <c r="Z1043" s="3">
        <v>1.0</v>
      </c>
      <c r="AA1043" s="3">
        <v>0.0</v>
      </c>
      <c r="AB1043" s="3">
        <v>-300.0</v>
      </c>
      <c r="AC1043" s="3">
        <v>1500.0</v>
      </c>
      <c r="AD1043" s="3">
        <v>800.0</v>
      </c>
    </row>
    <row r="1044">
      <c r="A1044" s="1">
        <v>11.0</v>
      </c>
      <c r="B1044" s="1">
        <v>11.0</v>
      </c>
      <c r="C1044" s="1">
        <v>11.0</v>
      </c>
      <c r="D1044" s="1">
        <v>1022.0</v>
      </c>
      <c r="E1044" s="2">
        <v>32539.0</v>
      </c>
      <c r="F1044" s="1" t="s">
        <v>2374</v>
      </c>
      <c r="G1044" s="1" t="s">
        <v>2375</v>
      </c>
      <c r="H1044" s="1" t="s">
        <v>2244</v>
      </c>
      <c r="I1044" s="1" t="s">
        <v>41</v>
      </c>
      <c r="J1044" s="1">
        <v>5.0</v>
      </c>
      <c r="K1044" s="1">
        <v>1.0</v>
      </c>
      <c r="L1044" s="1">
        <v>12.0</v>
      </c>
      <c r="M1044" s="1">
        <v>100.0</v>
      </c>
      <c r="N1044" s="1" t="s">
        <v>2399</v>
      </c>
      <c r="O1044" s="1" t="s">
        <v>2400</v>
      </c>
      <c r="P1044" s="1">
        <v>99.0</v>
      </c>
      <c r="Q1044" s="1">
        <f t="shared" si="1"/>
        <v>16</v>
      </c>
      <c r="R1044" s="1" t="b">
        <f t="array" ref="R1044">OR(AB1043 = AC1043, AC1043 = AD1043, AB1043 = AD1043)</f>
        <v>0</v>
      </c>
      <c r="S1044" s="1" t="b">
        <f t="array" ref="S1044">if(and(Y1044 &lt;= 0, Z1044 &lt;= 0, AA1044 &lt;= 0), O1044, False)</f>
        <v>0</v>
      </c>
      <c r="T1044" s="1" t="b">
        <f t="array" ref="T1044">or(Z1043 &lt; 0, AA1043 &lt; 0, AB1043 &lt; 0)</f>
        <v>1</v>
      </c>
      <c r="U1044" s="1" t="b">
        <f>if(or(and(AB1044:AB2211 &lt; 0.5*AC1044:AC2211, AD1044:AD2211 &lt; 0.5*AC1044:AC2211), and(AD1044:AD2211 &lt; 0.5*AB1044:AB2211, AC1044:AC2211 &lt; 0.5*AB1044:AB2211), and(AD1044:AD2211 &lt; 0.5*AB1044:AB2211, AC1044:AC2211 &lt; 0.5*AB1044:AB2211)), True, False)</f>
        <v>0</v>
      </c>
      <c r="V1044" s="1" t="s">
        <v>2401</v>
      </c>
      <c r="W1044" s="1">
        <v>1.0</v>
      </c>
      <c r="X1044" s="1">
        <v>0.0</v>
      </c>
      <c r="Y1044" s="3">
        <v>0.0</v>
      </c>
      <c r="Z1044" s="3">
        <v>0.0</v>
      </c>
      <c r="AA1044" s="3">
        <v>1.0</v>
      </c>
      <c r="AB1044" s="3">
        <v>-300.0</v>
      </c>
      <c r="AC1044" s="3">
        <v>1500.0</v>
      </c>
      <c r="AD1044" s="3">
        <v>900.0</v>
      </c>
    </row>
    <row r="1045">
      <c r="A1045" s="1">
        <v>12.0</v>
      </c>
      <c r="B1045" s="1">
        <v>12.0</v>
      </c>
      <c r="C1045" s="1">
        <v>12.0</v>
      </c>
      <c r="D1045" s="1">
        <v>1022.0</v>
      </c>
      <c r="E1045" s="2">
        <v>32539.0</v>
      </c>
      <c r="F1045" s="1" t="s">
        <v>2374</v>
      </c>
      <c r="G1045" s="1" t="s">
        <v>2375</v>
      </c>
      <c r="H1045" s="1" t="s">
        <v>2244</v>
      </c>
      <c r="I1045" s="1" t="s">
        <v>111</v>
      </c>
      <c r="J1045" s="1">
        <v>4.0</v>
      </c>
      <c r="K1045" s="1">
        <v>1.0</v>
      </c>
      <c r="L1045" s="1">
        <v>13.0</v>
      </c>
      <c r="M1045" s="1">
        <v>100.0</v>
      </c>
      <c r="N1045" s="1" t="s">
        <v>2402</v>
      </c>
      <c r="O1045" s="1" t="s">
        <v>2403</v>
      </c>
      <c r="P1045" s="1">
        <v>72.0</v>
      </c>
      <c r="Q1045" s="1">
        <f t="shared" si="1"/>
        <v>12</v>
      </c>
      <c r="R1045" s="1" t="b">
        <f t="array" ref="R1045">OR(AB1044 = AC1044, AC1044 = AD1044, AB1044 = AD1044)</f>
        <v>0</v>
      </c>
      <c r="S1045" s="1" t="b">
        <f t="array" ref="S1045">if(and(Y1045 &lt;= 0, Z1045 &lt;= 0, AA1045 &lt;= 0), O1045, False)</f>
        <v>0</v>
      </c>
      <c r="T1045" s="1" t="b">
        <f t="array" ref="T1045">or(Z1044 &lt; 0, AA1044 &lt; 0, AB1044 &lt; 0)</f>
        <v>1</v>
      </c>
      <c r="U1045" s="1" t="b">
        <f>if(or(and(AB1045:AB2211 &lt; 0.5*AC1045:AC2211, AD1045:AD2211 &lt; 0.5*AC1045:AC2211), and(AD1045:AD2211 &lt; 0.5*AB1045:AB2211, AC1045:AC2211 &lt; 0.5*AB1045:AB2211), and(AD1045:AD2211 &lt; 0.5*AB1045:AB2211, AC1045:AC2211 &lt; 0.5*AB1045:AB2211)), True, False)</f>
        <v>0</v>
      </c>
      <c r="V1045" s="1" t="s">
        <v>2404</v>
      </c>
      <c r="W1045" s="1">
        <v>1.0</v>
      </c>
      <c r="X1045" s="1">
        <v>0.0</v>
      </c>
      <c r="Y1045" s="3">
        <v>0.0</v>
      </c>
      <c r="Z1045" s="3">
        <v>1.0</v>
      </c>
      <c r="AA1045" s="3">
        <v>0.0</v>
      </c>
      <c r="AB1045" s="3">
        <v>-300.0</v>
      </c>
      <c r="AC1045" s="3">
        <v>1600.0</v>
      </c>
      <c r="AD1045" s="3">
        <v>900.0</v>
      </c>
    </row>
    <row r="1046">
      <c r="A1046" s="1">
        <v>13.0</v>
      </c>
      <c r="B1046" s="1">
        <v>13.0</v>
      </c>
      <c r="C1046" s="1">
        <v>13.0</v>
      </c>
      <c r="D1046" s="1">
        <v>1022.0</v>
      </c>
      <c r="E1046" s="2">
        <v>32539.0</v>
      </c>
      <c r="F1046" s="1" t="s">
        <v>2374</v>
      </c>
      <c r="G1046" s="1" t="s">
        <v>2375</v>
      </c>
      <c r="H1046" s="1" t="s">
        <v>2244</v>
      </c>
      <c r="I1046" s="1" t="s">
        <v>99</v>
      </c>
      <c r="J1046" s="1">
        <v>2.0</v>
      </c>
      <c r="K1046" s="1">
        <v>2.0</v>
      </c>
      <c r="L1046" s="1">
        <v>14.0</v>
      </c>
      <c r="M1046" s="1">
        <v>200.0</v>
      </c>
      <c r="N1046" s="1" t="s">
        <v>2394</v>
      </c>
      <c r="O1046" s="1" t="s">
        <v>2405</v>
      </c>
      <c r="P1046" s="1">
        <v>64.0</v>
      </c>
      <c r="Q1046" s="1">
        <f t="shared" si="1"/>
        <v>11</v>
      </c>
      <c r="R1046" s="1" t="b">
        <f t="array" ref="R1046">OR(AB1045 = AC1045, AC1045 = AD1045, AB1045 = AD1045)</f>
        <v>0</v>
      </c>
      <c r="S1046" s="1" t="b">
        <f t="array" ref="S1046">if(and(Y1046 &lt;= 0, Z1046 &lt;= 0, AA1046 &lt;= 0), O1046, False)</f>
        <v>0</v>
      </c>
      <c r="T1046" s="1" t="b">
        <f t="array" ref="T1046">or(Z1045 &lt; 0, AA1045 &lt; 0, AB1045 &lt; 0)</f>
        <v>1</v>
      </c>
      <c r="U1046" s="1" t="b">
        <f>if(or(and(AB1046:AB2211 &lt; 0.5*AC1046:AC2211, AD1046:AD2211 &lt; 0.5*AC1046:AC2211), and(AD1046:AD2211 &lt; 0.5*AB1046:AB2211, AC1046:AC2211 &lt; 0.5*AB1046:AB2211), and(AD1046:AD2211 &lt; 0.5*AB1046:AB2211, AC1046:AC2211 &lt; 0.5*AB1046:AB2211)), True, False)</f>
        <v>0</v>
      </c>
      <c r="V1046" s="1" t="s">
        <v>2406</v>
      </c>
      <c r="W1046" s="1">
        <v>1.0</v>
      </c>
      <c r="X1046" s="1">
        <v>0.0</v>
      </c>
      <c r="Y1046" s="3">
        <v>0.0</v>
      </c>
      <c r="Z1046" s="3">
        <v>1.0</v>
      </c>
      <c r="AA1046" s="3">
        <v>0.0</v>
      </c>
      <c r="AB1046" s="3">
        <v>-300.0</v>
      </c>
      <c r="AC1046" s="3">
        <v>1800.0</v>
      </c>
      <c r="AD1046" s="3">
        <v>900.0</v>
      </c>
    </row>
    <row r="1047">
      <c r="A1047" s="1">
        <v>14.0</v>
      </c>
      <c r="B1047" s="1">
        <v>14.0</v>
      </c>
      <c r="C1047" s="1">
        <v>14.0</v>
      </c>
      <c r="D1047" s="1">
        <v>1022.0</v>
      </c>
      <c r="E1047" s="2">
        <v>32539.0</v>
      </c>
      <c r="F1047" s="1" t="s">
        <v>2374</v>
      </c>
      <c r="G1047" s="1" t="s">
        <v>2375</v>
      </c>
      <c r="H1047" s="1" t="s">
        <v>2244</v>
      </c>
      <c r="I1047" s="1" t="s">
        <v>103</v>
      </c>
      <c r="J1047" s="1">
        <v>2.0</v>
      </c>
      <c r="K1047" s="1">
        <v>3.0</v>
      </c>
      <c r="L1047" s="1">
        <v>15.0</v>
      </c>
      <c r="M1047" s="1">
        <v>300.0</v>
      </c>
      <c r="N1047" s="1" t="s">
        <v>2394</v>
      </c>
      <c r="O1047" s="1" t="s">
        <v>2407</v>
      </c>
      <c r="P1047" s="1">
        <v>73.0</v>
      </c>
      <c r="Q1047" s="1">
        <f t="shared" si="1"/>
        <v>12</v>
      </c>
      <c r="R1047" s="1" t="b">
        <f t="array" ref="R1047">OR(AB1046 = AC1046, AC1046 = AD1046, AB1046 = AD1046)</f>
        <v>0</v>
      </c>
      <c r="S1047" s="1" t="b">
        <f t="array" ref="S1047">if(and(Y1047 &lt;= 0, Z1047 &lt;= 0, AA1047 &lt;= 0), O1047, False)</f>
        <v>0</v>
      </c>
      <c r="T1047" s="1" t="b">
        <f t="array" ref="T1047">or(Z1046 &lt; 0, AA1046 &lt; 0, AB1046 &lt; 0)</f>
        <v>1</v>
      </c>
      <c r="U1047" s="1" t="b">
        <f>if(or(and(AB1047:AB2211 &lt; 0.5*AC1047:AC2211, AD1047:AD2211 &lt; 0.5*AC1047:AC2211), and(AD1047:AD2211 &lt; 0.5*AB1047:AB2211, AC1047:AC2211 &lt; 0.5*AB1047:AB2211), and(AD1047:AD2211 &lt; 0.5*AB1047:AB2211, AC1047:AC2211 &lt; 0.5*AB1047:AB2211)), True, False)</f>
        <v>1</v>
      </c>
      <c r="V1047" s="1" t="s">
        <v>2408</v>
      </c>
      <c r="W1047" s="1">
        <v>1.0</v>
      </c>
      <c r="X1047" s="1">
        <v>0.0</v>
      </c>
      <c r="Y1047" s="3">
        <v>0.0</v>
      </c>
      <c r="Z1047" s="3">
        <v>1.0</v>
      </c>
      <c r="AA1047" s="3">
        <v>0.0</v>
      </c>
      <c r="AB1047" s="3">
        <v>-300.0</v>
      </c>
      <c r="AC1047" s="3">
        <v>2100.0</v>
      </c>
      <c r="AD1047" s="3">
        <v>900.0</v>
      </c>
    </row>
    <row r="1048">
      <c r="A1048" s="1">
        <v>15.0</v>
      </c>
      <c r="B1048" s="1">
        <v>15.0</v>
      </c>
      <c r="C1048" s="1">
        <v>15.0</v>
      </c>
      <c r="D1048" s="1">
        <v>1022.0</v>
      </c>
      <c r="E1048" s="2">
        <v>32539.0</v>
      </c>
      <c r="F1048" s="1" t="s">
        <v>2374</v>
      </c>
      <c r="G1048" s="1" t="s">
        <v>2375</v>
      </c>
      <c r="H1048" s="1" t="s">
        <v>2244</v>
      </c>
      <c r="I1048" s="1" t="s">
        <v>107</v>
      </c>
      <c r="J1048" s="1">
        <v>2.0</v>
      </c>
      <c r="K1048" s="1">
        <v>4.0</v>
      </c>
      <c r="L1048" s="1">
        <v>16.0</v>
      </c>
      <c r="M1048" s="1">
        <v>400.0</v>
      </c>
      <c r="N1048" s="1" t="s">
        <v>2394</v>
      </c>
      <c r="O1048" s="1" t="s">
        <v>2409</v>
      </c>
      <c r="P1048" s="1">
        <v>88.0</v>
      </c>
      <c r="Q1048" s="1">
        <f t="shared" si="1"/>
        <v>18</v>
      </c>
      <c r="R1048" s="1" t="b">
        <f t="array" ref="R1048">OR(AB1047 = AC1047, AC1047 = AD1047, AB1047 = AD1047)</f>
        <v>0</v>
      </c>
      <c r="S1048" s="1" t="b">
        <f t="array" ref="S1048">if(and(Y1048 &lt;= 0, Z1048 &lt;= 0, AA1048 &lt;= 0), O1048, False)</f>
        <v>0</v>
      </c>
      <c r="T1048" s="1" t="b">
        <f t="array" ref="T1048">or(Z1047 &lt; 0, AA1047 &lt; 0, AB1047 &lt; 0)</f>
        <v>1</v>
      </c>
      <c r="U1048" s="1" t="b">
        <f>if(or(and(AB1048:AB2211 &lt; 0.5*AC1048:AC2211, AD1048:AD2211 &lt; 0.5*AC1048:AC2211), and(AD1048:AD2211 &lt; 0.5*AB1048:AB2211, AC1048:AC2211 &lt; 0.5*AB1048:AB2211), and(AD1048:AD2211 &lt; 0.5*AB1048:AB2211, AC1048:AC2211 &lt; 0.5*AB1048:AB2211)), True, False)</f>
        <v>1</v>
      </c>
      <c r="V1048" s="1" t="s">
        <v>2410</v>
      </c>
      <c r="W1048" s="1">
        <v>1.0</v>
      </c>
      <c r="X1048" s="1">
        <v>0.0</v>
      </c>
      <c r="Y1048" s="3">
        <v>1.0</v>
      </c>
      <c r="Z1048" s="3">
        <v>0.0</v>
      </c>
      <c r="AA1048" s="3">
        <v>-1.0</v>
      </c>
      <c r="AB1048" s="3">
        <v>100.0</v>
      </c>
      <c r="AC1048" s="3">
        <v>2100.0</v>
      </c>
      <c r="AD1048" s="3">
        <v>500.0</v>
      </c>
    </row>
    <row r="1049">
      <c r="A1049" s="1">
        <v>16.0</v>
      </c>
      <c r="B1049" s="1">
        <v>16.0</v>
      </c>
      <c r="C1049" s="1">
        <v>16.0</v>
      </c>
      <c r="D1049" s="1">
        <v>1022.0</v>
      </c>
      <c r="E1049" s="2">
        <v>32539.0</v>
      </c>
      <c r="F1049" s="1" t="s">
        <v>2374</v>
      </c>
      <c r="G1049" s="1" t="s">
        <v>2375</v>
      </c>
      <c r="H1049" s="1" t="s">
        <v>2244</v>
      </c>
      <c r="I1049" s="1" t="s">
        <v>267</v>
      </c>
      <c r="J1049" s="1">
        <v>6.0</v>
      </c>
      <c r="K1049" s="1">
        <v>1.0</v>
      </c>
      <c r="L1049" s="1">
        <v>17.0</v>
      </c>
      <c r="M1049" s="1">
        <v>100.0</v>
      </c>
      <c r="N1049" s="1" t="s">
        <v>2411</v>
      </c>
      <c r="O1049" s="1" t="s">
        <v>2412</v>
      </c>
      <c r="P1049" s="1">
        <v>101.0</v>
      </c>
      <c r="Q1049" s="1">
        <f t="shared" si="1"/>
        <v>22</v>
      </c>
      <c r="R1049" s="1" t="b">
        <f t="array" ref="R1049">OR(AB1048 = AC1048, AC1048 = AD1048, AB1048 = AD1048)</f>
        <v>0</v>
      </c>
      <c r="S1049" s="1" t="b">
        <f t="array" ref="S1049">if(and(Y1049 &lt;= 0, Z1049 &lt;= 0, AA1049 &lt;= 0), O1049, False)</f>
        <v>0</v>
      </c>
      <c r="T1049" s="1" t="b">
        <f t="array" ref="T1049">or(Z1048 &lt; 0, AA1048 &lt; 0, AB1048 &lt; 0)</f>
        <v>1</v>
      </c>
      <c r="U1049" s="1" t="b">
        <f>if(or(and(AB1049:AB2211 &lt; 0.5*AC1049:AC2211, AD1049:AD2211 &lt; 0.5*AC1049:AC2211), and(AD1049:AD2211 &lt; 0.5*AB1049:AB2211, AC1049:AC2211 &lt; 0.5*AB1049:AB2211), and(AD1049:AD2211 &lt; 0.5*AB1049:AB2211, AC1049:AC2211 &lt; 0.5*AB1049:AB2211)), True, False)</f>
        <v>1</v>
      </c>
      <c r="V1049" s="1" t="s">
        <v>2413</v>
      </c>
      <c r="W1049" s="1">
        <v>1.0</v>
      </c>
      <c r="X1049" s="1">
        <v>0.0</v>
      </c>
      <c r="Y1049" s="3">
        <v>0.0</v>
      </c>
      <c r="Z1049" s="3">
        <v>1.0</v>
      </c>
      <c r="AA1049" s="3">
        <v>0.0</v>
      </c>
      <c r="AB1049" s="3">
        <v>100.0</v>
      </c>
      <c r="AC1049" s="3">
        <v>2200.0</v>
      </c>
      <c r="AD1049" s="3">
        <v>500.0</v>
      </c>
    </row>
    <row r="1050">
      <c r="A1050" s="1">
        <v>17.0</v>
      </c>
      <c r="B1050" s="1">
        <v>17.0</v>
      </c>
      <c r="C1050" s="1">
        <v>17.0</v>
      </c>
      <c r="D1050" s="1">
        <v>1022.0</v>
      </c>
      <c r="E1050" s="2">
        <v>32539.0</v>
      </c>
      <c r="F1050" s="1" t="s">
        <v>2374</v>
      </c>
      <c r="G1050" s="1" t="s">
        <v>2375</v>
      </c>
      <c r="H1050" s="1" t="s">
        <v>2244</v>
      </c>
      <c r="I1050" s="1" t="s">
        <v>406</v>
      </c>
      <c r="J1050" s="1">
        <v>6.0</v>
      </c>
      <c r="K1050" s="1">
        <v>2.0</v>
      </c>
      <c r="L1050" s="1">
        <v>18.0</v>
      </c>
      <c r="M1050" s="1">
        <v>200.0</v>
      </c>
      <c r="N1050" s="1" t="s">
        <v>2411</v>
      </c>
      <c r="O1050" s="1" t="s">
        <v>2414</v>
      </c>
      <c r="P1050" s="1">
        <v>32.0</v>
      </c>
      <c r="Q1050" s="1">
        <f t="shared" si="1"/>
        <v>5</v>
      </c>
      <c r="R1050" s="1" t="b">
        <f t="array" ref="R1050">OR(AB1049 = AC1049, AC1049 = AD1049, AB1049 = AD1049)</f>
        <v>0</v>
      </c>
      <c r="S1050" s="1" t="b">
        <f t="array" ref="S1050">if(and(Y1050 &lt;= 0, Z1050 &lt;= 0, AA1050 &lt;= 0), O1050, False)</f>
        <v>0</v>
      </c>
      <c r="T1050" s="1" t="b">
        <f t="array" ref="T1050">or(Z1049 &lt; 0, AA1049 &lt; 0, AB1049 &lt; 0)</f>
        <v>0</v>
      </c>
      <c r="U1050" s="1" t="b">
        <f>if(or(and(AB1050:AB2211 &lt; 0.5*AC1050:AC2211, AD1050:AD2211 &lt; 0.5*AC1050:AC2211), and(AD1050:AD2211 &lt; 0.5*AB1050:AB2211, AC1050:AC2211 &lt; 0.5*AB1050:AB2211), and(AD1050:AD2211 &lt; 0.5*AB1050:AB2211, AC1050:AC2211 &lt; 0.5*AB1050:AB2211)), True, False)</f>
        <v>1</v>
      </c>
      <c r="V1050" s="1" t="s">
        <v>2415</v>
      </c>
      <c r="W1050" s="1">
        <v>1.0</v>
      </c>
      <c r="X1050" s="1">
        <v>0.0</v>
      </c>
      <c r="Y1050" s="3">
        <v>0.0</v>
      </c>
      <c r="Z1050" s="3">
        <v>1.0</v>
      </c>
      <c r="AA1050" s="3">
        <v>0.0</v>
      </c>
      <c r="AB1050" s="3">
        <v>100.0</v>
      </c>
      <c r="AC1050" s="3">
        <v>2400.0</v>
      </c>
      <c r="AD1050" s="3">
        <v>500.0</v>
      </c>
    </row>
    <row r="1051">
      <c r="A1051" s="1">
        <v>18.0</v>
      </c>
      <c r="B1051" s="1">
        <v>18.0</v>
      </c>
      <c r="C1051" s="1">
        <v>18.0</v>
      </c>
      <c r="D1051" s="1">
        <v>1022.0</v>
      </c>
      <c r="E1051" s="2">
        <v>32539.0</v>
      </c>
      <c r="F1051" s="1" t="s">
        <v>2374</v>
      </c>
      <c r="G1051" s="1" t="s">
        <v>2375</v>
      </c>
      <c r="H1051" s="1" t="s">
        <v>2244</v>
      </c>
      <c r="I1051" s="1" t="s">
        <v>489</v>
      </c>
      <c r="J1051" s="1">
        <v>6.0</v>
      </c>
      <c r="K1051" s="1">
        <v>3.0</v>
      </c>
      <c r="L1051" s="1">
        <v>19.0</v>
      </c>
      <c r="M1051" s="1">
        <v>300.0</v>
      </c>
      <c r="N1051" s="1" t="s">
        <v>2411</v>
      </c>
      <c r="O1051" s="1" t="s">
        <v>2416</v>
      </c>
      <c r="P1051" s="1">
        <v>86.0</v>
      </c>
      <c r="Q1051" s="1">
        <f t="shared" si="1"/>
        <v>12</v>
      </c>
      <c r="R1051" s="1" t="b">
        <f t="array" ref="R1051">OR(AB1050 = AC1050, AC1050 = AD1050, AB1050 = AD1050)</f>
        <v>0</v>
      </c>
      <c r="S1051" s="1" t="b">
        <f t="array" ref="S1051">if(and(Y1051 &lt;= 0, Z1051 &lt;= 0, AA1051 &lt;= 0), O1051, False)</f>
        <v>0</v>
      </c>
      <c r="T1051" s="1" t="b">
        <f t="array" ref="T1051">or(Z1050 &lt; 0, AA1050 &lt; 0, AB1050 &lt; 0)</f>
        <v>0</v>
      </c>
      <c r="U1051" s="1" t="b">
        <f>if(or(and(AB1051:AB2211 &lt; 0.5*AC1051:AC2211, AD1051:AD2211 &lt; 0.5*AC1051:AC2211), and(AD1051:AD2211 &lt; 0.5*AB1051:AB2211, AC1051:AC2211 &lt; 0.5*AB1051:AB2211), and(AD1051:AD2211 &lt; 0.5*AB1051:AB2211, AC1051:AC2211 &lt; 0.5*AB1051:AB2211)), True, False)</f>
        <v>1</v>
      </c>
      <c r="V1051" s="1" t="s">
        <v>2417</v>
      </c>
      <c r="W1051" s="1">
        <v>1.0</v>
      </c>
      <c r="X1051" s="1">
        <v>0.0</v>
      </c>
      <c r="Y1051" s="3">
        <v>0.0</v>
      </c>
      <c r="Z1051" s="3">
        <v>0.0</v>
      </c>
      <c r="AA1051" s="3">
        <v>1.0</v>
      </c>
      <c r="AB1051" s="3">
        <v>100.0</v>
      </c>
      <c r="AC1051" s="3">
        <v>2400.0</v>
      </c>
      <c r="AD1051" s="3">
        <v>800.0</v>
      </c>
    </row>
    <row r="1052">
      <c r="A1052" s="1">
        <v>19.0</v>
      </c>
      <c r="B1052" s="1">
        <v>19.0</v>
      </c>
      <c r="C1052" s="1">
        <v>19.0</v>
      </c>
      <c r="D1052" s="1">
        <v>1022.0</v>
      </c>
      <c r="E1052" s="2">
        <v>32539.0</v>
      </c>
      <c r="F1052" s="1" t="s">
        <v>2374</v>
      </c>
      <c r="G1052" s="1" t="s">
        <v>2375</v>
      </c>
      <c r="H1052" s="1" t="s">
        <v>2244</v>
      </c>
      <c r="I1052" s="1" t="s">
        <v>492</v>
      </c>
      <c r="J1052" s="1">
        <v>6.0</v>
      </c>
      <c r="K1052" s="1">
        <v>4.0</v>
      </c>
      <c r="L1052" s="1">
        <v>20.0</v>
      </c>
      <c r="M1052" s="1">
        <v>800.0</v>
      </c>
      <c r="N1052" s="1" t="s">
        <v>2411</v>
      </c>
      <c r="O1052" s="1" t="s">
        <v>2418</v>
      </c>
      <c r="P1052" s="1">
        <v>147.0</v>
      </c>
      <c r="Q1052" s="1">
        <f t="shared" si="1"/>
        <v>27</v>
      </c>
      <c r="R1052" s="1" t="b">
        <f t="array" ref="R1052">OR(AB1051 = AC1051, AC1051 = AD1051, AB1051 = AD1051)</f>
        <v>0</v>
      </c>
      <c r="S1052" s="1" t="b">
        <f t="array" ref="S1052">if(and(Y1052 &lt;= 0, Z1052 &lt;= 0, AA1052 &lt;= 0), O1052, False)</f>
        <v>0</v>
      </c>
      <c r="T1052" s="1" t="b">
        <f t="array" ref="T1052">or(Z1051 &lt; 0, AA1051 &lt; 0, AB1051 &lt; 0)</f>
        <v>0</v>
      </c>
      <c r="U1052" s="1" t="b">
        <f>if(or(and(AB1052:AB2211 &lt; 0.5*AC1052:AC2211, AD1052:AD2211 &lt; 0.5*AC1052:AC2211), and(AD1052:AD2211 &lt; 0.5*AB1052:AB2211, AC1052:AC2211 &lt; 0.5*AB1052:AB2211), and(AD1052:AD2211 &lt; 0.5*AB1052:AB2211, AC1052:AC2211 &lt; 0.5*AB1052:AB2211)), True, False)</f>
        <v>0</v>
      </c>
      <c r="V1052" s="1" t="s">
        <v>2419</v>
      </c>
      <c r="W1052" s="1">
        <v>1.0</v>
      </c>
      <c r="X1052" s="1">
        <v>1.0</v>
      </c>
      <c r="Y1052" s="3">
        <v>0.0</v>
      </c>
      <c r="Z1052" s="3">
        <v>0.0</v>
      </c>
      <c r="AA1052" s="3">
        <v>1.0</v>
      </c>
      <c r="AB1052" s="3">
        <v>100.0</v>
      </c>
      <c r="AC1052" s="3">
        <v>2400.0</v>
      </c>
      <c r="AD1052" s="3">
        <v>1600.0</v>
      </c>
    </row>
    <row r="1053">
      <c r="A1053" s="1">
        <v>20.0</v>
      </c>
      <c r="B1053" s="1">
        <v>20.0</v>
      </c>
      <c r="C1053" s="1">
        <v>20.0</v>
      </c>
      <c r="D1053" s="1">
        <v>1022.0</v>
      </c>
      <c r="E1053" s="2">
        <v>32539.0</v>
      </c>
      <c r="F1053" s="1" t="s">
        <v>2374</v>
      </c>
      <c r="G1053" s="1" t="s">
        <v>2375</v>
      </c>
      <c r="H1053" s="1" t="s">
        <v>2244</v>
      </c>
      <c r="I1053" s="1" t="s">
        <v>280</v>
      </c>
      <c r="J1053" s="1">
        <v>6.0</v>
      </c>
      <c r="K1053" s="1">
        <v>5.0</v>
      </c>
      <c r="L1053" s="1">
        <v>21.0</v>
      </c>
      <c r="M1053" s="1">
        <v>500.0</v>
      </c>
      <c r="N1053" s="1" t="s">
        <v>2411</v>
      </c>
      <c r="O1053" s="1" t="s">
        <v>2420</v>
      </c>
      <c r="P1053" s="1">
        <v>44.0</v>
      </c>
      <c r="Q1053" s="1">
        <f t="shared" si="1"/>
        <v>7</v>
      </c>
      <c r="R1053" s="1" t="b">
        <f t="array" ref="R1053">OR(AB1052 = AC1052, AC1052 = AD1052, AB1052 = AD1052)</f>
        <v>0</v>
      </c>
      <c r="S1053" s="1" t="b">
        <f t="array" ref="S1053">if(and(Y1053 &lt;= 0, Z1053 &lt;= 0, AA1053 &lt;= 0), O1053, False)</f>
        <v>0</v>
      </c>
      <c r="T1053" s="1" t="b">
        <f t="array" ref="T1053">or(Z1052 &lt; 0, AA1052 &lt; 0, AB1052 &lt; 0)</f>
        <v>0</v>
      </c>
      <c r="U1053" s="1" t="b">
        <f>if(or(and(AB1053:AB2211 &lt; 0.5*AC1053:AC2211, AD1053:AD2211 &lt; 0.5*AC1053:AC2211), and(AD1053:AD2211 &lt; 0.5*AB1053:AB2211, AC1053:AC2211 &lt; 0.5*AB1053:AB2211), and(AD1053:AD2211 &lt; 0.5*AB1053:AB2211, AC1053:AC2211 &lt; 0.5*AB1053:AB2211)), True, False)</f>
        <v>0</v>
      </c>
      <c r="V1053" s="1" t="s">
        <v>2421</v>
      </c>
      <c r="W1053" s="1">
        <v>1.0</v>
      </c>
      <c r="X1053" s="1">
        <v>0.0</v>
      </c>
      <c r="Y1053" s="3">
        <v>0.0</v>
      </c>
      <c r="Z1053" s="3">
        <v>0.0</v>
      </c>
      <c r="AA1053" s="3">
        <v>1.0</v>
      </c>
      <c r="AB1053" s="3">
        <v>100.0</v>
      </c>
      <c r="AC1053" s="3">
        <v>2400.0</v>
      </c>
      <c r="AD1053" s="3">
        <v>2100.0</v>
      </c>
    </row>
    <row r="1054">
      <c r="A1054" s="1">
        <v>21.0</v>
      </c>
      <c r="B1054" s="1">
        <v>21.0</v>
      </c>
      <c r="C1054" s="1">
        <v>21.0</v>
      </c>
      <c r="D1054" s="1">
        <v>1022.0</v>
      </c>
      <c r="E1054" s="2">
        <v>32539.0</v>
      </c>
      <c r="F1054" s="1" t="s">
        <v>2374</v>
      </c>
      <c r="G1054" s="1" t="s">
        <v>2375</v>
      </c>
      <c r="H1054" s="1" t="s">
        <v>2244</v>
      </c>
      <c r="I1054" s="1" t="s">
        <v>116</v>
      </c>
      <c r="J1054" s="1">
        <v>4.0</v>
      </c>
      <c r="K1054" s="1">
        <v>2.0</v>
      </c>
      <c r="L1054" s="1">
        <v>22.0</v>
      </c>
      <c r="M1054" s="1">
        <v>200.0</v>
      </c>
      <c r="N1054" s="1" t="s">
        <v>2402</v>
      </c>
      <c r="O1054" s="1" t="s">
        <v>2422</v>
      </c>
      <c r="P1054" s="1">
        <v>80.0</v>
      </c>
      <c r="Q1054" s="1">
        <f t="shared" si="1"/>
        <v>16</v>
      </c>
      <c r="R1054" s="1" t="b">
        <f t="array" ref="R1054">OR(AB1053 = AC1053, AC1053 = AD1053, AB1053 = AD1053)</f>
        <v>0</v>
      </c>
      <c r="S1054" s="1" t="b">
        <f t="array" ref="S1054">if(and(Y1054 &lt;= 0, Z1054 &lt;= 0, AA1054 &lt;= 0), O1054, False)</f>
        <v>0</v>
      </c>
      <c r="T1054" s="1" t="b">
        <f t="array" ref="T1054">or(Z1053 &lt; 0, AA1053 &lt; 0, AB1053 &lt; 0)</f>
        <v>0</v>
      </c>
      <c r="U1054" s="1" t="b">
        <f>if(or(and(AB1054:AB2211 &lt; 0.5*AC1054:AC2211, AD1054:AD2211 &lt; 0.5*AC1054:AC2211), and(AD1054:AD2211 &lt; 0.5*AB1054:AB2211, AC1054:AC2211 &lt; 0.5*AB1054:AB2211), and(AD1054:AD2211 &lt; 0.5*AB1054:AB2211, AC1054:AC2211 &lt; 0.5*AB1054:AB2211)), True, False)</f>
        <v>0</v>
      </c>
      <c r="V1054" s="1" t="s">
        <v>2423</v>
      </c>
      <c r="W1054" s="1">
        <v>1.0</v>
      </c>
      <c r="X1054" s="1">
        <v>0.0</v>
      </c>
      <c r="Y1054" s="3">
        <v>0.0</v>
      </c>
      <c r="Z1054" s="3">
        <v>0.0</v>
      </c>
      <c r="AA1054" s="3">
        <v>1.0</v>
      </c>
      <c r="AB1054" s="3">
        <v>100.0</v>
      </c>
      <c r="AC1054" s="3">
        <v>2400.0</v>
      </c>
      <c r="AD1054" s="3">
        <v>2300.0</v>
      </c>
    </row>
    <row r="1055">
      <c r="A1055" s="1">
        <v>22.0</v>
      </c>
      <c r="B1055" s="1">
        <v>22.0</v>
      </c>
      <c r="C1055" s="1">
        <v>22.0</v>
      </c>
      <c r="D1055" s="1">
        <v>1022.0</v>
      </c>
      <c r="E1055" s="2">
        <v>32539.0</v>
      </c>
      <c r="F1055" s="1" t="s">
        <v>2374</v>
      </c>
      <c r="G1055" s="1" t="s">
        <v>2375</v>
      </c>
      <c r="H1055" s="1" t="s">
        <v>2244</v>
      </c>
      <c r="I1055" s="1" t="s">
        <v>120</v>
      </c>
      <c r="J1055" s="1">
        <v>4.0</v>
      </c>
      <c r="K1055" s="1">
        <v>3.0</v>
      </c>
      <c r="L1055" s="1">
        <v>23.0</v>
      </c>
      <c r="M1055" s="1">
        <v>300.0</v>
      </c>
      <c r="N1055" s="1" t="s">
        <v>2402</v>
      </c>
      <c r="O1055" s="1" t="s">
        <v>2424</v>
      </c>
      <c r="P1055" s="1">
        <v>54.0</v>
      </c>
      <c r="Q1055" s="1">
        <f t="shared" si="1"/>
        <v>10</v>
      </c>
      <c r="R1055" s="1" t="b">
        <f t="array" ref="R1055">OR(AB1054 = AC1054, AC1054 = AD1054, AB1054 = AD1054)</f>
        <v>0</v>
      </c>
      <c r="S1055" s="1" t="b">
        <f t="array" ref="S1055">if(and(Y1055 &lt;= 0, Z1055 &lt;= 0, AA1055 &lt;= 0), O1055, False)</f>
        <v>0</v>
      </c>
      <c r="T1055" s="1" t="b">
        <f t="array" ref="T1055">or(Z1054 &lt; 0, AA1054 &lt; 0, AB1054 &lt; 0)</f>
        <v>0</v>
      </c>
      <c r="U1055" s="1" t="b">
        <f>if(or(and(AB1055:AB2211 &lt; 0.5*AC1055:AC2211, AD1055:AD2211 &lt; 0.5*AC1055:AC2211), and(AD1055:AD2211 &lt; 0.5*AB1055:AB2211, AC1055:AC2211 &lt; 0.5*AB1055:AB2211), and(AD1055:AD2211 &lt; 0.5*AB1055:AB2211, AC1055:AC2211 &lt; 0.5*AB1055:AB2211)), True, False)</f>
        <v>0</v>
      </c>
      <c r="V1055" s="1" t="s">
        <v>2425</v>
      </c>
      <c r="W1055" s="1">
        <v>1.0</v>
      </c>
      <c r="X1055" s="1">
        <v>0.0</v>
      </c>
      <c r="Y1055" s="3">
        <v>0.0</v>
      </c>
      <c r="Z1055" s="3">
        <v>0.0</v>
      </c>
      <c r="AA1055" s="3">
        <v>1.0</v>
      </c>
      <c r="AB1055" s="3">
        <v>100.0</v>
      </c>
      <c r="AC1055" s="3">
        <v>2400.0</v>
      </c>
      <c r="AD1055" s="3">
        <v>2600.0</v>
      </c>
    </row>
    <row r="1056">
      <c r="A1056" s="1">
        <v>23.0</v>
      </c>
      <c r="B1056" s="1">
        <v>23.0</v>
      </c>
      <c r="C1056" s="1">
        <v>23.0</v>
      </c>
      <c r="D1056" s="1">
        <v>1022.0</v>
      </c>
      <c r="E1056" s="2">
        <v>32539.0</v>
      </c>
      <c r="F1056" s="1" t="s">
        <v>2374</v>
      </c>
      <c r="G1056" s="1" t="s">
        <v>2375</v>
      </c>
      <c r="H1056" s="1" t="s">
        <v>2244</v>
      </c>
      <c r="I1056" s="1" t="s">
        <v>124</v>
      </c>
      <c r="J1056" s="1">
        <v>4.0</v>
      </c>
      <c r="K1056" s="1">
        <v>4.0</v>
      </c>
      <c r="L1056" s="1">
        <v>24.0</v>
      </c>
      <c r="M1056" s="1">
        <v>400.0</v>
      </c>
      <c r="N1056" s="1" t="s">
        <v>2402</v>
      </c>
      <c r="O1056" s="1" t="s">
        <v>2426</v>
      </c>
      <c r="P1056" s="1">
        <v>97.0</v>
      </c>
      <c r="Q1056" s="1">
        <f t="shared" si="1"/>
        <v>16</v>
      </c>
      <c r="R1056" s="1" t="b">
        <f t="array" ref="R1056">OR(AB1055 = AC1055, AC1055 = AD1055, AB1055 = AD1055)</f>
        <v>0</v>
      </c>
      <c r="S1056" s="1" t="str">
        <f t="array" ref="S1056">if(and(Y1056 &lt;= 0, Z1056 &lt;= 0, AA1056 &lt;= 0), O1056, False)</f>
        <v>This man holds the lease on the Omni Coliseum that hosted the 1988 Democratic National Convention</v>
      </c>
      <c r="T1056" s="1" t="b">
        <f t="array" ref="T1056">or(Z1055 &lt; 0, AA1055 &lt; 0, AB1055 &lt; 0)</f>
        <v>0</v>
      </c>
      <c r="U1056" s="1" t="b">
        <f>if(or(and(AB1056:AB2211 &lt; 0.5*AC1056:AC2211, AD1056:AD2211 &lt; 0.5*AC1056:AC2211), and(AD1056:AD2211 &lt; 0.5*AB1056:AB2211, AC1056:AC2211 &lt; 0.5*AB1056:AB2211), and(AD1056:AD2211 &lt; 0.5*AB1056:AB2211, AC1056:AC2211 &lt; 0.5*AB1056:AB2211)), True, False)</f>
        <v>0</v>
      </c>
      <c r="V1056" s="1" t="s">
        <v>871</v>
      </c>
      <c r="W1056" s="1">
        <v>1.0</v>
      </c>
      <c r="X1056" s="1">
        <v>0.0</v>
      </c>
      <c r="Y1056" s="3">
        <v>0.0</v>
      </c>
      <c r="Z1056" s="3">
        <v>0.0</v>
      </c>
      <c r="AA1056" s="3">
        <v>0.0</v>
      </c>
      <c r="AB1056" s="3">
        <v>100.0</v>
      </c>
      <c r="AC1056" s="3">
        <v>2400.0</v>
      </c>
      <c r="AD1056" s="3">
        <v>2600.0</v>
      </c>
    </row>
    <row r="1057">
      <c r="A1057" s="1">
        <v>24.0</v>
      </c>
      <c r="B1057" s="1">
        <v>24.0</v>
      </c>
      <c r="C1057" s="1">
        <v>24.0</v>
      </c>
      <c r="D1057" s="1">
        <v>1022.0</v>
      </c>
      <c r="E1057" s="2">
        <v>32539.0</v>
      </c>
      <c r="F1057" s="1" t="s">
        <v>2374</v>
      </c>
      <c r="G1057" s="1" t="s">
        <v>2375</v>
      </c>
      <c r="H1057" s="1" t="s">
        <v>2244</v>
      </c>
      <c r="I1057" s="1" t="s">
        <v>273</v>
      </c>
      <c r="J1057" s="1">
        <v>4.0</v>
      </c>
      <c r="K1057" s="1">
        <v>5.0</v>
      </c>
      <c r="L1057" s="1">
        <v>25.0</v>
      </c>
      <c r="M1057" s="1">
        <v>500.0</v>
      </c>
      <c r="N1057" s="1" t="s">
        <v>2402</v>
      </c>
      <c r="O1057" s="1" t="s">
        <v>2427</v>
      </c>
      <c r="P1057" s="1">
        <v>93.0</v>
      </c>
      <c r="Q1057" s="1">
        <f t="shared" si="1"/>
        <v>15</v>
      </c>
      <c r="R1057" s="1" t="b">
        <f t="array" ref="R1057">OR(AB1056 = AC1056, AC1056 = AD1056, AB1056 = AD1056)</f>
        <v>0</v>
      </c>
      <c r="S1057" s="1" t="b">
        <f t="array" ref="S1057">if(and(Y1057 &lt;= 0, Z1057 &lt;= 0, AA1057 &lt;= 0), O1057, False)</f>
        <v>0</v>
      </c>
      <c r="T1057" s="1" t="b">
        <f t="array" ref="T1057">or(Z1056 &lt; 0, AA1056 &lt; 0, AB1056 &lt; 0)</f>
        <v>0</v>
      </c>
      <c r="U1057" s="1" t="b">
        <f>if(or(and(AB1057:AB2211 &lt; 0.5*AC1057:AC2211, AD1057:AD2211 &lt; 0.5*AC1057:AC2211), and(AD1057:AD2211 &lt; 0.5*AB1057:AB2211, AC1057:AC2211 &lt; 0.5*AB1057:AB2211), and(AD1057:AD2211 &lt; 0.5*AB1057:AB2211, AC1057:AC2211 &lt; 0.5*AB1057:AB2211)), True, False)</f>
        <v>0</v>
      </c>
      <c r="V1057" s="1" t="s">
        <v>2428</v>
      </c>
      <c r="W1057" s="1">
        <v>1.0</v>
      </c>
      <c r="X1057" s="1">
        <v>0.0</v>
      </c>
      <c r="Y1057" s="3">
        <v>0.0</v>
      </c>
      <c r="Z1057" s="3">
        <v>0.0</v>
      </c>
      <c r="AA1057" s="3">
        <v>1.0</v>
      </c>
      <c r="AB1057" s="3">
        <v>100.0</v>
      </c>
      <c r="AC1057" s="3">
        <v>2400.0</v>
      </c>
      <c r="AD1057" s="3">
        <v>3100.0</v>
      </c>
    </row>
    <row r="1058">
      <c r="A1058" s="1">
        <v>25.0</v>
      </c>
      <c r="B1058" s="1">
        <v>25.0</v>
      </c>
      <c r="C1058" s="1">
        <v>25.0</v>
      </c>
      <c r="D1058" s="1">
        <v>1022.0</v>
      </c>
      <c r="E1058" s="2">
        <v>32539.0</v>
      </c>
      <c r="F1058" s="1" t="s">
        <v>2374</v>
      </c>
      <c r="G1058" s="1" t="s">
        <v>2375</v>
      </c>
      <c r="H1058" s="1" t="s">
        <v>2244</v>
      </c>
      <c r="I1058" s="1" t="s">
        <v>46</v>
      </c>
      <c r="J1058" s="1">
        <v>5.0</v>
      </c>
      <c r="K1058" s="1">
        <v>2.0</v>
      </c>
      <c r="L1058" s="1">
        <v>26.0</v>
      </c>
      <c r="M1058" s="1">
        <v>200.0</v>
      </c>
      <c r="N1058" s="1" t="s">
        <v>2399</v>
      </c>
      <c r="O1058" s="1" t="s">
        <v>2429</v>
      </c>
      <c r="P1058" s="1">
        <v>89.0</v>
      </c>
      <c r="Q1058" s="1">
        <f t="shared" si="1"/>
        <v>15</v>
      </c>
      <c r="R1058" s="1" t="b">
        <f t="array" ref="R1058">OR(AB1057 = AC1057, AC1057 = AD1057, AB1057 = AD1057)</f>
        <v>0</v>
      </c>
      <c r="S1058" s="1" t="b">
        <f t="array" ref="S1058">if(and(Y1058 &lt;= 0, Z1058 &lt;= 0, AA1058 &lt;= 0), O1058, False)</f>
        <v>0</v>
      </c>
      <c r="T1058" s="1" t="b">
        <f t="array" ref="T1058">or(Z1057 &lt; 0, AA1057 &lt; 0, AB1057 &lt; 0)</f>
        <v>0</v>
      </c>
      <c r="U1058" s="1" t="b">
        <f>if(or(and(AB1058:AB2211 &lt; 0.5*AC1058:AC2211, AD1058:AD2211 &lt; 0.5*AC1058:AC2211), and(AD1058:AD2211 &lt; 0.5*AB1058:AB2211, AC1058:AC2211 &lt; 0.5*AB1058:AB2211), and(AD1058:AD2211 &lt; 0.5*AB1058:AB2211, AC1058:AC2211 &lt; 0.5*AB1058:AB2211)), True, False)</f>
        <v>0</v>
      </c>
      <c r="V1058" s="1" t="s">
        <v>2430</v>
      </c>
      <c r="W1058" s="1">
        <v>1.0</v>
      </c>
      <c r="X1058" s="1">
        <v>0.0</v>
      </c>
      <c r="Y1058" s="3">
        <v>0.0</v>
      </c>
      <c r="Z1058" s="3">
        <v>1.0</v>
      </c>
      <c r="AA1058" s="3">
        <v>0.0</v>
      </c>
      <c r="AB1058" s="3">
        <v>100.0</v>
      </c>
      <c r="AC1058" s="3">
        <v>2600.0</v>
      </c>
      <c r="AD1058" s="3">
        <v>3100.0</v>
      </c>
    </row>
    <row r="1059">
      <c r="A1059" s="1">
        <v>26.0</v>
      </c>
      <c r="B1059" s="1">
        <v>26.0</v>
      </c>
      <c r="C1059" s="1">
        <v>26.0</v>
      </c>
      <c r="D1059" s="1">
        <v>1022.0</v>
      </c>
      <c r="E1059" s="2">
        <v>32539.0</v>
      </c>
      <c r="F1059" s="1" t="s">
        <v>2374</v>
      </c>
      <c r="G1059" s="1" t="s">
        <v>2375</v>
      </c>
      <c r="H1059" s="1" t="s">
        <v>2244</v>
      </c>
      <c r="I1059" s="1" t="s">
        <v>50</v>
      </c>
      <c r="J1059" s="1">
        <v>5.0</v>
      </c>
      <c r="K1059" s="1">
        <v>3.0</v>
      </c>
      <c r="L1059" s="1">
        <v>27.0</v>
      </c>
      <c r="M1059" s="1">
        <v>300.0</v>
      </c>
      <c r="N1059" s="1" t="s">
        <v>2399</v>
      </c>
      <c r="O1059" s="1" t="s">
        <v>2431</v>
      </c>
      <c r="P1059" s="1">
        <v>104.0</v>
      </c>
      <c r="Q1059" s="1">
        <f t="shared" si="1"/>
        <v>16</v>
      </c>
      <c r="R1059" s="1" t="b">
        <f t="array" ref="R1059">OR(AB1058 = AC1058, AC1058 = AD1058, AB1058 = AD1058)</f>
        <v>0</v>
      </c>
      <c r="S1059" s="1" t="b">
        <f t="array" ref="S1059">if(and(Y1059 &lt;= 0, Z1059 &lt;= 0, AA1059 &lt;= 0), O1059, False)</f>
        <v>0</v>
      </c>
      <c r="T1059" s="1" t="b">
        <f t="array" ref="T1059">or(Z1058 &lt; 0, AA1058 &lt; 0, AB1058 &lt; 0)</f>
        <v>0</v>
      </c>
      <c r="U1059" s="1" t="b">
        <f>if(or(and(AB1059:AB2211 &lt; 0.5*AC1059:AC2211, AD1059:AD2211 &lt; 0.5*AC1059:AC2211), and(AD1059:AD2211 &lt; 0.5*AB1059:AB2211, AC1059:AC2211 &lt; 0.5*AB1059:AB2211), and(AD1059:AD2211 &lt; 0.5*AB1059:AB2211, AC1059:AC2211 &lt; 0.5*AB1059:AB2211)), True, False)</f>
        <v>0</v>
      </c>
      <c r="V1059" s="1" t="s">
        <v>2432</v>
      </c>
      <c r="W1059" s="1">
        <v>1.0</v>
      </c>
      <c r="X1059" s="1">
        <v>0.0</v>
      </c>
      <c r="Y1059" s="3">
        <v>0.0</v>
      </c>
      <c r="Z1059" s="3">
        <v>0.0</v>
      </c>
      <c r="AA1059" s="3">
        <v>1.0</v>
      </c>
      <c r="AB1059" s="3">
        <v>100.0</v>
      </c>
      <c r="AC1059" s="3">
        <v>2600.0</v>
      </c>
      <c r="AD1059" s="3">
        <v>3400.0</v>
      </c>
    </row>
    <row r="1060">
      <c r="A1060" s="1">
        <v>27.0</v>
      </c>
      <c r="B1060" s="1">
        <v>27.0</v>
      </c>
      <c r="C1060" s="1">
        <v>27.0</v>
      </c>
      <c r="D1060" s="1">
        <v>1022.0</v>
      </c>
      <c r="E1060" s="2">
        <v>32539.0</v>
      </c>
      <c r="F1060" s="1" t="s">
        <v>2374</v>
      </c>
      <c r="G1060" s="1" t="s">
        <v>2375</v>
      </c>
      <c r="H1060" s="1" t="s">
        <v>2244</v>
      </c>
      <c r="I1060" s="1" t="s">
        <v>53</v>
      </c>
      <c r="J1060" s="1">
        <v>5.0</v>
      </c>
      <c r="K1060" s="1">
        <v>4.0</v>
      </c>
      <c r="L1060" s="1">
        <v>28.0</v>
      </c>
      <c r="M1060" s="1">
        <v>400.0</v>
      </c>
      <c r="N1060" s="1" t="s">
        <v>2399</v>
      </c>
      <c r="O1060" s="1" t="s">
        <v>2433</v>
      </c>
      <c r="P1060" s="1">
        <v>102.0</v>
      </c>
      <c r="Q1060" s="1">
        <f t="shared" si="1"/>
        <v>21</v>
      </c>
      <c r="R1060" s="1" t="b">
        <f t="array" ref="R1060">OR(AB1059 = AC1059, AC1059 = AD1059, AB1059 = AD1059)</f>
        <v>0</v>
      </c>
      <c r="S1060" s="1" t="b">
        <f t="array" ref="S1060">if(and(Y1060 &lt;= 0, Z1060 &lt;= 0, AA1060 &lt;= 0), O1060, False)</f>
        <v>0</v>
      </c>
      <c r="T1060" s="1" t="b">
        <f t="array" ref="T1060">or(Z1059 &lt; 0, AA1059 &lt; 0, AB1059 &lt; 0)</f>
        <v>0</v>
      </c>
      <c r="U1060" s="1" t="b">
        <f>if(or(and(AB1060:AB2211 &lt; 0.5*AC1060:AC2211, AD1060:AD2211 &lt; 0.5*AC1060:AC2211), and(AD1060:AD2211 &lt; 0.5*AB1060:AB2211, AC1060:AC2211 &lt; 0.5*AB1060:AB2211), and(AD1060:AD2211 &lt; 0.5*AB1060:AB2211, AC1060:AC2211 &lt; 0.5*AB1060:AB2211)), True, False)</f>
        <v>0</v>
      </c>
      <c r="V1060" s="1" t="s">
        <v>2434</v>
      </c>
      <c r="W1060" s="1">
        <v>1.0</v>
      </c>
      <c r="X1060" s="1">
        <v>0.0</v>
      </c>
      <c r="Y1060" s="3">
        <v>1.0</v>
      </c>
      <c r="Z1060" s="3">
        <v>0.0</v>
      </c>
      <c r="AA1060" s="3">
        <v>0.0</v>
      </c>
      <c r="AB1060" s="3">
        <v>500.0</v>
      </c>
      <c r="AC1060" s="3">
        <v>2600.0</v>
      </c>
      <c r="AD1060" s="3">
        <v>3400.0</v>
      </c>
    </row>
    <row r="1061">
      <c r="A1061" s="1">
        <v>28.0</v>
      </c>
      <c r="B1061" s="1">
        <v>28.0</v>
      </c>
      <c r="C1061" s="1">
        <v>28.0</v>
      </c>
      <c r="D1061" s="1">
        <v>1022.0</v>
      </c>
      <c r="E1061" s="2">
        <v>32539.0</v>
      </c>
      <c r="F1061" s="1" t="s">
        <v>2374</v>
      </c>
      <c r="G1061" s="1" t="s">
        <v>2375</v>
      </c>
      <c r="H1061" s="1" t="s">
        <v>2244</v>
      </c>
      <c r="I1061" s="1" t="s">
        <v>163</v>
      </c>
      <c r="J1061" s="1">
        <v>2.0</v>
      </c>
      <c r="K1061" s="1">
        <v>1.0</v>
      </c>
      <c r="L1061" s="1">
        <v>1.0</v>
      </c>
      <c r="M1061" s="1">
        <v>200.0</v>
      </c>
      <c r="N1061" s="1" t="s">
        <v>2435</v>
      </c>
      <c r="O1061" s="1" t="s">
        <v>2436</v>
      </c>
      <c r="P1061" s="1">
        <v>86.0</v>
      </c>
      <c r="Q1061" s="1">
        <f t="shared" si="1"/>
        <v>14</v>
      </c>
      <c r="R1061" s="1" t="b">
        <f t="array" ref="R1061">OR(AB1060 = AC1060, AC1060 = AD1060, AB1060 = AD1060)</f>
        <v>0</v>
      </c>
      <c r="S1061" s="1" t="b">
        <f t="array" ref="S1061">if(and(Y1061 &lt;= 0, Z1061 &lt;= 0, AA1061 &lt;= 0), O1061, False)</f>
        <v>0</v>
      </c>
      <c r="T1061" s="1" t="b">
        <f t="array" ref="T1061">or(Z1060 &lt; 0, AA1060 &lt; 0, AB1060 &lt; 0)</f>
        <v>0</v>
      </c>
      <c r="U1061" s="1" t="b">
        <f>if(or(and(AB1061:AB2211 &lt; 0.5*AC1061:AC2211, AD1061:AD2211 &lt; 0.5*AC1061:AC2211), and(AD1061:AD2211 &lt; 0.5*AB1061:AB2211, AC1061:AC2211 &lt; 0.5*AB1061:AB2211), and(AD1061:AD2211 &lt; 0.5*AB1061:AB2211, AC1061:AC2211 &lt; 0.5*AB1061:AB2211)), True, False)</f>
        <v>0</v>
      </c>
      <c r="V1061" s="1" t="s">
        <v>2437</v>
      </c>
      <c r="W1061" s="1">
        <v>2.0</v>
      </c>
      <c r="X1061" s="1">
        <v>0.0</v>
      </c>
      <c r="Y1061" s="3">
        <v>1.0</v>
      </c>
      <c r="Z1061" s="3">
        <v>0.0</v>
      </c>
      <c r="AA1061" s="3">
        <v>0.0</v>
      </c>
      <c r="AB1061" s="3">
        <v>700.0</v>
      </c>
      <c r="AC1061" s="3">
        <v>2600.0</v>
      </c>
      <c r="AD1061" s="3">
        <v>3400.0</v>
      </c>
    </row>
    <row r="1062">
      <c r="A1062" s="1">
        <v>29.0</v>
      </c>
      <c r="B1062" s="1">
        <v>29.0</v>
      </c>
      <c r="C1062" s="1">
        <v>29.0</v>
      </c>
      <c r="D1062" s="1">
        <v>1022.0</v>
      </c>
      <c r="E1062" s="2">
        <v>32539.0</v>
      </c>
      <c r="F1062" s="1" t="s">
        <v>2374</v>
      </c>
      <c r="G1062" s="1" t="s">
        <v>2375</v>
      </c>
      <c r="H1062" s="1" t="s">
        <v>2244</v>
      </c>
      <c r="I1062" s="1" t="s">
        <v>167</v>
      </c>
      <c r="J1062" s="1">
        <v>2.0</v>
      </c>
      <c r="K1062" s="1">
        <v>2.0</v>
      </c>
      <c r="L1062" s="1">
        <v>2.0</v>
      </c>
      <c r="M1062" s="1">
        <v>400.0</v>
      </c>
      <c r="N1062" s="1" t="s">
        <v>2435</v>
      </c>
      <c r="O1062" s="1" t="s">
        <v>2438</v>
      </c>
      <c r="P1062" s="1">
        <v>69.0</v>
      </c>
      <c r="Q1062" s="1">
        <f t="shared" si="1"/>
        <v>13</v>
      </c>
      <c r="R1062" s="1" t="b">
        <f t="array" ref="R1062">OR(AB1061 = AC1061, AC1061 = AD1061, AB1061 = AD1061)</f>
        <v>0</v>
      </c>
      <c r="S1062" s="1" t="b">
        <f t="array" ref="S1062">if(and(Y1062 &lt;= 0, Z1062 &lt;= 0, AA1062 &lt;= 0), O1062, False)</f>
        <v>0</v>
      </c>
      <c r="T1062" s="1" t="b">
        <f t="array" ref="T1062">or(Z1061 &lt; 0, AA1061 &lt; 0, AB1061 &lt; 0)</f>
        <v>0</v>
      </c>
      <c r="U1062" s="1" t="b">
        <f>if(or(and(AB1062:AB2211 &lt; 0.5*AC1062:AC2211, AD1062:AD2211 &lt; 0.5*AC1062:AC2211), and(AD1062:AD2211 &lt; 0.5*AB1062:AB2211, AC1062:AC2211 &lt; 0.5*AB1062:AB2211), and(AD1062:AD2211 &lt; 0.5*AB1062:AB2211, AC1062:AC2211 &lt; 0.5*AB1062:AB2211)), True, False)</f>
        <v>0</v>
      </c>
      <c r="V1062" s="1" t="s">
        <v>2439</v>
      </c>
      <c r="W1062" s="1">
        <v>2.0</v>
      </c>
      <c r="X1062" s="1">
        <v>0.0</v>
      </c>
      <c r="Y1062" s="3">
        <v>0.0</v>
      </c>
      <c r="Z1062" s="3">
        <v>1.0</v>
      </c>
      <c r="AA1062" s="3">
        <v>0.0</v>
      </c>
      <c r="AB1062" s="3">
        <v>700.0</v>
      </c>
      <c r="AC1062" s="3">
        <v>3000.0</v>
      </c>
      <c r="AD1062" s="3">
        <v>3400.0</v>
      </c>
    </row>
    <row r="1063">
      <c r="A1063" s="1">
        <v>30.0</v>
      </c>
      <c r="B1063" s="1">
        <v>30.0</v>
      </c>
      <c r="C1063" s="1">
        <v>30.0</v>
      </c>
      <c r="D1063" s="1">
        <v>1022.0</v>
      </c>
      <c r="E1063" s="2">
        <v>32539.0</v>
      </c>
      <c r="F1063" s="1" t="s">
        <v>2374</v>
      </c>
      <c r="G1063" s="1" t="s">
        <v>2375</v>
      </c>
      <c r="H1063" s="1" t="s">
        <v>2244</v>
      </c>
      <c r="I1063" s="1" t="s">
        <v>151</v>
      </c>
      <c r="J1063" s="1">
        <v>1.0</v>
      </c>
      <c r="K1063" s="1">
        <v>1.0</v>
      </c>
      <c r="L1063" s="1">
        <v>3.0</v>
      </c>
      <c r="M1063" s="1">
        <v>200.0</v>
      </c>
      <c r="N1063" s="1" t="s">
        <v>2440</v>
      </c>
      <c r="O1063" s="1" t="s">
        <v>2441</v>
      </c>
      <c r="P1063" s="1">
        <v>86.0</v>
      </c>
      <c r="Q1063" s="1">
        <f t="shared" si="1"/>
        <v>14</v>
      </c>
      <c r="R1063" s="1" t="b">
        <f t="array" ref="R1063">OR(AB1062 = AC1062, AC1062 = AD1062, AB1062 = AD1062)</f>
        <v>0</v>
      </c>
      <c r="S1063" s="1" t="b">
        <f t="array" ref="S1063">if(and(Y1063 &lt;= 0, Z1063 &lt;= 0, AA1063 &lt;= 0), O1063, False)</f>
        <v>0</v>
      </c>
      <c r="T1063" s="1" t="b">
        <f t="array" ref="T1063">or(Z1062 &lt; 0, AA1062 &lt; 0, AB1062 &lt; 0)</f>
        <v>0</v>
      </c>
      <c r="U1063" s="1" t="b">
        <f>if(or(and(AB1063:AB2211 &lt; 0.5*AC1063:AC2211, AD1063:AD2211 &lt; 0.5*AC1063:AC2211), and(AD1063:AD2211 &lt; 0.5*AB1063:AB2211, AC1063:AC2211 &lt; 0.5*AB1063:AB2211), and(AD1063:AD2211 &lt; 0.5*AB1063:AB2211, AC1063:AC2211 &lt; 0.5*AB1063:AB2211)), True, False)</f>
        <v>0</v>
      </c>
      <c r="V1063" s="1" t="s">
        <v>2442</v>
      </c>
      <c r="W1063" s="1">
        <v>2.0</v>
      </c>
      <c r="X1063" s="1">
        <v>0.0</v>
      </c>
      <c r="Y1063" s="3">
        <v>0.0</v>
      </c>
      <c r="Z1063" s="3">
        <v>1.0</v>
      </c>
      <c r="AA1063" s="3">
        <v>0.0</v>
      </c>
      <c r="AB1063" s="3">
        <v>700.0</v>
      </c>
      <c r="AC1063" s="3">
        <v>3200.0</v>
      </c>
      <c r="AD1063" s="3">
        <v>3400.0</v>
      </c>
    </row>
    <row r="1064">
      <c r="A1064" s="1">
        <v>31.0</v>
      </c>
      <c r="B1064" s="1">
        <v>31.0</v>
      </c>
      <c r="C1064" s="1">
        <v>31.0</v>
      </c>
      <c r="D1064" s="1">
        <v>1022.0</v>
      </c>
      <c r="E1064" s="2">
        <v>32539.0</v>
      </c>
      <c r="F1064" s="1" t="s">
        <v>2374</v>
      </c>
      <c r="G1064" s="1" t="s">
        <v>2375</v>
      </c>
      <c r="H1064" s="1" t="s">
        <v>2244</v>
      </c>
      <c r="I1064" s="1" t="s">
        <v>128</v>
      </c>
      <c r="J1064" s="1">
        <v>6.0</v>
      </c>
      <c r="K1064" s="1">
        <v>1.0</v>
      </c>
      <c r="L1064" s="1">
        <v>4.0</v>
      </c>
      <c r="M1064" s="1">
        <v>200.0</v>
      </c>
      <c r="N1064" s="1" t="s">
        <v>2443</v>
      </c>
      <c r="O1064" s="1" t="s">
        <v>2444</v>
      </c>
      <c r="P1064" s="1">
        <v>91.0</v>
      </c>
      <c r="Q1064" s="1">
        <f t="shared" si="1"/>
        <v>17</v>
      </c>
      <c r="R1064" s="1" t="b">
        <f t="array" ref="R1064">OR(AB1063 = AC1063, AC1063 = AD1063, AB1063 = AD1063)</f>
        <v>0</v>
      </c>
      <c r="S1064" s="1" t="b">
        <f t="array" ref="S1064">if(and(Y1064 &lt;= 0, Z1064 &lt;= 0, AA1064 &lt;= 0), O1064, False)</f>
        <v>0</v>
      </c>
      <c r="T1064" s="1" t="b">
        <f t="array" ref="T1064">or(Z1063 &lt; 0, AA1063 &lt; 0, AB1063 &lt; 0)</f>
        <v>0</v>
      </c>
      <c r="U1064" s="1" t="b">
        <f>if(or(and(AB1064:AB2211 &lt; 0.5*AC1064:AC2211, AD1064:AD2211 &lt; 0.5*AC1064:AC2211), and(AD1064:AD2211 &lt; 0.5*AB1064:AB2211, AC1064:AC2211 &lt; 0.5*AB1064:AB2211), and(AD1064:AD2211 &lt; 0.5*AB1064:AB2211, AC1064:AC2211 &lt; 0.5*AB1064:AB2211)), True, False)</f>
        <v>0</v>
      </c>
      <c r="V1064" s="1" t="s">
        <v>2445</v>
      </c>
      <c r="W1064" s="1">
        <v>2.0</v>
      </c>
      <c r="X1064" s="1">
        <v>0.0</v>
      </c>
      <c r="Y1064" s="3">
        <v>0.0</v>
      </c>
      <c r="Z1064" s="3">
        <v>0.0</v>
      </c>
      <c r="AA1064" s="3">
        <v>1.0</v>
      </c>
      <c r="AB1064" s="3">
        <v>700.0</v>
      </c>
      <c r="AC1064" s="3">
        <v>3200.0</v>
      </c>
      <c r="AD1064" s="3">
        <v>3600.0</v>
      </c>
    </row>
    <row r="1065">
      <c r="A1065" s="1">
        <v>32.0</v>
      </c>
      <c r="B1065" s="1">
        <v>32.0</v>
      </c>
      <c r="C1065" s="1">
        <v>32.0</v>
      </c>
      <c r="D1065" s="1">
        <v>1022.0</v>
      </c>
      <c r="E1065" s="2">
        <v>32539.0</v>
      </c>
      <c r="F1065" s="1" t="s">
        <v>2374</v>
      </c>
      <c r="G1065" s="1" t="s">
        <v>2375</v>
      </c>
      <c r="H1065" s="1" t="s">
        <v>2244</v>
      </c>
      <c r="I1065" s="1" t="s">
        <v>133</v>
      </c>
      <c r="J1065" s="1">
        <v>6.0</v>
      </c>
      <c r="K1065" s="1">
        <v>2.0</v>
      </c>
      <c r="L1065" s="1">
        <v>5.0</v>
      </c>
      <c r="M1065" s="1">
        <v>400.0</v>
      </c>
      <c r="N1065" s="1" t="s">
        <v>520</v>
      </c>
      <c r="O1065" s="1" t="s">
        <v>2446</v>
      </c>
      <c r="P1065" s="1">
        <v>94.0</v>
      </c>
      <c r="Q1065" s="1">
        <f t="shared" si="1"/>
        <v>19</v>
      </c>
      <c r="R1065" s="1" t="b">
        <f t="array" ref="R1065">OR(AB1064 = AC1064, AC1064 = AD1064, AB1064 = AD1064)</f>
        <v>0</v>
      </c>
      <c r="S1065" s="1" t="b">
        <f t="array" ref="S1065">if(and(Y1065 &lt;= 0, Z1065 &lt;= 0, AA1065 &lt;= 0), O1065, False)</f>
        <v>0</v>
      </c>
      <c r="T1065" s="1" t="b">
        <f t="array" ref="T1065">or(Z1064 &lt; 0, AA1064 &lt; 0, AB1064 &lt; 0)</f>
        <v>0</v>
      </c>
      <c r="U1065" s="1" t="b">
        <f>if(or(and(AB1065:AB2211 &lt; 0.5*AC1065:AC2211, AD1065:AD2211 &lt; 0.5*AC1065:AC2211), and(AD1065:AD2211 &lt; 0.5*AB1065:AB2211, AC1065:AC2211 &lt; 0.5*AB1065:AB2211), and(AD1065:AD2211 &lt; 0.5*AB1065:AB2211, AC1065:AC2211 &lt; 0.5*AB1065:AB2211)), True, False)</f>
        <v>0</v>
      </c>
      <c r="V1065" s="1" t="s">
        <v>2447</v>
      </c>
      <c r="W1065" s="1">
        <v>2.0</v>
      </c>
      <c r="X1065" s="1">
        <v>0.0</v>
      </c>
      <c r="Y1065" s="3">
        <v>0.0</v>
      </c>
      <c r="Z1065" s="3">
        <v>1.0</v>
      </c>
      <c r="AA1065" s="3">
        <v>0.0</v>
      </c>
      <c r="AB1065" s="3">
        <v>700.0</v>
      </c>
      <c r="AC1065" s="3">
        <v>3600.0</v>
      </c>
      <c r="AD1065" s="3">
        <v>3600.0</v>
      </c>
    </row>
    <row r="1066">
      <c r="A1066" s="1">
        <v>33.0</v>
      </c>
      <c r="B1066" s="1">
        <v>33.0</v>
      </c>
      <c r="C1066" s="1">
        <v>33.0</v>
      </c>
      <c r="D1066" s="1">
        <v>1022.0</v>
      </c>
      <c r="E1066" s="2">
        <v>32539.0</v>
      </c>
      <c r="F1066" s="1" t="s">
        <v>2374</v>
      </c>
      <c r="G1066" s="1" t="s">
        <v>2375</v>
      </c>
      <c r="H1066" s="1" t="s">
        <v>2244</v>
      </c>
      <c r="I1066" s="1" t="s">
        <v>137</v>
      </c>
      <c r="J1066" s="1">
        <v>6.0</v>
      </c>
      <c r="K1066" s="1">
        <v>3.0</v>
      </c>
      <c r="L1066" s="1">
        <v>6.0</v>
      </c>
      <c r="M1066" s="1">
        <v>600.0</v>
      </c>
      <c r="N1066" s="1" t="s">
        <v>520</v>
      </c>
      <c r="O1066" s="1" t="s">
        <v>2448</v>
      </c>
      <c r="P1066" s="1">
        <v>96.0</v>
      </c>
      <c r="Q1066" s="1">
        <f t="shared" si="1"/>
        <v>17</v>
      </c>
      <c r="R1066" s="1" t="b">
        <f t="array" ref="R1066">OR(AB1065 = AC1065, AC1065 = AD1065, AB1065 = AD1065)</f>
        <v>1</v>
      </c>
      <c r="S1066" s="1" t="b">
        <f t="array" ref="S1066">if(and(Y1066 &lt;= 0, Z1066 &lt;= 0, AA1066 &lt;= 0), O1066, False)</f>
        <v>0</v>
      </c>
      <c r="T1066" s="1" t="b">
        <f t="array" ref="T1066">or(Z1065 &lt; 0, AA1065 &lt; 0, AB1065 &lt; 0)</f>
        <v>0</v>
      </c>
      <c r="U1066" s="1" t="b">
        <f>if(or(and(AB1066:AB2211 &lt; 0.5*AC1066:AC2211, AD1066:AD2211 &lt; 0.5*AC1066:AC2211), and(AD1066:AD2211 &lt; 0.5*AB1066:AB2211, AC1066:AC2211 &lt; 0.5*AB1066:AB2211), and(AD1066:AD2211 &lt; 0.5*AB1066:AB2211, AC1066:AC2211 &lt; 0.5*AB1066:AB2211)), True, False)</f>
        <v>0</v>
      </c>
      <c r="V1066" s="1" t="s">
        <v>2449</v>
      </c>
      <c r="W1066" s="1">
        <v>2.0</v>
      </c>
      <c r="X1066" s="1">
        <v>0.0</v>
      </c>
      <c r="Y1066" s="3">
        <v>1.0</v>
      </c>
      <c r="Z1066" s="3">
        <v>-1.0</v>
      </c>
      <c r="AA1066" s="3">
        <v>-1.0</v>
      </c>
      <c r="AB1066" s="3">
        <v>1300.0</v>
      </c>
      <c r="AC1066" s="3">
        <v>3000.0</v>
      </c>
      <c r="AD1066" s="3">
        <v>3000.0</v>
      </c>
    </row>
    <row r="1067">
      <c r="A1067" s="1">
        <v>34.0</v>
      </c>
      <c r="B1067" s="1">
        <v>34.0</v>
      </c>
      <c r="C1067" s="1">
        <v>34.0</v>
      </c>
      <c r="D1067" s="1">
        <v>1022.0</v>
      </c>
      <c r="E1067" s="2">
        <v>32539.0</v>
      </c>
      <c r="F1067" s="1" t="s">
        <v>2374</v>
      </c>
      <c r="G1067" s="1" t="s">
        <v>2375</v>
      </c>
      <c r="H1067" s="1" t="s">
        <v>2244</v>
      </c>
      <c r="I1067" s="1" t="s">
        <v>141</v>
      </c>
      <c r="J1067" s="1">
        <v>6.0</v>
      </c>
      <c r="K1067" s="1">
        <v>4.0</v>
      </c>
      <c r="L1067" s="1">
        <v>7.0</v>
      </c>
      <c r="M1067" s="1">
        <v>800.0</v>
      </c>
      <c r="N1067" s="1" t="s">
        <v>42</v>
      </c>
      <c r="O1067" s="1" t="s">
        <v>2450</v>
      </c>
      <c r="P1067" s="1">
        <v>95.0</v>
      </c>
      <c r="Q1067" s="1">
        <f t="shared" si="1"/>
        <v>15</v>
      </c>
      <c r="R1067" s="1" t="b">
        <f t="array" ref="R1067">OR(AB1066 = AC1066, AC1066 = AD1066, AB1066 = AD1066)</f>
        <v>1</v>
      </c>
      <c r="S1067" s="1" t="b">
        <f t="array" ref="S1067">if(and(Y1067 &lt;= 0, Z1067 &lt;= 0, AA1067 &lt;= 0), O1067, False)</f>
        <v>0</v>
      </c>
      <c r="T1067" s="1" t="b">
        <f t="array" ref="T1067">or(Z1066 &lt; 0, AA1066 &lt; 0, AB1066 &lt; 0)</f>
        <v>1</v>
      </c>
      <c r="U1067" s="1" t="b">
        <f>if(or(and(AB1067:AB2211 &lt; 0.5*AC1067:AC2211, AD1067:AD2211 &lt; 0.5*AC1067:AC2211), and(AD1067:AD2211 &lt; 0.5*AB1067:AB2211, AC1067:AC2211 &lt; 0.5*AB1067:AB2211), and(AD1067:AD2211 &lt; 0.5*AB1067:AB2211, AC1067:AC2211 &lt; 0.5*AB1067:AB2211)), True, False)</f>
        <v>0</v>
      </c>
      <c r="V1067" s="1" t="s">
        <v>2451</v>
      </c>
      <c r="W1067" s="1">
        <v>2.0</v>
      </c>
      <c r="X1067" s="1">
        <v>0.0</v>
      </c>
      <c r="Y1067" s="3">
        <v>0.0</v>
      </c>
      <c r="Z1067" s="3">
        <v>0.0</v>
      </c>
      <c r="AA1067" s="3">
        <v>1.0</v>
      </c>
      <c r="AB1067" s="3">
        <v>1300.0</v>
      </c>
      <c r="AC1067" s="3">
        <v>3000.0</v>
      </c>
      <c r="AD1067" s="3">
        <v>3800.0</v>
      </c>
    </row>
    <row r="1068">
      <c r="A1068" s="1">
        <v>35.0</v>
      </c>
      <c r="B1068" s="1">
        <v>35.0</v>
      </c>
      <c r="C1068" s="1">
        <v>35.0</v>
      </c>
      <c r="D1068" s="1">
        <v>1022.0</v>
      </c>
      <c r="E1068" s="2">
        <v>32539.0</v>
      </c>
      <c r="F1068" s="1" t="s">
        <v>2374</v>
      </c>
      <c r="G1068" s="1" t="s">
        <v>2375</v>
      </c>
      <c r="H1068" s="1" t="s">
        <v>2244</v>
      </c>
      <c r="I1068" s="1" t="s">
        <v>155</v>
      </c>
      <c r="J1068" s="1">
        <v>1.0</v>
      </c>
      <c r="K1068" s="1">
        <v>2.0</v>
      </c>
      <c r="L1068" s="1">
        <v>8.0</v>
      </c>
      <c r="M1068" s="1">
        <v>400.0</v>
      </c>
      <c r="N1068" s="1" t="s">
        <v>2440</v>
      </c>
      <c r="O1068" s="1" t="s">
        <v>2452</v>
      </c>
      <c r="P1068" s="1">
        <v>90.0</v>
      </c>
      <c r="Q1068" s="1">
        <f t="shared" si="1"/>
        <v>16</v>
      </c>
      <c r="R1068" s="1" t="b">
        <f t="array" ref="R1068">OR(AB1067 = AC1067, AC1067 = AD1067, AB1067 = AD1067)</f>
        <v>0</v>
      </c>
      <c r="S1068" s="1" t="b">
        <f t="array" ref="S1068">if(and(Y1068 &lt;= 0, Z1068 &lt;= 0, AA1068 &lt;= 0), O1068, False)</f>
        <v>0</v>
      </c>
      <c r="T1068" s="1" t="b">
        <f t="array" ref="T1068">or(Z1067 &lt; 0, AA1067 &lt; 0, AB1067 &lt; 0)</f>
        <v>0</v>
      </c>
      <c r="U1068" s="1" t="b">
        <f>if(or(and(AB1068:AB2211 &lt; 0.5*AC1068:AC2211, AD1068:AD2211 &lt; 0.5*AC1068:AC2211), and(AD1068:AD2211 &lt; 0.5*AB1068:AB2211, AC1068:AC2211 &lt; 0.5*AB1068:AB2211), and(AD1068:AD2211 &lt; 0.5*AB1068:AB2211, AC1068:AC2211 &lt; 0.5*AB1068:AB2211)), True, False)</f>
        <v>0</v>
      </c>
      <c r="V1068" s="1" t="s">
        <v>2453</v>
      </c>
      <c r="W1068" s="1">
        <v>2.0</v>
      </c>
      <c r="X1068" s="1">
        <v>0.0</v>
      </c>
      <c r="Y1068" s="3">
        <v>0.0</v>
      </c>
      <c r="Z1068" s="3">
        <v>0.0</v>
      </c>
      <c r="AA1068" s="3">
        <v>1.0</v>
      </c>
      <c r="AB1068" s="3">
        <v>1300.0</v>
      </c>
      <c r="AC1068" s="3">
        <v>3000.0</v>
      </c>
      <c r="AD1068" s="3">
        <v>4200.0</v>
      </c>
    </row>
    <row r="1069">
      <c r="A1069" s="1">
        <v>36.0</v>
      </c>
      <c r="B1069" s="1">
        <v>36.0</v>
      </c>
      <c r="C1069" s="1">
        <v>36.0</v>
      </c>
      <c r="D1069" s="1">
        <v>1022.0</v>
      </c>
      <c r="E1069" s="2">
        <v>32539.0</v>
      </c>
      <c r="F1069" s="1" t="s">
        <v>2374</v>
      </c>
      <c r="G1069" s="1" t="s">
        <v>2375</v>
      </c>
      <c r="H1069" s="1" t="s">
        <v>2244</v>
      </c>
      <c r="I1069" s="1" t="s">
        <v>176</v>
      </c>
      <c r="J1069" s="1">
        <v>1.0</v>
      </c>
      <c r="K1069" s="1">
        <v>3.0</v>
      </c>
      <c r="L1069" s="1">
        <v>9.0</v>
      </c>
      <c r="M1069" s="1">
        <v>600.0</v>
      </c>
      <c r="N1069" s="1" t="s">
        <v>2443</v>
      </c>
      <c r="O1069" s="1" t="s">
        <v>2454</v>
      </c>
      <c r="P1069" s="1">
        <v>92.0</v>
      </c>
      <c r="Q1069" s="1">
        <f t="shared" si="1"/>
        <v>18</v>
      </c>
      <c r="R1069" s="1" t="b">
        <f t="array" ref="R1069">OR(AB1068 = AC1068, AC1068 = AD1068, AB1068 = AD1068)</f>
        <v>0</v>
      </c>
      <c r="S1069" s="1" t="b">
        <f t="array" ref="S1069">if(and(Y1069 &lt;= 0, Z1069 &lt;= 0, AA1069 &lt;= 0), O1069, False)</f>
        <v>0</v>
      </c>
      <c r="T1069" s="1" t="b">
        <f t="array" ref="T1069">or(Z1068 &lt; 0, AA1068 &lt; 0, AB1068 &lt; 0)</f>
        <v>0</v>
      </c>
      <c r="U1069" s="1" t="b">
        <f>if(or(and(AB1069:AB2211 &lt; 0.5*AC1069:AC2211, AD1069:AD2211 &lt; 0.5*AC1069:AC2211), and(AD1069:AD2211 &lt; 0.5*AB1069:AB2211, AC1069:AC2211 &lt; 0.5*AB1069:AB2211), and(AD1069:AD2211 &lt; 0.5*AB1069:AB2211, AC1069:AC2211 &lt; 0.5*AB1069:AB2211)), True, False)</f>
        <v>0</v>
      </c>
      <c r="V1069" s="1" t="s">
        <v>2455</v>
      </c>
      <c r="W1069" s="1">
        <v>2.0</v>
      </c>
      <c r="X1069" s="1">
        <v>0.0</v>
      </c>
      <c r="Y1069" s="3">
        <v>0.0</v>
      </c>
      <c r="Z1069" s="3">
        <v>0.0</v>
      </c>
      <c r="AA1069" s="3">
        <v>1.0</v>
      </c>
      <c r="AB1069" s="3">
        <v>1300.0</v>
      </c>
      <c r="AC1069" s="3">
        <v>3000.0</v>
      </c>
      <c r="AD1069" s="3">
        <v>4800.0</v>
      </c>
    </row>
    <row r="1070">
      <c r="A1070" s="1">
        <v>37.0</v>
      </c>
      <c r="B1070" s="1">
        <v>37.0</v>
      </c>
      <c r="C1070" s="1">
        <v>37.0</v>
      </c>
      <c r="D1070" s="1">
        <v>1022.0</v>
      </c>
      <c r="E1070" s="2">
        <v>32539.0</v>
      </c>
      <c r="F1070" s="1" t="s">
        <v>2374</v>
      </c>
      <c r="G1070" s="1" t="s">
        <v>2375</v>
      </c>
      <c r="H1070" s="1" t="s">
        <v>2244</v>
      </c>
      <c r="I1070" s="1" t="s">
        <v>179</v>
      </c>
      <c r="J1070" s="1">
        <v>1.0</v>
      </c>
      <c r="K1070" s="1">
        <v>4.0</v>
      </c>
      <c r="L1070" s="1">
        <v>10.0</v>
      </c>
      <c r="M1070" s="1">
        <v>2500.0</v>
      </c>
      <c r="N1070" s="1" t="s">
        <v>2443</v>
      </c>
      <c r="O1070" s="1" t="s">
        <v>2456</v>
      </c>
      <c r="P1070" s="1">
        <v>95.0</v>
      </c>
      <c r="Q1070" s="1">
        <f t="shared" si="1"/>
        <v>17</v>
      </c>
      <c r="R1070" s="1" t="b">
        <f t="array" ref="R1070">OR(AB1069 = AC1069, AC1069 = AD1069, AB1069 = AD1069)</f>
        <v>0</v>
      </c>
      <c r="S1070" s="1" t="b">
        <f t="array" ref="S1070">if(and(Y1070 &lt;= 0, Z1070 &lt;= 0, AA1070 &lt;= 0), O1070, False)</f>
        <v>0</v>
      </c>
      <c r="T1070" s="1" t="b">
        <f t="array" ref="T1070">or(Z1069 &lt; 0, AA1069 &lt; 0, AB1069 &lt; 0)</f>
        <v>0</v>
      </c>
      <c r="U1070" s="1" t="b">
        <f>if(or(and(AB1070:AB2211 &lt; 0.5*AC1070:AC2211, AD1070:AD2211 &lt; 0.5*AC1070:AC2211), and(AD1070:AD2211 &lt; 0.5*AB1070:AB2211, AC1070:AC2211 &lt; 0.5*AB1070:AB2211), and(AD1070:AD2211 &lt; 0.5*AB1070:AB2211, AC1070:AC2211 &lt; 0.5*AB1070:AB2211)), True, False)</f>
        <v>0</v>
      </c>
      <c r="V1070" s="1" t="s">
        <v>2457</v>
      </c>
      <c r="W1070" s="1">
        <v>2.0</v>
      </c>
      <c r="X1070" s="1">
        <v>1.0</v>
      </c>
      <c r="Y1070" s="3">
        <v>0.0</v>
      </c>
      <c r="Z1070" s="3">
        <v>0.0</v>
      </c>
      <c r="AA1070" s="3">
        <v>1.0</v>
      </c>
      <c r="AB1070" s="3">
        <v>1300.0</v>
      </c>
      <c r="AC1070" s="3">
        <v>3000.0</v>
      </c>
      <c r="AD1070" s="3">
        <v>7300.0</v>
      </c>
    </row>
    <row r="1071">
      <c r="A1071" s="1">
        <v>38.0</v>
      </c>
      <c r="B1071" s="1">
        <v>38.0</v>
      </c>
      <c r="C1071" s="1">
        <v>38.0</v>
      </c>
      <c r="D1071" s="1">
        <v>1022.0</v>
      </c>
      <c r="E1071" s="2">
        <v>32539.0</v>
      </c>
      <c r="F1071" s="1" t="s">
        <v>2374</v>
      </c>
      <c r="G1071" s="1" t="s">
        <v>2375</v>
      </c>
      <c r="H1071" s="1" t="s">
        <v>2244</v>
      </c>
      <c r="I1071" s="1" t="s">
        <v>182</v>
      </c>
      <c r="J1071" s="1">
        <v>1.0</v>
      </c>
      <c r="K1071" s="1">
        <v>5.0</v>
      </c>
      <c r="L1071" s="1">
        <v>11.0</v>
      </c>
      <c r="M1071" s="1">
        <v>1000.0</v>
      </c>
      <c r="N1071" s="1" t="s">
        <v>520</v>
      </c>
      <c r="O1071" s="1" t="s">
        <v>2458</v>
      </c>
      <c r="P1071" s="1">
        <v>98.0</v>
      </c>
      <c r="Q1071" s="1">
        <f t="shared" si="1"/>
        <v>16</v>
      </c>
      <c r="R1071" s="1" t="b">
        <f t="array" ref="R1071">OR(AB1070 = AC1070, AC1070 = AD1070, AB1070 = AD1070)</f>
        <v>0</v>
      </c>
      <c r="S1071" s="1" t="b">
        <f t="array" ref="S1071">if(and(Y1071 &lt;= 0, Z1071 &lt;= 0, AA1071 &lt;= 0), O1071, False)</f>
        <v>0</v>
      </c>
      <c r="T1071" s="1" t="b">
        <f t="array" ref="T1071">or(Z1070 &lt; 0, AA1070 &lt; 0, AB1070 &lt; 0)</f>
        <v>0</v>
      </c>
      <c r="U1071" s="1" t="b">
        <f>if(or(and(AB1071:AB2211 &lt; 0.5*AC1071:AC2211, AD1071:AD2211 &lt; 0.5*AC1071:AC2211), and(AD1071:AD2211 &lt; 0.5*AB1071:AB2211, AC1071:AC2211 &lt; 0.5*AB1071:AB2211), and(AD1071:AD2211 &lt; 0.5*AB1071:AB2211, AC1071:AC2211 &lt; 0.5*AB1071:AB2211)), True, False)</f>
        <v>0</v>
      </c>
      <c r="V1071" s="1" t="s">
        <v>2459</v>
      </c>
      <c r="W1071" s="1">
        <v>2.0</v>
      </c>
      <c r="X1071" s="1">
        <v>0.0</v>
      </c>
      <c r="Y1071" s="3">
        <v>0.0</v>
      </c>
      <c r="Z1071" s="3">
        <v>1.0</v>
      </c>
      <c r="AA1071" s="3">
        <v>0.0</v>
      </c>
      <c r="AB1071" s="3">
        <v>1300.0</v>
      </c>
      <c r="AC1071" s="3">
        <v>4000.0</v>
      </c>
      <c r="AD1071" s="3">
        <v>7300.0</v>
      </c>
    </row>
    <row r="1072">
      <c r="A1072" s="1">
        <v>39.0</v>
      </c>
      <c r="B1072" s="1">
        <v>39.0</v>
      </c>
      <c r="C1072" s="1">
        <v>39.0</v>
      </c>
      <c r="D1072" s="1">
        <v>1022.0</v>
      </c>
      <c r="E1072" s="2">
        <v>32539.0</v>
      </c>
      <c r="F1072" s="1" t="s">
        <v>2374</v>
      </c>
      <c r="G1072" s="1" t="s">
        <v>2375</v>
      </c>
      <c r="H1072" s="1" t="s">
        <v>2244</v>
      </c>
      <c r="I1072" s="1" t="s">
        <v>283</v>
      </c>
      <c r="J1072" s="1">
        <v>4.0</v>
      </c>
      <c r="K1072" s="1">
        <v>1.0</v>
      </c>
      <c r="L1072" s="1">
        <v>12.0</v>
      </c>
      <c r="M1072" s="1">
        <v>200.0</v>
      </c>
      <c r="N1072" s="1" t="s">
        <v>42</v>
      </c>
      <c r="O1072" s="1" t="s">
        <v>2460</v>
      </c>
      <c r="P1072" s="1">
        <v>90.0</v>
      </c>
      <c r="Q1072" s="1">
        <f t="shared" si="1"/>
        <v>15</v>
      </c>
      <c r="R1072" s="1" t="b">
        <f t="array" ref="R1072">OR(AB1071 = AC1071, AC1071 = AD1071, AB1071 = AD1071)</f>
        <v>0</v>
      </c>
      <c r="S1072" s="1" t="b">
        <f t="array" ref="S1072">if(and(Y1072 &lt;= 0, Z1072 &lt;= 0, AA1072 &lt;= 0), O1072, False)</f>
        <v>0</v>
      </c>
      <c r="T1072" s="1" t="b">
        <f t="array" ref="T1072">or(Z1071 &lt; 0, AA1071 &lt; 0, AB1071 &lt; 0)</f>
        <v>0</v>
      </c>
      <c r="U1072" s="1" t="b">
        <f>if(or(and(AB1072:AB2211 &lt; 0.5*AC1072:AC2211, AD1072:AD2211 &lt; 0.5*AC1072:AC2211), and(AD1072:AD2211 &lt; 0.5*AB1072:AB2211, AC1072:AC2211 &lt; 0.5*AB1072:AB2211), and(AD1072:AD2211 &lt; 0.5*AB1072:AB2211, AC1072:AC2211 &lt; 0.5*AB1072:AB2211)), True, False)</f>
        <v>0</v>
      </c>
      <c r="V1072" s="1" t="s">
        <v>2461</v>
      </c>
      <c r="W1072" s="1">
        <v>2.0</v>
      </c>
      <c r="X1072" s="1">
        <v>0.0</v>
      </c>
      <c r="Y1072" s="3">
        <v>0.0</v>
      </c>
      <c r="Z1072" s="3">
        <v>0.0</v>
      </c>
      <c r="AA1072" s="3">
        <v>1.0</v>
      </c>
      <c r="AB1072" s="3">
        <v>1300.0</v>
      </c>
      <c r="AC1072" s="3">
        <v>4000.0</v>
      </c>
      <c r="AD1072" s="3">
        <v>7500.0</v>
      </c>
    </row>
    <row r="1073">
      <c r="A1073" s="1">
        <v>40.0</v>
      </c>
      <c r="B1073" s="1">
        <v>40.0</v>
      </c>
      <c r="C1073" s="1">
        <v>40.0</v>
      </c>
      <c r="D1073" s="1">
        <v>1022.0</v>
      </c>
      <c r="E1073" s="2">
        <v>32539.0</v>
      </c>
      <c r="F1073" s="1" t="s">
        <v>2374</v>
      </c>
      <c r="G1073" s="1" t="s">
        <v>2375</v>
      </c>
      <c r="H1073" s="1" t="s">
        <v>2244</v>
      </c>
      <c r="I1073" s="1" t="s">
        <v>159</v>
      </c>
      <c r="J1073" s="1">
        <v>3.0</v>
      </c>
      <c r="K1073" s="1">
        <v>1.0</v>
      </c>
      <c r="L1073" s="1">
        <v>13.0</v>
      </c>
      <c r="M1073" s="1">
        <v>200.0</v>
      </c>
      <c r="N1073" s="1" t="s">
        <v>2462</v>
      </c>
      <c r="O1073" s="1" t="s">
        <v>2463</v>
      </c>
      <c r="P1073" s="1">
        <v>79.0</v>
      </c>
      <c r="Q1073" s="1">
        <f t="shared" si="1"/>
        <v>12</v>
      </c>
      <c r="R1073" s="1" t="b">
        <f t="array" ref="R1073">OR(AB1072 = AC1072, AC1072 = AD1072, AB1072 = AD1072)</f>
        <v>0</v>
      </c>
      <c r="S1073" s="1" t="str">
        <f t="array" ref="S1073">if(and(Y1073 &lt;= 0, Z1073 &lt;= 0, AA1073 &lt;= 0), O1073, False)</f>
        <v>In the 12th C., these "pumpers" became widespread in Europe, especially Holland</v>
      </c>
      <c r="T1073" s="1" t="b">
        <f t="array" ref="T1073">or(Z1072 &lt; 0, AA1072 &lt; 0, AB1072 &lt; 0)</f>
        <v>0</v>
      </c>
      <c r="U1073" s="1" t="b">
        <f>if(or(and(AB1073:AB2211 &lt; 0.5*AC1073:AC2211, AD1073:AD2211 &lt; 0.5*AC1073:AC2211), and(AD1073:AD2211 &lt; 0.5*AB1073:AB2211, AC1073:AC2211 &lt; 0.5*AB1073:AB2211), and(AD1073:AD2211 &lt; 0.5*AB1073:AB2211, AC1073:AC2211 &lt; 0.5*AB1073:AB2211)), True, False)</f>
        <v>0</v>
      </c>
      <c r="V1073" s="1" t="s">
        <v>2464</v>
      </c>
      <c r="W1073" s="1">
        <v>2.0</v>
      </c>
      <c r="X1073" s="1">
        <v>0.0</v>
      </c>
      <c r="Y1073" s="3">
        <v>0.0</v>
      </c>
      <c r="Z1073" s="3">
        <v>0.0</v>
      </c>
      <c r="AA1073" s="3">
        <v>0.0</v>
      </c>
      <c r="AB1073" s="3">
        <v>1300.0</v>
      </c>
      <c r="AC1073" s="3">
        <v>4000.0</v>
      </c>
      <c r="AD1073" s="3">
        <v>7500.0</v>
      </c>
    </row>
    <row r="1074">
      <c r="A1074" s="1">
        <v>41.0</v>
      </c>
      <c r="B1074" s="1">
        <v>41.0</v>
      </c>
      <c r="C1074" s="1">
        <v>41.0</v>
      </c>
      <c r="D1074" s="1">
        <v>1022.0</v>
      </c>
      <c r="E1074" s="2">
        <v>32539.0</v>
      </c>
      <c r="F1074" s="1" t="s">
        <v>2374</v>
      </c>
      <c r="G1074" s="1" t="s">
        <v>2375</v>
      </c>
      <c r="H1074" s="1" t="s">
        <v>2244</v>
      </c>
      <c r="I1074" s="1" t="s">
        <v>185</v>
      </c>
      <c r="J1074" s="1">
        <v>3.0</v>
      </c>
      <c r="K1074" s="1">
        <v>2.0</v>
      </c>
      <c r="L1074" s="1">
        <v>14.0</v>
      </c>
      <c r="M1074" s="1">
        <v>400.0</v>
      </c>
      <c r="N1074" s="1" t="s">
        <v>2462</v>
      </c>
      <c r="O1074" s="1" t="s">
        <v>2465</v>
      </c>
      <c r="P1074" s="1">
        <v>76.0</v>
      </c>
      <c r="Q1074" s="1">
        <f t="shared" si="1"/>
        <v>14</v>
      </c>
      <c r="R1074" s="1" t="b">
        <f t="array" ref="R1074">OR(AB1073 = AC1073, AC1073 = AD1073, AB1073 = AD1073)</f>
        <v>0</v>
      </c>
      <c r="S1074" s="1" t="b">
        <f t="array" ref="S1074">if(and(Y1074 &lt;= 0, Z1074 &lt;= 0, AA1074 &lt;= 0), O1074, False)</f>
        <v>0</v>
      </c>
      <c r="T1074" s="1" t="b">
        <f t="array" ref="T1074">or(Z1073 &lt; 0, AA1073 &lt; 0, AB1073 &lt; 0)</f>
        <v>0</v>
      </c>
      <c r="U1074" s="1" t="b">
        <f>if(or(and(AB1074:AB2211 &lt; 0.5*AC1074:AC2211, AD1074:AD2211 &lt; 0.5*AC1074:AC2211), and(AD1074:AD2211 &lt; 0.5*AB1074:AB2211, AC1074:AC2211 &lt; 0.5*AB1074:AB2211), and(AD1074:AD2211 &lt; 0.5*AB1074:AB2211, AC1074:AC2211 &lt; 0.5*AB1074:AB2211)), True, False)</f>
        <v>0</v>
      </c>
      <c r="V1074" s="1" t="s">
        <v>2466</v>
      </c>
      <c r="W1074" s="1">
        <v>2.0</v>
      </c>
      <c r="X1074" s="1">
        <v>0.0</v>
      </c>
      <c r="Y1074" s="3">
        <v>0.0</v>
      </c>
      <c r="Z1074" s="3">
        <v>0.0</v>
      </c>
      <c r="AA1074" s="3">
        <v>1.0</v>
      </c>
      <c r="AB1074" s="3">
        <v>1300.0</v>
      </c>
      <c r="AC1074" s="3">
        <v>4000.0</v>
      </c>
      <c r="AD1074" s="3">
        <v>7900.0</v>
      </c>
    </row>
    <row r="1075">
      <c r="A1075" s="1">
        <v>42.0</v>
      </c>
      <c r="B1075" s="1">
        <v>42.0</v>
      </c>
      <c r="C1075" s="1">
        <v>42.0</v>
      </c>
      <c r="D1075" s="1">
        <v>1022.0</v>
      </c>
      <c r="E1075" s="2">
        <v>32539.0</v>
      </c>
      <c r="F1075" s="1" t="s">
        <v>2374</v>
      </c>
      <c r="G1075" s="1" t="s">
        <v>2375</v>
      </c>
      <c r="H1075" s="1" t="s">
        <v>2244</v>
      </c>
      <c r="I1075" s="1" t="s">
        <v>197</v>
      </c>
      <c r="J1075" s="1">
        <v>3.0</v>
      </c>
      <c r="K1075" s="1">
        <v>3.0</v>
      </c>
      <c r="L1075" s="1">
        <v>15.0</v>
      </c>
      <c r="M1075" s="1">
        <v>7900.0</v>
      </c>
      <c r="N1075" s="1" t="s">
        <v>2435</v>
      </c>
      <c r="O1075" s="1" t="s">
        <v>2467</v>
      </c>
      <c r="P1075" s="1">
        <v>99.0</v>
      </c>
      <c r="Q1075" s="1">
        <f t="shared" si="1"/>
        <v>16</v>
      </c>
      <c r="R1075" s="1" t="b">
        <f t="array" ref="R1075">OR(AB1074 = AC1074, AC1074 = AD1074, AB1074 = AD1074)</f>
        <v>0</v>
      </c>
      <c r="S1075" s="1" t="b">
        <f t="array" ref="S1075">if(and(Y1075 &lt;= 0, Z1075 &lt;= 0, AA1075 &lt;= 0), O1075, False)</f>
        <v>0</v>
      </c>
      <c r="T1075" s="1" t="b">
        <f t="array" ref="T1075">or(Z1074 &lt; 0, AA1074 &lt; 0, AB1074 &lt; 0)</f>
        <v>0</v>
      </c>
      <c r="U1075" s="1" t="b">
        <f>if(or(and(AB1075:AB2211 &lt; 0.5*AC1075:AC2211, AD1075:AD2211 &lt; 0.5*AC1075:AC2211), and(AD1075:AD2211 &lt; 0.5*AB1075:AB2211, AC1075:AC2211 &lt; 0.5*AB1075:AB2211), and(AD1075:AD2211 &lt; 0.5*AB1075:AB2211, AC1075:AC2211 &lt; 0.5*AB1075:AB2211)), True, False)</f>
        <v>0</v>
      </c>
      <c r="V1075" s="1" t="s">
        <v>2468</v>
      </c>
      <c r="W1075" s="1">
        <v>2.0</v>
      </c>
      <c r="X1075" s="1">
        <v>1.0</v>
      </c>
      <c r="Y1075" s="3">
        <v>0.0</v>
      </c>
      <c r="Z1075" s="3">
        <v>0.0</v>
      </c>
      <c r="AA1075" s="3">
        <v>1.0</v>
      </c>
      <c r="AB1075" s="3">
        <v>1300.0</v>
      </c>
      <c r="AC1075" s="3">
        <v>4000.0</v>
      </c>
      <c r="AD1075" s="3">
        <v>15800.0</v>
      </c>
    </row>
    <row r="1076">
      <c r="A1076" s="1">
        <v>43.0</v>
      </c>
      <c r="B1076" s="1">
        <v>43.0</v>
      </c>
      <c r="C1076" s="1">
        <v>43.0</v>
      </c>
      <c r="D1076" s="1">
        <v>1022.0</v>
      </c>
      <c r="E1076" s="2">
        <v>32539.0</v>
      </c>
      <c r="F1076" s="1" t="s">
        <v>2374</v>
      </c>
      <c r="G1076" s="1" t="s">
        <v>2375</v>
      </c>
      <c r="H1076" s="1" t="s">
        <v>2244</v>
      </c>
      <c r="I1076" s="1" t="s">
        <v>200</v>
      </c>
      <c r="J1076" s="1">
        <v>5.0</v>
      </c>
      <c r="K1076" s="1">
        <v>1.0</v>
      </c>
      <c r="L1076" s="1">
        <v>16.0</v>
      </c>
      <c r="M1076" s="1">
        <v>200.0</v>
      </c>
      <c r="N1076" s="1" t="s">
        <v>520</v>
      </c>
      <c r="O1076" s="1" t="s">
        <v>2469</v>
      </c>
      <c r="P1076" s="1">
        <v>84.0</v>
      </c>
      <c r="Q1076" s="1">
        <f t="shared" si="1"/>
        <v>16</v>
      </c>
      <c r="R1076" s="1" t="b">
        <f t="array" ref="R1076">OR(AB1075 = AC1075, AC1075 = AD1075, AB1075 = AD1075)</f>
        <v>0</v>
      </c>
      <c r="S1076" s="1" t="b">
        <f t="array" ref="S1076">if(and(Y1076 &lt;= 0, Z1076 &lt;= 0, AA1076 &lt;= 0), O1076, False)</f>
        <v>0</v>
      </c>
      <c r="T1076" s="1" t="b">
        <f t="array" ref="T1076">or(Z1075 &lt; 0, AA1075 &lt; 0, AB1075 &lt; 0)</f>
        <v>0</v>
      </c>
      <c r="U1076" s="1" t="b">
        <f>if(or(and(AB1076:AB2211 &lt; 0.5*AC1076:AC2211, AD1076:AD2211 &lt; 0.5*AC1076:AC2211), and(AD1076:AD2211 &lt; 0.5*AB1076:AB2211, AC1076:AC2211 &lt; 0.5*AB1076:AB2211), and(AD1076:AD2211 &lt; 0.5*AB1076:AB2211, AC1076:AC2211 &lt; 0.5*AB1076:AB2211)), True, False)</f>
        <v>0</v>
      </c>
      <c r="V1076" s="1" t="s">
        <v>444</v>
      </c>
      <c r="W1076" s="1">
        <v>2.0</v>
      </c>
      <c r="X1076" s="1">
        <v>0.0</v>
      </c>
      <c r="Y1076" s="3">
        <v>0.0</v>
      </c>
      <c r="Z1076" s="3">
        <v>0.0</v>
      </c>
      <c r="AA1076" s="3">
        <v>1.0</v>
      </c>
      <c r="AB1076" s="3">
        <v>1300.0</v>
      </c>
      <c r="AC1076" s="3">
        <v>4000.0</v>
      </c>
      <c r="AD1076" s="3">
        <v>16000.0</v>
      </c>
    </row>
    <row r="1077">
      <c r="A1077" s="1">
        <v>44.0</v>
      </c>
      <c r="B1077" s="1">
        <v>44.0</v>
      </c>
      <c r="C1077" s="1">
        <v>44.0</v>
      </c>
      <c r="D1077" s="1">
        <v>1022.0</v>
      </c>
      <c r="E1077" s="2">
        <v>32539.0</v>
      </c>
      <c r="F1077" s="1" t="s">
        <v>2374</v>
      </c>
      <c r="G1077" s="1" t="s">
        <v>2375</v>
      </c>
      <c r="H1077" s="1" t="s">
        <v>2244</v>
      </c>
      <c r="I1077" s="1" t="s">
        <v>203</v>
      </c>
      <c r="J1077" s="1">
        <v>5.0</v>
      </c>
      <c r="K1077" s="1">
        <v>2.0</v>
      </c>
      <c r="L1077" s="1">
        <v>17.0</v>
      </c>
      <c r="M1077" s="1">
        <v>400.0</v>
      </c>
      <c r="N1077" s="1" t="s">
        <v>42</v>
      </c>
      <c r="O1077" s="1" t="s">
        <v>2470</v>
      </c>
      <c r="P1077" s="1">
        <v>73.0</v>
      </c>
      <c r="Q1077" s="1">
        <f t="shared" si="1"/>
        <v>13</v>
      </c>
      <c r="R1077" s="1" t="b">
        <f t="array" ref="R1077">OR(AB1076 = AC1076, AC1076 = AD1076, AB1076 = AD1076)</f>
        <v>0</v>
      </c>
      <c r="S1077" s="1" t="b">
        <f t="array" ref="S1077">if(and(Y1077 &lt;= 0, Z1077 &lt;= 0, AA1077 &lt;= 0), O1077, False)</f>
        <v>0</v>
      </c>
      <c r="T1077" s="1" t="b">
        <f t="array" ref="T1077">or(Z1076 &lt; 0, AA1076 &lt; 0, AB1076 &lt; 0)</f>
        <v>0</v>
      </c>
      <c r="U1077" s="1" t="b">
        <f>if(or(and(AB1077:AB2211 &lt; 0.5*AC1077:AC2211, AD1077:AD2211 &lt; 0.5*AC1077:AC2211), and(AD1077:AD2211 &lt; 0.5*AB1077:AB2211, AC1077:AC2211 &lt; 0.5*AB1077:AB2211), and(AD1077:AD2211 &lt; 0.5*AB1077:AB2211, AC1077:AC2211 &lt; 0.5*AB1077:AB2211)), True, False)</f>
        <v>0</v>
      </c>
      <c r="V1077" s="1" t="s">
        <v>2471</v>
      </c>
      <c r="W1077" s="1">
        <v>2.0</v>
      </c>
      <c r="X1077" s="1">
        <v>0.0</v>
      </c>
      <c r="Y1077" s="3">
        <v>0.0</v>
      </c>
      <c r="Z1077" s="3">
        <v>0.0</v>
      </c>
      <c r="AA1077" s="3">
        <v>1.0</v>
      </c>
      <c r="AB1077" s="3">
        <v>1300.0</v>
      </c>
      <c r="AC1077" s="3">
        <v>4000.0</v>
      </c>
      <c r="AD1077" s="3">
        <v>16400.0</v>
      </c>
    </row>
    <row r="1078">
      <c r="A1078" s="1">
        <v>45.0</v>
      </c>
      <c r="B1078" s="1">
        <v>45.0</v>
      </c>
      <c r="C1078" s="1">
        <v>45.0</v>
      </c>
      <c r="D1078" s="1">
        <v>1022.0</v>
      </c>
      <c r="E1078" s="2">
        <v>32539.0</v>
      </c>
      <c r="F1078" s="1" t="s">
        <v>2374</v>
      </c>
      <c r="G1078" s="1" t="s">
        <v>2375</v>
      </c>
      <c r="H1078" s="1" t="s">
        <v>2244</v>
      </c>
      <c r="I1078" s="1" t="s">
        <v>206</v>
      </c>
      <c r="J1078" s="1">
        <v>5.0</v>
      </c>
      <c r="K1078" s="1">
        <v>3.0</v>
      </c>
      <c r="L1078" s="1">
        <v>18.0</v>
      </c>
      <c r="M1078" s="1">
        <v>600.0</v>
      </c>
      <c r="N1078" s="1" t="s">
        <v>42</v>
      </c>
      <c r="O1078" s="1" t="s">
        <v>2472</v>
      </c>
      <c r="P1078" s="1">
        <v>36.0</v>
      </c>
      <c r="Q1078" s="1">
        <f t="shared" si="1"/>
        <v>9</v>
      </c>
      <c r="R1078" s="1" t="b">
        <f t="array" ref="R1078">OR(AB1077 = AC1077, AC1077 = AD1077, AB1077 = AD1077)</f>
        <v>0</v>
      </c>
      <c r="S1078" s="1" t="b">
        <f t="array" ref="S1078">if(and(Y1078 &lt;= 0, Z1078 &lt;= 0, AA1078 &lt;= 0), O1078, False)</f>
        <v>0</v>
      </c>
      <c r="T1078" s="1" t="b">
        <f t="array" ref="T1078">or(Z1077 &lt; 0, AA1077 &lt; 0, AB1077 &lt; 0)</f>
        <v>0</v>
      </c>
      <c r="U1078" s="1" t="b">
        <f>if(or(and(AB1078:AB2211 &lt; 0.5*AC1078:AC2211, AD1078:AD2211 &lt; 0.5*AC1078:AC2211), and(AD1078:AD2211 &lt; 0.5*AB1078:AB2211, AC1078:AC2211 &lt; 0.5*AB1078:AB2211), and(AD1078:AD2211 &lt; 0.5*AB1078:AB2211, AC1078:AC2211 &lt; 0.5*AB1078:AB2211)), True, False)</f>
        <v>0</v>
      </c>
      <c r="V1078" s="1" t="s">
        <v>2473</v>
      </c>
      <c r="W1078" s="1">
        <v>2.0</v>
      </c>
      <c r="X1078" s="1">
        <v>0.0</v>
      </c>
      <c r="Y1078" s="3">
        <v>0.0</v>
      </c>
      <c r="Z1078" s="3">
        <v>0.0</v>
      </c>
      <c r="AA1078" s="3">
        <v>1.0</v>
      </c>
      <c r="AB1078" s="3">
        <v>1300.0</v>
      </c>
      <c r="AC1078" s="3">
        <v>4000.0</v>
      </c>
      <c r="AD1078" s="3">
        <v>17000.0</v>
      </c>
    </row>
    <row r="1079">
      <c r="A1079" s="1">
        <v>46.0</v>
      </c>
      <c r="B1079" s="1">
        <v>46.0</v>
      </c>
      <c r="C1079" s="1">
        <v>46.0</v>
      </c>
      <c r="D1079" s="1">
        <v>1022.0</v>
      </c>
      <c r="E1079" s="2">
        <v>32539.0</v>
      </c>
      <c r="F1079" s="1" t="s">
        <v>2374</v>
      </c>
      <c r="G1079" s="1" t="s">
        <v>2375</v>
      </c>
      <c r="H1079" s="1" t="s">
        <v>2244</v>
      </c>
      <c r="I1079" s="1" t="s">
        <v>310</v>
      </c>
      <c r="J1079" s="1">
        <v>5.0</v>
      </c>
      <c r="K1079" s="1">
        <v>4.0</v>
      </c>
      <c r="L1079" s="1">
        <v>19.0</v>
      </c>
      <c r="M1079" s="1">
        <v>800.0</v>
      </c>
      <c r="N1079" s="1" t="s">
        <v>2462</v>
      </c>
      <c r="O1079" s="1" t="s">
        <v>2474</v>
      </c>
      <c r="P1079" s="1">
        <v>96.0</v>
      </c>
      <c r="Q1079" s="1">
        <f t="shared" si="1"/>
        <v>16</v>
      </c>
      <c r="R1079" s="1" t="b">
        <f t="array" ref="R1079">OR(AB1078 = AC1078, AC1078 = AD1078, AB1078 = AD1078)</f>
        <v>0</v>
      </c>
      <c r="S1079" s="1" t="str">
        <f t="array" ref="S1079">if(and(Y1079 &lt;= 0, Z1079 &lt;= 0, AA1079 &lt;= 0), O1079, False)</f>
        <v>One of these powered a 17-second trip for Bill Suitor during the 1984 Olympic opening ceremonies</v>
      </c>
      <c r="T1079" s="1" t="b">
        <f t="array" ref="T1079">or(Z1078 &lt; 0, AA1078 &lt; 0, AB1078 &lt; 0)</f>
        <v>0</v>
      </c>
      <c r="U1079" s="1" t="b">
        <f>if(or(and(AB1079:AB2211 &lt; 0.5*AC1079:AC2211, AD1079:AD2211 &lt; 0.5*AC1079:AC2211), and(AD1079:AD2211 &lt; 0.5*AB1079:AB2211, AC1079:AC2211 &lt; 0.5*AB1079:AB2211), and(AD1079:AD2211 &lt; 0.5*AB1079:AB2211, AC1079:AC2211 &lt; 0.5*AB1079:AB2211)), True, False)</f>
        <v>0</v>
      </c>
      <c r="V1079" s="1" t="s">
        <v>2475</v>
      </c>
      <c r="W1079" s="1">
        <v>2.0</v>
      </c>
      <c r="X1079" s="1">
        <v>0.0</v>
      </c>
      <c r="Y1079" s="3">
        <v>0.0</v>
      </c>
      <c r="Z1079" s="3">
        <v>0.0</v>
      </c>
      <c r="AA1079" s="3">
        <v>0.0</v>
      </c>
      <c r="AB1079" s="3">
        <v>1300.0</v>
      </c>
      <c r="AC1079" s="3">
        <v>4000.0</v>
      </c>
      <c r="AD1079" s="3">
        <v>17000.0</v>
      </c>
    </row>
    <row r="1080">
      <c r="A1080" s="1">
        <v>47.0</v>
      </c>
      <c r="B1080" s="1">
        <v>47.0</v>
      </c>
      <c r="C1080" s="1">
        <v>47.0</v>
      </c>
      <c r="D1080" s="1">
        <v>1022.0</v>
      </c>
      <c r="E1080" s="2">
        <v>32539.0</v>
      </c>
      <c r="F1080" s="1" t="s">
        <v>2374</v>
      </c>
      <c r="G1080" s="1" t="s">
        <v>2375</v>
      </c>
      <c r="H1080" s="1" t="s">
        <v>2244</v>
      </c>
      <c r="I1080" s="1" t="s">
        <v>209</v>
      </c>
      <c r="J1080" s="1">
        <v>5.0</v>
      </c>
      <c r="K1080" s="1">
        <v>5.0</v>
      </c>
      <c r="L1080" s="1">
        <v>20.0</v>
      </c>
      <c r="M1080" s="1">
        <v>1000.0</v>
      </c>
      <c r="N1080" s="1" t="s">
        <v>42</v>
      </c>
      <c r="O1080" s="1" t="s">
        <v>2476</v>
      </c>
      <c r="P1080" s="1">
        <v>90.0</v>
      </c>
      <c r="Q1080" s="1">
        <f t="shared" si="1"/>
        <v>17</v>
      </c>
      <c r="R1080" s="1" t="b">
        <f t="array" ref="R1080">OR(AB1079 = AC1079, AC1079 = AD1079, AB1079 = AD1079)</f>
        <v>0</v>
      </c>
      <c r="S1080" s="1" t="b">
        <f t="array" ref="S1080">if(and(Y1080 &lt;= 0, Z1080 &lt;= 0, AA1080 &lt;= 0), O1080, False)</f>
        <v>0</v>
      </c>
      <c r="T1080" s="1" t="b">
        <f t="array" ref="T1080">or(Z1079 &lt; 0, AA1079 &lt; 0, AB1079 &lt; 0)</f>
        <v>0</v>
      </c>
      <c r="U1080" s="1" t="b">
        <f>if(or(and(AB1080:AB2211 &lt; 0.5*AC1080:AC2211, AD1080:AD2211 &lt; 0.5*AC1080:AC2211), and(AD1080:AD2211 &lt; 0.5*AB1080:AB2211, AC1080:AC2211 &lt; 0.5*AB1080:AB2211), and(AD1080:AD2211 &lt; 0.5*AB1080:AB2211, AC1080:AC2211 &lt; 0.5*AB1080:AB2211)), True, False)</f>
        <v>0</v>
      </c>
      <c r="V1080" s="1" t="s">
        <v>2477</v>
      </c>
      <c r="W1080" s="1">
        <v>2.0</v>
      </c>
      <c r="X1080" s="1">
        <v>0.0</v>
      </c>
      <c r="Y1080" s="3">
        <v>0.0</v>
      </c>
      <c r="Z1080" s="3">
        <v>1.0</v>
      </c>
      <c r="AA1080" s="3">
        <v>0.0</v>
      </c>
      <c r="AB1080" s="3">
        <v>1300.0</v>
      </c>
      <c r="AC1080" s="3">
        <v>5000.0</v>
      </c>
      <c r="AD1080" s="3">
        <v>17000.0</v>
      </c>
    </row>
    <row r="1081">
      <c r="A1081" s="1">
        <v>48.0</v>
      </c>
      <c r="B1081" s="1">
        <v>48.0</v>
      </c>
      <c r="C1081" s="1">
        <v>48.0</v>
      </c>
      <c r="D1081" s="1">
        <v>1022.0</v>
      </c>
      <c r="E1081" s="2">
        <v>32539.0</v>
      </c>
      <c r="F1081" s="1" t="s">
        <v>2374</v>
      </c>
      <c r="G1081" s="1" t="s">
        <v>2375</v>
      </c>
      <c r="H1081" s="1" t="s">
        <v>2244</v>
      </c>
      <c r="I1081" s="1" t="s">
        <v>298</v>
      </c>
      <c r="J1081" s="1">
        <v>4.0</v>
      </c>
      <c r="K1081" s="1">
        <v>5.0</v>
      </c>
      <c r="L1081" s="1">
        <v>21.0</v>
      </c>
      <c r="M1081" s="1">
        <v>1000.0</v>
      </c>
      <c r="N1081" s="1" t="s">
        <v>2462</v>
      </c>
      <c r="O1081" s="1" t="s">
        <v>2478</v>
      </c>
      <c r="P1081" s="1">
        <v>82.0</v>
      </c>
      <c r="Q1081" s="1">
        <f t="shared" si="1"/>
        <v>15</v>
      </c>
      <c r="R1081" s="1" t="b">
        <f t="array" ref="R1081">OR(AB1080 = AC1080, AC1080 = AD1080, AB1080 = AD1080)</f>
        <v>0</v>
      </c>
      <c r="S1081" s="1" t="str">
        <f t="array" ref="S1081">if(and(Y1081 &lt;= 0, Z1081 &lt;= 0, AA1081 &lt;= 0), O1081, False)</f>
        <v>He played Lord Byron, on stage, but he's more famous for starring in "I, Claudius"</v>
      </c>
      <c r="T1081" s="1" t="b">
        <f t="array" ref="T1081">or(Z1080 &lt; 0, AA1080 &lt; 0, AB1080 &lt; 0)</f>
        <v>0</v>
      </c>
      <c r="U1081" s="1" t="b">
        <f>if(or(and(AB1081:AB2211 &lt; 0.5*AC1081:AC2211, AD1081:AD2211 &lt; 0.5*AC1081:AC2211), and(AD1081:AD2211 &lt; 0.5*AB1081:AB2211, AC1081:AC2211 &lt; 0.5*AB1081:AB2211), and(AD1081:AD2211 &lt; 0.5*AB1081:AB2211, AC1081:AC2211 &lt; 0.5*AB1081:AB2211)), True, False)</f>
        <v>0</v>
      </c>
      <c r="V1081" s="1" t="s">
        <v>2479</v>
      </c>
      <c r="W1081" s="1">
        <v>2.0</v>
      </c>
      <c r="X1081" s="1">
        <v>0.0</v>
      </c>
      <c r="Y1081" s="3">
        <v>0.0</v>
      </c>
      <c r="Z1081" s="3">
        <v>0.0</v>
      </c>
      <c r="AA1081" s="3">
        <v>0.0</v>
      </c>
      <c r="AB1081" s="3">
        <v>1300.0</v>
      </c>
      <c r="AC1081" s="3">
        <v>5000.0</v>
      </c>
      <c r="AD1081" s="3">
        <v>17000.0</v>
      </c>
    </row>
    <row r="1082">
      <c r="A1082" s="1">
        <v>49.0</v>
      </c>
      <c r="B1082" s="1">
        <v>49.0</v>
      </c>
      <c r="C1082" s="1">
        <v>49.0</v>
      </c>
      <c r="D1082" s="1">
        <v>1022.0</v>
      </c>
      <c r="E1082" s="2">
        <v>32539.0</v>
      </c>
      <c r="F1082" s="1" t="s">
        <v>2374</v>
      </c>
      <c r="G1082" s="1" t="s">
        <v>2375</v>
      </c>
      <c r="H1082" s="1" t="s">
        <v>2244</v>
      </c>
      <c r="I1082" s="1" t="s">
        <v>294</v>
      </c>
      <c r="J1082" s="1">
        <v>4.0</v>
      </c>
      <c r="K1082" s="1">
        <v>4.0</v>
      </c>
      <c r="L1082" s="1">
        <v>22.0</v>
      </c>
      <c r="M1082" s="1">
        <v>800.0</v>
      </c>
      <c r="N1082" s="1" t="s">
        <v>2435</v>
      </c>
      <c r="O1082" s="1" t="s">
        <v>2480</v>
      </c>
      <c r="P1082" s="1">
        <v>86.0</v>
      </c>
      <c r="Q1082" s="1">
        <f t="shared" si="1"/>
        <v>17</v>
      </c>
      <c r="R1082" s="1" t="b">
        <f t="array" ref="R1082">OR(AB1081 = AC1081, AC1081 = AD1081, AB1081 = AD1081)</f>
        <v>0</v>
      </c>
      <c r="S1082" s="1" t="b">
        <f t="array" ref="S1082">if(and(Y1082 &lt;= 0, Z1082 &lt;= 0, AA1082 &lt;= 0), O1082, False)</f>
        <v>0</v>
      </c>
      <c r="T1082" s="1" t="b">
        <f t="array" ref="T1082">or(Z1081 &lt; 0, AA1081 &lt; 0, AB1081 &lt; 0)</f>
        <v>0</v>
      </c>
      <c r="U1082" s="1" t="b">
        <f>if(or(and(AB1082:AB2211 &lt; 0.5*AC1082:AC2211, AD1082:AD2211 &lt; 0.5*AC1082:AC2211), and(AD1082:AD2211 &lt; 0.5*AB1082:AB2211, AC1082:AC2211 &lt; 0.5*AB1082:AB2211), and(AD1082:AD2211 &lt; 0.5*AB1082:AB2211, AC1082:AC2211 &lt; 0.5*AB1082:AB2211)), True, False)</f>
        <v>0</v>
      </c>
      <c r="V1082" s="1" t="s">
        <v>2481</v>
      </c>
      <c r="W1082" s="1">
        <v>2.0</v>
      </c>
      <c r="X1082" s="1">
        <v>0.0</v>
      </c>
      <c r="Y1082" s="3">
        <v>0.0</v>
      </c>
      <c r="Z1082" s="3">
        <v>1.0</v>
      </c>
      <c r="AA1082" s="3">
        <v>0.0</v>
      </c>
      <c r="AB1082" s="3">
        <v>1300.0</v>
      </c>
      <c r="AC1082" s="3">
        <v>5800.0</v>
      </c>
      <c r="AD1082" s="3">
        <v>17000.0</v>
      </c>
    </row>
    <row r="1083">
      <c r="A1083" s="1">
        <v>50.0</v>
      </c>
      <c r="B1083" s="1">
        <v>50.0</v>
      </c>
      <c r="C1083" s="1">
        <v>50.0</v>
      </c>
      <c r="D1083" s="1">
        <v>1022.0</v>
      </c>
      <c r="E1083" s="2">
        <v>32539.0</v>
      </c>
      <c r="F1083" s="1" t="s">
        <v>2374</v>
      </c>
      <c r="G1083" s="1" t="s">
        <v>2375</v>
      </c>
      <c r="H1083" s="1" t="s">
        <v>2244</v>
      </c>
      <c r="I1083" s="1" t="s">
        <v>291</v>
      </c>
      <c r="J1083" s="1">
        <v>4.0</v>
      </c>
      <c r="K1083" s="1">
        <v>3.0</v>
      </c>
      <c r="L1083" s="1">
        <v>23.0</v>
      </c>
      <c r="M1083" s="1">
        <v>600.0</v>
      </c>
      <c r="N1083" s="1" t="s">
        <v>2462</v>
      </c>
      <c r="O1083" s="1" t="s">
        <v>2482</v>
      </c>
      <c r="P1083" s="1">
        <v>95.0</v>
      </c>
      <c r="Q1083" s="1">
        <f t="shared" si="1"/>
        <v>17</v>
      </c>
      <c r="R1083" s="1" t="b">
        <f t="array" ref="R1083">OR(AB1082 = AC1082, AC1082 = AD1082, AB1082 = AD1082)</f>
        <v>0</v>
      </c>
      <c r="S1083" s="1" t="str">
        <f t="array" ref="S1083">if(and(Y1083 &lt;= 0, Z1083 &lt;= 0, AA1083 &lt;= 0), O1083, False)</f>
        <v>John Lone was the frozen prehistoric man in "Iceman" &amp; the star of this Oscar-winning 1987 film</v>
      </c>
      <c r="T1083" s="1" t="b">
        <f t="array" ref="T1083">or(Z1082 &lt; 0, AA1082 &lt; 0, AB1082 &lt; 0)</f>
        <v>0</v>
      </c>
      <c r="U1083" s="1" t="b">
        <f>if(or(and(AB1083:AB2211 &lt; 0.5*AC1083:AC2211, AD1083:AD2211 &lt; 0.5*AC1083:AC2211), and(AD1083:AD2211 &lt; 0.5*AB1083:AB2211, AC1083:AC2211 &lt; 0.5*AB1083:AB2211), and(AD1083:AD2211 &lt; 0.5*AB1083:AB2211, AC1083:AC2211 &lt; 0.5*AB1083:AB2211)), True, False)</f>
        <v>0</v>
      </c>
      <c r="V1083" s="1" t="s">
        <v>2483</v>
      </c>
      <c r="W1083" s="1">
        <v>2.0</v>
      </c>
      <c r="X1083" s="1">
        <v>0.0</v>
      </c>
      <c r="Y1083" s="3">
        <v>0.0</v>
      </c>
      <c r="Z1083" s="3">
        <v>0.0</v>
      </c>
      <c r="AA1083" s="3">
        <v>0.0</v>
      </c>
      <c r="AB1083" s="3">
        <v>1300.0</v>
      </c>
      <c r="AC1083" s="3">
        <v>5800.0</v>
      </c>
      <c r="AD1083" s="3">
        <v>17000.0</v>
      </c>
    </row>
    <row r="1084">
      <c r="A1084" s="1">
        <v>51.0</v>
      </c>
      <c r="B1084" s="1">
        <v>51.0</v>
      </c>
      <c r="C1084" s="1">
        <v>51.0</v>
      </c>
      <c r="D1084" s="1">
        <v>1022.0</v>
      </c>
      <c r="E1084" s="2">
        <v>32539.0</v>
      </c>
      <c r="F1084" s="1" t="s">
        <v>2374</v>
      </c>
      <c r="G1084" s="1" t="s">
        <v>2375</v>
      </c>
      <c r="H1084" s="1" t="s">
        <v>2244</v>
      </c>
      <c r="I1084" s="1" t="s">
        <v>170</v>
      </c>
      <c r="J1084" s="1">
        <v>2.0</v>
      </c>
      <c r="K1084" s="1">
        <v>3.0</v>
      </c>
      <c r="L1084" s="1">
        <v>24.0</v>
      </c>
      <c r="M1084" s="1">
        <v>600.0</v>
      </c>
      <c r="N1084" s="1" t="s">
        <v>2440</v>
      </c>
      <c r="O1084" s="1" t="s">
        <v>2484</v>
      </c>
      <c r="P1084" s="1">
        <v>45.0</v>
      </c>
      <c r="Q1084" s="1">
        <f t="shared" si="1"/>
        <v>8</v>
      </c>
      <c r="R1084" s="1" t="b">
        <f t="array" ref="R1084">OR(AB1083 = AC1083, AC1083 = AD1083, AB1083 = AD1083)</f>
        <v>0</v>
      </c>
      <c r="S1084" s="1" t="b">
        <f t="array" ref="S1084">if(and(Y1084 &lt;= 0, Z1084 &lt;= 0, AA1084 &lt;= 0), O1084, False)</f>
        <v>0</v>
      </c>
      <c r="T1084" s="1" t="b">
        <f t="array" ref="T1084">or(Z1083 &lt; 0, AA1083 &lt; 0, AB1083 &lt; 0)</f>
        <v>0</v>
      </c>
      <c r="U1084" s="1" t="b">
        <f>if(or(and(AB1084:AB2211 &lt; 0.5*AC1084:AC2211, AD1084:AD2211 &lt; 0.5*AC1084:AC2211), and(AD1084:AD2211 &lt; 0.5*AB1084:AB2211, AC1084:AC2211 &lt; 0.5*AB1084:AB2211), and(AD1084:AD2211 &lt; 0.5*AB1084:AB2211, AC1084:AC2211 &lt; 0.5*AB1084:AB2211)), True, False)</f>
        <v>0</v>
      </c>
      <c r="V1084" s="1" t="s">
        <v>2485</v>
      </c>
      <c r="W1084" s="1">
        <v>2.0</v>
      </c>
      <c r="X1084" s="1">
        <v>0.0</v>
      </c>
      <c r="Y1084" s="3">
        <v>0.0</v>
      </c>
      <c r="Z1084" s="3">
        <v>1.0</v>
      </c>
      <c r="AA1084" s="3">
        <v>0.0</v>
      </c>
      <c r="AB1084" s="3">
        <v>1300.0</v>
      </c>
      <c r="AC1084" s="3">
        <v>6400.0</v>
      </c>
      <c r="AD1084" s="3">
        <v>17000.0</v>
      </c>
    </row>
    <row r="1085">
      <c r="A1085" s="1">
        <v>52.0</v>
      </c>
      <c r="B1085" s="1">
        <v>52.0</v>
      </c>
      <c r="C1085" s="1">
        <v>52.0</v>
      </c>
      <c r="D1085" s="1">
        <v>1022.0</v>
      </c>
      <c r="E1085" s="2">
        <v>32539.0</v>
      </c>
      <c r="F1085" s="1" t="s">
        <v>2374</v>
      </c>
      <c r="G1085" s="1" t="s">
        <v>2375</v>
      </c>
      <c r="H1085" s="1" t="s">
        <v>2244</v>
      </c>
      <c r="I1085" s="1" t="s">
        <v>191</v>
      </c>
      <c r="J1085" s="1">
        <v>2.0</v>
      </c>
      <c r="K1085" s="1">
        <v>5.0</v>
      </c>
      <c r="L1085" s="1">
        <v>25.0</v>
      </c>
      <c r="M1085" s="1">
        <v>1000.0</v>
      </c>
      <c r="N1085" s="1" t="s">
        <v>2443</v>
      </c>
      <c r="O1085" s="1" t="s">
        <v>2486</v>
      </c>
      <c r="P1085" s="1">
        <v>66.0</v>
      </c>
      <c r="Q1085" s="1">
        <f t="shared" si="1"/>
        <v>13</v>
      </c>
      <c r="R1085" s="1" t="b">
        <f t="array" ref="R1085">OR(AB1084 = AC1084, AC1084 = AD1084, AB1084 = AD1084)</f>
        <v>0</v>
      </c>
      <c r="S1085" s="1" t="b">
        <f t="array" ref="S1085">if(and(Y1085 &lt;= 0, Z1085 &lt;= 0, AA1085 &lt;= 0), O1085, False)</f>
        <v>0</v>
      </c>
      <c r="T1085" s="1" t="b">
        <f t="array" ref="T1085">or(Z1084 &lt; 0, AA1084 &lt; 0, AB1084 &lt; 0)</f>
        <v>0</v>
      </c>
      <c r="U1085" s="1" t="b">
        <f>if(or(and(AB1085:AB2211 &lt; 0.5*AC1085:AC2211, AD1085:AD2211 &lt; 0.5*AC1085:AC2211), and(AD1085:AD2211 &lt; 0.5*AB1085:AB2211, AC1085:AC2211 &lt; 0.5*AB1085:AB2211), and(AD1085:AD2211 &lt; 0.5*AB1085:AB2211, AC1085:AC2211 &lt; 0.5*AB1085:AB2211)), True, False)</f>
        <v>0</v>
      </c>
      <c r="V1085" s="1" t="s">
        <v>2487</v>
      </c>
      <c r="W1085" s="1">
        <v>2.0</v>
      </c>
      <c r="X1085" s="1">
        <v>0.0</v>
      </c>
      <c r="Y1085" s="3">
        <v>1.0</v>
      </c>
      <c r="Z1085" s="3">
        <v>-1.0</v>
      </c>
      <c r="AA1085" s="3">
        <v>0.0</v>
      </c>
      <c r="AB1085" s="3">
        <v>2300.0</v>
      </c>
      <c r="AC1085" s="3">
        <v>5400.0</v>
      </c>
      <c r="AD1085" s="3">
        <v>17000.0</v>
      </c>
    </row>
    <row r="1086">
      <c r="A1086" s="1">
        <v>53.0</v>
      </c>
      <c r="B1086" s="1">
        <v>53.0</v>
      </c>
      <c r="C1086" s="1">
        <v>53.0</v>
      </c>
      <c r="D1086" s="1">
        <v>1022.0</v>
      </c>
      <c r="E1086" s="2">
        <v>32539.0</v>
      </c>
      <c r="F1086" s="1" t="s">
        <v>2374</v>
      </c>
      <c r="G1086" s="1" t="s">
        <v>2375</v>
      </c>
      <c r="H1086" s="1" t="s">
        <v>2244</v>
      </c>
      <c r="I1086" s="1" t="s">
        <v>173</v>
      </c>
      <c r="J1086" s="1">
        <v>2.0</v>
      </c>
      <c r="K1086" s="1">
        <v>4.0</v>
      </c>
      <c r="L1086" s="1">
        <v>26.0</v>
      </c>
      <c r="M1086" s="1">
        <v>800.0</v>
      </c>
      <c r="N1086" s="1" t="s">
        <v>2440</v>
      </c>
      <c r="O1086" s="1" t="s">
        <v>2488</v>
      </c>
      <c r="P1086" s="1">
        <v>90.0</v>
      </c>
      <c r="Q1086" s="1">
        <f t="shared" si="1"/>
        <v>15</v>
      </c>
      <c r="R1086" s="1" t="b">
        <f t="array" ref="R1086">OR(AB1085 = AC1085, AC1085 = AD1085, AB1085 = AD1085)</f>
        <v>0</v>
      </c>
      <c r="S1086" s="1" t="b">
        <f t="array" ref="S1086">if(and(Y1086 &lt;= 0, Z1086 &lt;= 0, AA1086 &lt;= 0), O1086, False)</f>
        <v>0</v>
      </c>
      <c r="T1086" s="1" t="b">
        <f t="array" ref="T1086">or(Z1085 &lt; 0, AA1085 &lt; 0, AB1085 &lt; 0)</f>
        <v>1</v>
      </c>
      <c r="U1086" s="1" t="b">
        <f>if(or(and(AB1086:AB2211 &lt; 0.5*AC1086:AC2211, AD1086:AD2211 &lt; 0.5*AC1086:AC2211), and(AD1086:AD2211 &lt; 0.5*AB1086:AB2211, AC1086:AC2211 &lt; 0.5*AB1086:AB2211), and(AD1086:AD2211 &lt; 0.5*AB1086:AB2211, AC1086:AC2211 &lt; 0.5*AB1086:AB2211)), True, False)</f>
        <v>0</v>
      </c>
      <c r="V1086" s="1" t="s">
        <v>2489</v>
      </c>
      <c r="W1086" s="1">
        <v>2.0</v>
      </c>
      <c r="X1086" s="1">
        <v>0.0</v>
      </c>
      <c r="Y1086" s="3">
        <v>0.0</v>
      </c>
      <c r="Z1086" s="3">
        <v>1.0</v>
      </c>
      <c r="AA1086" s="3">
        <v>0.0</v>
      </c>
      <c r="AB1086" s="3">
        <v>2300.0</v>
      </c>
      <c r="AC1086" s="3">
        <v>6200.0</v>
      </c>
      <c r="AD1086" s="3">
        <v>17000.0</v>
      </c>
    </row>
    <row r="1087">
      <c r="A1087" s="1">
        <v>54.0</v>
      </c>
      <c r="B1087" s="1">
        <v>54.0</v>
      </c>
      <c r="C1087" s="1">
        <v>54.0</v>
      </c>
      <c r="D1087" s="1">
        <v>1022.0</v>
      </c>
      <c r="E1087" s="2">
        <v>32539.0</v>
      </c>
      <c r="F1087" s="1" t="s">
        <v>2374</v>
      </c>
      <c r="G1087" s="1" t="s">
        <v>2375</v>
      </c>
      <c r="H1087" s="1" t="s">
        <v>2244</v>
      </c>
      <c r="I1087" s="1" t="s">
        <v>188</v>
      </c>
      <c r="J1087" s="1">
        <v>3.0</v>
      </c>
      <c r="K1087" s="1">
        <v>5.0</v>
      </c>
      <c r="L1087" s="1">
        <v>27.0</v>
      </c>
      <c r="M1087" s="1">
        <v>1000.0</v>
      </c>
      <c r="N1087" s="1" t="s">
        <v>2440</v>
      </c>
      <c r="O1087" s="1" t="s">
        <v>2490</v>
      </c>
      <c r="P1087" s="1">
        <v>62.0</v>
      </c>
      <c r="Q1087" s="1">
        <f t="shared" si="1"/>
        <v>13</v>
      </c>
      <c r="R1087" s="1" t="b">
        <f t="array" ref="R1087">OR(AB1086 = AC1086, AC1086 = AD1086, AB1086 = AD1086)</f>
        <v>0</v>
      </c>
      <c r="S1087" s="1" t="str">
        <f t="array" ref="S1087">if(and(Y1087 &lt;= 0, Z1087 &lt;= 0, AA1087 &lt;= 0), O1087, False)</f>
        <v>In 632 Muhammad died &amp; was buried in this holy city, not Mecca</v>
      </c>
      <c r="T1087" s="1" t="b">
        <f t="array" ref="T1087">or(Z1086 &lt; 0, AA1086 &lt; 0, AB1086 &lt; 0)</f>
        <v>0</v>
      </c>
      <c r="U1087" s="1" t="b">
        <f>if(or(and(AB1087:AB2211 &lt; 0.5*AC1087:AC2211, AD1087:AD2211 &lt; 0.5*AC1087:AC2211), and(AD1087:AD2211 &lt; 0.5*AB1087:AB2211, AC1087:AC2211 &lt; 0.5*AB1087:AB2211), and(AD1087:AD2211 &lt; 0.5*AB1087:AB2211, AC1087:AC2211 &lt; 0.5*AB1087:AB2211)), True, False)</f>
        <v>0</v>
      </c>
      <c r="V1087" s="1" t="s">
        <v>2491</v>
      </c>
      <c r="W1087" s="1">
        <v>2.0</v>
      </c>
      <c r="X1087" s="1">
        <v>0.0</v>
      </c>
      <c r="Y1087" s="3">
        <v>-1.0</v>
      </c>
      <c r="Z1087" s="3">
        <v>-1.0</v>
      </c>
      <c r="AA1087" s="3">
        <v>0.0</v>
      </c>
      <c r="AB1087" s="3">
        <v>1300.0</v>
      </c>
      <c r="AC1087" s="3">
        <v>5200.0</v>
      </c>
      <c r="AD1087" s="3">
        <v>17000.0</v>
      </c>
    </row>
    <row r="1088">
      <c r="A1088" s="1">
        <v>55.0</v>
      </c>
      <c r="B1088" s="1">
        <v>55.0</v>
      </c>
      <c r="C1088" s="1">
        <v>55.0</v>
      </c>
      <c r="D1088" s="1">
        <v>1022.0</v>
      </c>
      <c r="E1088" s="2">
        <v>32539.0</v>
      </c>
      <c r="F1088" s="1" t="s">
        <v>2374</v>
      </c>
      <c r="G1088" s="1" t="s">
        <v>2375</v>
      </c>
      <c r="H1088" s="1" t="s">
        <v>2244</v>
      </c>
      <c r="I1088" s="1" t="s">
        <v>146</v>
      </c>
      <c r="J1088" s="1">
        <v>6.0</v>
      </c>
      <c r="K1088" s="1">
        <v>5.0</v>
      </c>
      <c r="L1088" s="1">
        <v>28.0</v>
      </c>
      <c r="M1088" s="1">
        <v>1000.0</v>
      </c>
      <c r="N1088" s="1" t="s">
        <v>2443</v>
      </c>
      <c r="O1088" s="1" t="s">
        <v>2492</v>
      </c>
      <c r="P1088" s="1">
        <v>101.0</v>
      </c>
      <c r="Q1088" s="1">
        <f t="shared" si="1"/>
        <v>24</v>
      </c>
      <c r="R1088" s="1" t="b">
        <f t="array" ref="R1088">OR(AB1087 = AC1087, AC1087 = AD1087, AB1087 = AD1087)</f>
        <v>0</v>
      </c>
      <c r="S1088" s="1" t="str">
        <f t="array" ref="S1088">if(and(Y1088 &lt;= 0, Z1088 &lt;= 0, AA1088 &lt;= 0), O1088, False)</f>
        <v>She won a degree from the Univ. of VT. in 1902 &amp; was the 1st grad of a co-ed college to be first lady</v>
      </c>
      <c r="T1088" s="1" t="b">
        <f t="array" ref="T1088">or(Z1087 &lt; 0, AA1087 &lt; 0, AB1087 &lt; 0)</f>
        <v>1</v>
      </c>
      <c r="U1088" s="1" t="b">
        <f>if(or(and(AB1088:AB2211 &lt; 0.5*AC1088:AC2211, AD1088:AD2211 &lt; 0.5*AC1088:AC2211), and(AD1088:AD2211 &lt; 0.5*AB1088:AB2211, AC1088:AC2211 &lt; 0.5*AB1088:AB2211), and(AD1088:AD2211 &lt; 0.5*AB1088:AB2211, AC1088:AC2211 &lt; 0.5*AB1088:AB2211)), True, False)</f>
        <v>0</v>
      </c>
      <c r="V1088" s="1" t="s">
        <v>2493</v>
      </c>
      <c r="W1088" s="1">
        <v>2.0</v>
      </c>
      <c r="X1088" s="1">
        <v>0.0</v>
      </c>
      <c r="Y1088" s="3">
        <v>0.0</v>
      </c>
      <c r="Z1088" s="3">
        <v>-1.0</v>
      </c>
      <c r="AA1088" s="3">
        <v>0.0</v>
      </c>
      <c r="AB1088" s="3">
        <v>1300.0</v>
      </c>
      <c r="AC1088" s="3">
        <v>4200.0</v>
      </c>
      <c r="AD1088" s="3">
        <v>17000.0</v>
      </c>
    </row>
    <row r="1089">
      <c r="A1089" s="1">
        <v>56.0</v>
      </c>
      <c r="B1089" s="1">
        <v>56.0</v>
      </c>
      <c r="C1089" s="1">
        <v>56.0</v>
      </c>
      <c r="D1089" s="1">
        <v>1022.0</v>
      </c>
      <c r="E1089" s="2">
        <v>32539.0</v>
      </c>
      <c r="F1089" s="1" t="s">
        <v>2374</v>
      </c>
      <c r="G1089" s="1" t="s">
        <v>2375</v>
      </c>
      <c r="H1089" s="1" t="s">
        <v>2244</v>
      </c>
      <c r="I1089" s="1" t="s">
        <v>212</v>
      </c>
      <c r="J1089" s="1">
        <v>6.0</v>
      </c>
      <c r="K1089" s="1">
        <v>6.0</v>
      </c>
      <c r="L1089" s="1">
        <v>61.0</v>
      </c>
      <c r="M1089" s="1">
        <v>0.0</v>
      </c>
      <c r="N1089" s="1" t="s">
        <v>1768</v>
      </c>
      <c r="O1089" s="1" t="s">
        <v>2494</v>
      </c>
      <c r="P1089" s="1">
        <v>60.0</v>
      </c>
      <c r="Q1089" s="1">
        <f t="shared" si="1"/>
        <v>10</v>
      </c>
      <c r="R1089" s="1" t="b">
        <f t="array" ref="R1089">OR(AB1088 = AC1088, AC1088 = AD1088, AB1088 = AD1088)</f>
        <v>0</v>
      </c>
      <c r="S1089" s="1" t="b">
        <f t="array" ref="S1089">if(and(Y1089 &lt;= 0, Z1089 &lt;= 0, AA1089 &lt;= 0), O1089, False)</f>
        <v>0</v>
      </c>
      <c r="T1089" s="1" t="b">
        <f t="array" ref="T1089">or(Z1088 &lt; 0, AA1088 &lt; 0, AB1088 &lt; 0)</f>
        <v>1</v>
      </c>
      <c r="U1089" s="1" t="b">
        <f>if(or(and(AB1089:AB2211 &lt; 0.5*AC1089:AC2211, AD1089:AD2211 &lt; 0.5*AC1089:AC2211), and(AD1089:AD2211 &lt; 0.5*AB1089:AB2211, AC1089:AC2211 &lt; 0.5*AB1089:AB2211), and(AD1089:AD2211 &lt; 0.5*AB1089:AB2211, AC1089:AC2211 &lt; 0.5*AB1089:AB2211)), True, False)</f>
        <v>0</v>
      </c>
      <c r="V1089" s="1" t="s">
        <v>2495</v>
      </c>
      <c r="W1089" s="1">
        <v>3.0</v>
      </c>
      <c r="X1089" s="1">
        <v>0.0</v>
      </c>
      <c r="Y1089" s="3">
        <v>-1.0</v>
      </c>
      <c r="Z1089" s="3">
        <v>-1.0</v>
      </c>
      <c r="AA1089" s="3">
        <v>1.0</v>
      </c>
      <c r="AB1089" s="3">
        <v>300.0</v>
      </c>
      <c r="AC1089" s="3">
        <v>3100.0</v>
      </c>
      <c r="AD1089" s="3">
        <v>25500.0</v>
      </c>
    </row>
    <row r="1090">
      <c r="A1090" s="1">
        <v>0.0</v>
      </c>
      <c r="B1090" s="1">
        <v>0.0</v>
      </c>
      <c r="C1090" s="1">
        <v>0.0</v>
      </c>
      <c r="D1090" s="1">
        <v>1023.0</v>
      </c>
      <c r="E1090" s="2">
        <v>32540.0</v>
      </c>
      <c r="F1090" s="1" t="s">
        <v>2496</v>
      </c>
      <c r="G1090" s="1" t="s">
        <v>2497</v>
      </c>
      <c r="H1090" s="1" t="s">
        <v>2244</v>
      </c>
      <c r="I1090" s="1" t="s">
        <v>73</v>
      </c>
      <c r="J1090" s="1">
        <v>1.0</v>
      </c>
      <c r="K1090" s="1">
        <v>1.0</v>
      </c>
      <c r="L1090" s="1">
        <v>1.0</v>
      </c>
      <c r="M1090" s="1">
        <v>100.0</v>
      </c>
      <c r="N1090" s="1" t="s">
        <v>2498</v>
      </c>
      <c r="O1090" s="1" t="s">
        <v>2499</v>
      </c>
      <c r="P1090" s="1">
        <v>74.0</v>
      </c>
      <c r="Q1090" s="1">
        <f t="shared" si="1"/>
        <v>13</v>
      </c>
      <c r="R1090" s="1" t="b">
        <f t="array" ref="R1090">OR(AB1089 = AC1089, AC1089 = AD1089, AB1089 = AD1089)</f>
        <v>0</v>
      </c>
      <c r="S1090" s="1" t="b">
        <f t="array" ref="S1090">if(and(Y1090 &lt;= 0, Z1090 &lt;= 0, AA1090 &lt;= 0), O1090, False)</f>
        <v>0</v>
      </c>
      <c r="T1090" s="1" t="b">
        <f t="array" ref="T1090">or(Z1089 &lt; 0, AA1089 &lt; 0, AB1089 &lt; 0)</f>
        <v>1</v>
      </c>
      <c r="U1090" s="1" t="b">
        <f>if(or(and(AB1090:AB2211 &lt; 0.5*AC1090:AC2211, AD1090:AD2211 &lt; 0.5*AC1090:AC2211), and(AD1090:AD2211 &lt; 0.5*AB1090:AB2211, AC1090:AC2211 &lt; 0.5*AB1090:AB2211), and(AD1090:AD2211 &lt; 0.5*AB1090:AB2211, AC1090:AC2211 &lt; 0.5*AB1090:AB2211)), True, False)</f>
        <v>1</v>
      </c>
      <c r="V1090" s="1" t="s">
        <v>2500</v>
      </c>
      <c r="W1090" s="1">
        <v>1.0</v>
      </c>
      <c r="X1090" s="1">
        <v>0.0</v>
      </c>
      <c r="Y1090" s="3">
        <v>1.0</v>
      </c>
      <c r="Z1090" s="3">
        <v>0.0</v>
      </c>
      <c r="AA1090" s="3">
        <v>0.0</v>
      </c>
      <c r="AB1090" s="3">
        <v>100.0</v>
      </c>
      <c r="AC1090" s="3">
        <v>0.0</v>
      </c>
      <c r="AD1090" s="3">
        <v>0.0</v>
      </c>
    </row>
    <row r="1091">
      <c r="A1091" s="1">
        <v>1.0</v>
      </c>
      <c r="B1091" s="1">
        <v>1.0</v>
      </c>
      <c r="C1091" s="1">
        <v>1.0</v>
      </c>
      <c r="D1091" s="1">
        <v>1023.0</v>
      </c>
      <c r="E1091" s="2">
        <v>32540.0</v>
      </c>
      <c r="F1091" s="1" t="s">
        <v>2496</v>
      </c>
      <c r="G1091" s="1" t="s">
        <v>2497</v>
      </c>
      <c r="H1091" s="1" t="s">
        <v>2244</v>
      </c>
      <c r="I1091" s="1" t="s">
        <v>78</v>
      </c>
      <c r="J1091" s="1">
        <v>1.0</v>
      </c>
      <c r="K1091" s="1">
        <v>2.0</v>
      </c>
      <c r="L1091" s="1">
        <v>2.0</v>
      </c>
      <c r="M1091" s="1">
        <v>200.0</v>
      </c>
      <c r="N1091" s="1" t="s">
        <v>2498</v>
      </c>
      <c r="O1091" s="1" t="s">
        <v>2501</v>
      </c>
      <c r="P1091" s="1">
        <v>104.0</v>
      </c>
      <c r="Q1091" s="1">
        <f t="shared" si="1"/>
        <v>18</v>
      </c>
      <c r="R1091" s="1" t="b">
        <f t="array" ref="R1091">OR(AB1090 = AC1090, AC1090 = AD1090, AB1090 = AD1090)</f>
        <v>1</v>
      </c>
      <c r="S1091" s="1" t="b">
        <f t="array" ref="S1091">if(and(Y1091 &lt;= 0, Z1091 &lt;= 0, AA1091 &lt;= 0), O1091, False)</f>
        <v>0</v>
      </c>
      <c r="T1091" s="1" t="b">
        <f t="array" ref="T1091">or(Z1090 &lt; 0, AA1090 &lt; 0, AB1090 &lt; 0)</f>
        <v>0</v>
      </c>
      <c r="U1091" s="1" t="b">
        <f>if(or(and(AB1091:AB2211 &lt; 0.5*AC1091:AC2211, AD1091:AD2211 &lt; 0.5*AC1091:AC2211), and(AD1091:AD2211 &lt; 0.5*AB1091:AB2211, AC1091:AC2211 &lt; 0.5*AB1091:AB2211), and(AD1091:AD2211 &lt; 0.5*AB1091:AB2211, AC1091:AC2211 &lt; 0.5*AB1091:AB2211)), True, False)</f>
        <v>1</v>
      </c>
      <c r="V1091" s="1" t="s">
        <v>2502</v>
      </c>
      <c r="W1091" s="1">
        <v>1.0</v>
      </c>
      <c r="X1091" s="1">
        <v>0.0</v>
      </c>
      <c r="Y1091" s="3">
        <v>1.0</v>
      </c>
      <c r="Z1091" s="3">
        <v>0.0</v>
      </c>
      <c r="AA1091" s="3">
        <v>0.0</v>
      </c>
      <c r="AB1091" s="3">
        <v>300.0</v>
      </c>
      <c r="AC1091" s="3">
        <v>0.0</v>
      </c>
      <c r="AD1091" s="3">
        <v>0.0</v>
      </c>
    </row>
    <row r="1092">
      <c r="A1092" s="1">
        <v>2.0</v>
      </c>
      <c r="B1092" s="1">
        <v>2.0</v>
      </c>
      <c r="C1092" s="1">
        <v>2.0</v>
      </c>
      <c r="D1092" s="1">
        <v>1023.0</v>
      </c>
      <c r="E1092" s="2">
        <v>32540.0</v>
      </c>
      <c r="F1092" s="1" t="s">
        <v>2496</v>
      </c>
      <c r="G1092" s="1" t="s">
        <v>2497</v>
      </c>
      <c r="H1092" s="1" t="s">
        <v>2244</v>
      </c>
      <c r="I1092" s="1" t="s">
        <v>87</v>
      </c>
      <c r="J1092" s="1">
        <v>1.0</v>
      </c>
      <c r="K1092" s="1">
        <v>3.0</v>
      </c>
      <c r="L1092" s="1">
        <v>3.0</v>
      </c>
      <c r="M1092" s="1">
        <v>300.0</v>
      </c>
      <c r="N1092" s="1" t="s">
        <v>2498</v>
      </c>
      <c r="O1092" s="1" t="s">
        <v>2503</v>
      </c>
      <c r="P1092" s="1">
        <v>87.0</v>
      </c>
      <c r="Q1092" s="1">
        <f t="shared" si="1"/>
        <v>17</v>
      </c>
      <c r="R1092" s="1" t="b">
        <f t="array" ref="R1092">OR(AB1091 = AC1091, AC1091 = AD1091, AB1091 = AD1091)</f>
        <v>1</v>
      </c>
      <c r="S1092" s="1" t="b">
        <f t="array" ref="S1092">if(and(Y1092 &lt;= 0, Z1092 &lt;= 0, AA1092 &lt;= 0), O1092, False)</f>
        <v>0</v>
      </c>
      <c r="T1092" s="1" t="b">
        <f t="array" ref="T1092">or(Z1091 &lt; 0, AA1091 &lt; 0, AB1091 &lt; 0)</f>
        <v>0</v>
      </c>
      <c r="U1092" s="1" t="b">
        <f>if(or(and(AB1092:AB2211 &lt; 0.5*AC1092:AC2211, AD1092:AD2211 &lt; 0.5*AC1092:AC2211), and(AD1092:AD2211 &lt; 0.5*AB1092:AB2211, AC1092:AC2211 &lt; 0.5*AB1092:AB2211), and(AD1092:AD2211 &lt; 0.5*AB1092:AB2211, AC1092:AC2211 &lt; 0.5*AB1092:AB2211)), True, False)</f>
        <v>0</v>
      </c>
      <c r="V1092" s="1" t="s">
        <v>2504</v>
      </c>
      <c r="W1092" s="1">
        <v>1.0</v>
      </c>
      <c r="X1092" s="1">
        <v>0.0</v>
      </c>
      <c r="Y1092" s="3">
        <v>0.0</v>
      </c>
      <c r="Z1092" s="3">
        <v>1.0</v>
      </c>
      <c r="AA1092" s="3">
        <v>0.0</v>
      </c>
      <c r="AB1092" s="3">
        <v>300.0</v>
      </c>
      <c r="AC1092" s="3">
        <v>300.0</v>
      </c>
      <c r="AD1092" s="3">
        <v>0.0</v>
      </c>
    </row>
    <row r="1093">
      <c r="A1093" s="1">
        <v>3.0</v>
      </c>
      <c r="B1093" s="1">
        <v>3.0</v>
      </c>
      <c r="C1093" s="1">
        <v>3.0</v>
      </c>
      <c r="D1093" s="1">
        <v>1023.0</v>
      </c>
      <c r="E1093" s="2">
        <v>32540.0</v>
      </c>
      <c r="F1093" s="1" t="s">
        <v>2496</v>
      </c>
      <c r="G1093" s="1" t="s">
        <v>2497</v>
      </c>
      <c r="H1093" s="1" t="s">
        <v>2244</v>
      </c>
      <c r="I1093" s="1" t="s">
        <v>91</v>
      </c>
      <c r="J1093" s="1">
        <v>1.0</v>
      </c>
      <c r="K1093" s="1">
        <v>4.0</v>
      </c>
      <c r="L1093" s="1">
        <v>4.0</v>
      </c>
      <c r="M1093" s="1">
        <v>400.0</v>
      </c>
      <c r="N1093" s="1" t="s">
        <v>2498</v>
      </c>
      <c r="O1093" s="1" t="s">
        <v>2505</v>
      </c>
      <c r="P1093" s="1">
        <v>41.0</v>
      </c>
      <c r="Q1093" s="1">
        <f t="shared" si="1"/>
        <v>7</v>
      </c>
      <c r="R1093" s="1" t="b">
        <f t="array" ref="R1093">OR(AB1092 = AC1092, AC1092 = AD1092, AB1092 = AD1092)</f>
        <v>1</v>
      </c>
      <c r="S1093" s="1" t="b">
        <f t="array" ref="S1093">if(and(Y1093 &lt;= 0, Z1093 &lt;= 0, AA1093 &lt;= 0), O1093, False)</f>
        <v>0</v>
      </c>
      <c r="T1093" s="1" t="b">
        <f t="array" ref="T1093">or(Z1092 &lt; 0, AA1092 &lt; 0, AB1092 &lt; 0)</f>
        <v>0</v>
      </c>
      <c r="U1093" s="1" t="b">
        <f>if(or(and(AB1093:AB2211 &lt; 0.5*AC1093:AC2211, AD1093:AD2211 &lt; 0.5*AC1093:AC2211), and(AD1093:AD2211 &lt; 0.5*AB1093:AB2211, AC1093:AC2211 &lt; 0.5*AB1093:AB2211), and(AD1093:AD2211 &lt; 0.5*AB1093:AB2211, AC1093:AC2211 &lt; 0.5*AB1093:AB2211)), True, False)</f>
        <v>0</v>
      </c>
      <c r="V1093" s="1" t="s">
        <v>2506</v>
      </c>
      <c r="W1093" s="1">
        <v>1.0</v>
      </c>
      <c r="X1093" s="1">
        <v>0.0</v>
      </c>
      <c r="Y1093" s="3">
        <v>0.0</v>
      </c>
      <c r="Z1093" s="3">
        <v>0.0</v>
      </c>
      <c r="AA1093" s="3">
        <v>1.0</v>
      </c>
      <c r="AB1093" s="3">
        <v>300.0</v>
      </c>
      <c r="AC1093" s="3">
        <v>300.0</v>
      </c>
      <c r="AD1093" s="3">
        <v>400.0</v>
      </c>
    </row>
    <row r="1094">
      <c r="A1094" s="1">
        <v>4.0</v>
      </c>
      <c r="B1094" s="1">
        <v>4.0</v>
      </c>
      <c r="C1094" s="1">
        <v>4.0</v>
      </c>
      <c r="D1094" s="1">
        <v>1023.0</v>
      </c>
      <c r="E1094" s="2">
        <v>32540.0</v>
      </c>
      <c r="F1094" s="1" t="s">
        <v>2496</v>
      </c>
      <c r="G1094" s="1" t="s">
        <v>2497</v>
      </c>
      <c r="H1094" s="1" t="s">
        <v>2244</v>
      </c>
      <c r="I1094" s="1" t="s">
        <v>95</v>
      </c>
      <c r="J1094" s="1">
        <v>1.0</v>
      </c>
      <c r="K1094" s="1">
        <v>5.0</v>
      </c>
      <c r="L1094" s="1">
        <v>5.0</v>
      </c>
      <c r="M1094" s="1">
        <v>500.0</v>
      </c>
      <c r="N1094" s="1" t="s">
        <v>2498</v>
      </c>
      <c r="O1094" s="1" t="s">
        <v>2507</v>
      </c>
      <c r="P1094" s="1">
        <v>80.0</v>
      </c>
      <c r="Q1094" s="1">
        <f t="shared" si="1"/>
        <v>14</v>
      </c>
      <c r="R1094" s="1" t="b">
        <f t="array" ref="R1094">OR(AB1093 = AC1093, AC1093 = AD1093, AB1093 = AD1093)</f>
        <v>1</v>
      </c>
      <c r="S1094" s="1" t="b">
        <f t="array" ref="S1094">if(and(Y1094 &lt;= 0, Z1094 &lt;= 0, AA1094 &lt;= 0), O1094, False)</f>
        <v>0</v>
      </c>
      <c r="T1094" s="1" t="b">
        <f t="array" ref="T1094">or(Z1093 &lt; 0, AA1093 &lt; 0, AB1093 &lt; 0)</f>
        <v>0</v>
      </c>
      <c r="U1094" s="1" t="b">
        <f>if(or(and(AB1094:AB2211 &lt; 0.5*AC1094:AC2211, AD1094:AD2211 &lt; 0.5*AC1094:AC2211), and(AD1094:AD2211 &lt; 0.5*AB1094:AB2211, AC1094:AC2211 &lt; 0.5*AB1094:AB2211), and(AD1094:AD2211 &lt; 0.5*AB1094:AB2211, AC1094:AC2211 &lt; 0.5*AB1094:AB2211)), True, False)</f>
        <v>0</v>
      </c>
      <c r="V1094" s="1" t="s">
        <v>2508</v>
      </c>
      <c r="W1094" s="1">
        <v>1.0</v>
      </c>
      <c r="X1094" s="1">
        <v>0.0</v>
      </c>
      <c r="Y1094" s="3">
        <v>0.0</v>
      </c>
      <c r="Z1094" s="3">
        <v>1.0</v>
      </c>
      <c r="AA1094" s="3">
        <v>0.0</v>
      </c>
      <c r="AB1094" s="3">
        <v>300.0</v>
      </c>
      <c r="AC1094" s="3">
        <v>800.0</v>
      </c>
      <c r="AD1094" s="3">
        <v>400.0</v>
      </c>
    </row>
    <row r="1095">
      <c r="A1095" s="1">
        <v>5.0</v>
      </c>
      <c r="B1095" s="1">
        <v>5.0</v>
      </c>
      <c r="C1095" s="1">
        <v>5.0</v>
      </c>
      <c r="D1095" s="1">
        <v>1023.0</v>
      </c>
      <c r="E1095" s="2">
        <v>32540.0</v>
      </c>
      <c r="F1095" s="1" t="s">
        <v>2496</v>
      </c>
      <c r="G1095" s="1" t="s">
        <v>2497</v>
      </c>
      <c r="H1095" s="1" t="s">
        <v>2244</v>
      </c>
      <c r="I1095" s="1" t="s">
        <v>111</v>
      </c>
      <c r="J1095" s="1">
        <v>4.0</v>
      </c>
      <c r="K1095" s="1">
        <v>1.0</v>
      </c>
      <c r="L1095" s="1">
        <v>6.0</v>
      </c>
      <c r="M1095" s="1">
        <v>100.0</v>
      </c>
      <c r="N1095" s="1" t="s">
        <v>2509</v>
      </c>
      <c r="O1095" s="1" t="s">
        <v>2510</v>
      </c>
      <c r="P1095" s="1">
        <v>18.0</v>
      </c>
      <c r="Q1095" s="1">
        <f t="shared" si="1"/>
        <v>3</v>
      </c>
      <c r="R1095" s="1" t="b">
        <f t="array" ref="R1095">OR(AB1094 = AC1094, AC1094 = AD1094, AB1094 = AD1094)</f>
        <v>0</v>
      </c>
      <c r="S1095" s="1" t="b">
        <f t="array" ref="S1095">if(and(Y1095 &lt;= 0, Z1095 &lt;= 0, AA1095 &lt;= 0), O1095, False)</f>
        <v>0</v>
      </c>
      <c r="T1095" s="1" t="b">
        <f t="array" ref="T1095">or(Z1094 &lt; 0, AA1094 &lt; 0, AB1094 &lt; 0)</f>
        <v>0</v>
      </c>
      <c r="U1095" s="1" t="b">
        <f>if(or(and(AB1095:AB2211 &lt; 0.5*AC1095:AC2211, AD1095:AD2211 &lt; 0.5*AC1095:AC2211), and(AD1095:AD2211 &lt; 0.5*AB1095:AB2211, AC1095:AC2211 &lt; 0.5*AB1095:AB2211), and(AD1095:AD2211 &lt; 0.5*AB1095:AB2211, AC1095:AC2211 &lt; 0.5*AB1095:AB2211)), True, False)</f>
        <v>1</v>
      </c>
      <c r="V1095" s="1" t="s">
        <v>2511</v>
      </c>
      <c r="W1095" s="1">
        <v>1.0</v>
      </c>
      <c r="X1095" s="1">
        <v>0.0</v>
      </c>
      <c r="Y1095" s="3">
        <v>0.0</v>
      </c>
      <c r="Z1095" s="3">
        <v>1.0</v>
      </c>
      <c r="AA1095" s="3">
        <v>0.0</v>
      </c>
      <c r="AB1095" s="3">
        <v>300.0</v>
      </c>
      <c r="AC1095" s="3">
        <v>900.0</v>
      </c>
      <c r="AD1095" s="3">
        <v>400.0</v>
      </c>
    </row>
    <row r="1096">
      <c r="A1096" s="1">
        <v>6.0</v>
      </c>
      <c r="B1096" s="1">
        <v>6.0</v>
      </c>
      <c r="C1096" s="1">
        <v>6.0</v>
      </c>
      <c r="D1096" s="1">
        <v>1023.0</v>
      </c>
      <c r="E1096" s="2">
        <v>32540.0</v>
      </c>
      <c r="F1096" s="1" t="s">
        <v>2496</v>
      </c>
      <c r="G1096" s="1" t="s">
        <v>2497</v>
      </c>
      <c r="H1096" s="1" t="s">
        <v>2244</v>
      </c>
      <c r="I1096" s="1" t="s">
        <v>116</v>
      </c>
      <c r="J1096" s="1">
        <v>4.0</v>
      </c>
      <c r="K1096" s="1">
        <v>2.0</v>
      </c>
      <c r="L1096" s="1">
        <v>7.0</v>
      </c>
      <c r="M1096" s="1">
        <v>200.0</v>
      </c>
      <c r="N1096" s="1" t="s">
        <v>2509</v>
      </c>
      <c r="O1096" s="1" t="s">
        <v>2512</v>
      </c>
      <c r="P1096" s="1">
        <v>18.0</v>
      </c>
      <c r="Q1096" s="1">
        <f t="shared" si="1"/>
        <v>2</v>
      </c>
      <c r="R1096" s="1" t="b">
        <f t="array" ref="R1096">OR(AB1095 = AC1095, AC1095 = AD1095, AB1095 = AD1095)</f>
        <v>0</v>
      </c>
      <c r="S1096" s="1" t="b">
        <f t="array" ref="S1096">if(and(Y1096 &lt;= 0, Z1096 &lt;= 0, AA1096 &lt;= 0), O1096, False)</f>
        <v>0</v>
      </c>
      <c r="T1096" s="1" t="b">
        <f t="array" ref="T1096">or(Z1095 &lt; 0, AA1095 &lt; 0, AB1095 &lt; 0)</f>
        <v>0</v>
      </c>
      <c r="U1096" s="1" t="b">
        <f>if(or(and(AB1096:AB2211 &lt; 0.5*AC1096:AC2211, AD1096:AD2211 &lt; 0.5*AC1096:AC2211), and(AD1096:AD2211 &lt; 0.5*AB1096:AB2211, AC1096:AC2211 &lt; 0.5*AB1096:AB2211), and(AD1096:AD2211 &lt; 0.5*AB1096:AB2211, AC1096:AC2211 &lt; 0.5*AB1096:AB2211)), True, False)</f>
        <v>0</v>
      </c>
      <c r="V1096" s="1" t="s">
        <v>2513</v>
      </c>
      <c r="W1096" s="1">
        <v>1.0</v>
      </c>
      <c r="X1096" s="1">
        <v>0.0</v>
      </c>
      <c r="Y1096" s="3">
        <v>1.0</v>
      </c>
      <c r="Z1096" s="3">
        <v>0.0</v>
      </c>
      <c r="AA1096" s="3">
        <v>0.0</v>
      </c>
      <c r="AB1096" s="3">
        <v>500.0</v>
      </c>
      <c r="AC1096" s="3">
        <v>900.0</v>
      </c>
      <c r="AD1096" s="3">
        <v>400.0</v>
      </c>
    </row>
    <row r="1097">
      <c r="A1097" s="1">
        <v>7.0</v>
      </c>
      <c r="B1097" s="1">
        <v>7.0</v>
      </c>
      <c r="C1097" s="1">
        <v>7.0</v>
      </c>
      <c r="D1097" s="1">
        <v>1023.0</v>
      </c>
      <c r="E1097" s="2">
        <v>32540.0</v>
      </c>
      <c r="F1097" s="1" t="s">
        <v>2496</v>
      </c>
      <c r="G1097" s="1" t="s">
        <v>2497</v>
      </c>
      <c r="H1097" s="1" t="s">
        <v>2244</v>
      </c>
      <c r="I1097" s="1" t="s">
        <v>120</v>
      </c>
      <c r="J1097" s="1">
        <v>4.0</v>
      </c>
      <c r="K1097" s="1">
        <v>3.0</v>
      </c>
      <c r="L1097" s="1">
        <v>8.0</v>
      </c>
      <c r="M1097" s="1">
        <v>300.0</v>
      </c>
      <c r="N1097" s="1" t="s">
        <v>2509</v>
      </c>
      <c r="O1097" s="1" t="s">
        <v>2514</v>
      </c>
      <c r="P1097" s="1">
        <v>15.0</v>
      </c>
      <c r="Q1097" s="1">
        <f t="shared" si="1"/>
        <v>2</v>
      </c>
      <c r="R1097" s="1" t="b">
        <f t="array" ref="R1097">OR(AB1096 = AC1096, AC1096 = AD1096, AB1096 = AD1096)</f>
        <v>0</v>
      </c>
      <c r="S1097" s="1" t="str">
        <f t="array" ref="S1097">if(and(Y1097 &lt;= 0, Z1097 &lt;= 0, AA1097 &lt;= 0), O1097, False)</f>
        <v>Makepeace's man</v>
      </c>
      <c r="T1097" s="1" t="b">
        <f t="array" ref="T1097">or(Z1096 &lt; 0, AA1096 &lt; 0, AB1096 &lt; 0)</f>
        <v>0</v>
      </c>
      <c r="U1097" s="1" t="b">
        <f>if(or(and(AB1097:AB2211 &lt; 0.5*AC1097:AC2211, AD1097:AD2211 &lt; 0.5*AC1097:AC2211), and(AD1097:AD2211 &lt; 0.5*AB1097:AB2211, AC1097:AC2211 &lt; 0.5*AB1097:AB2211), and(AD1097:AD2211 &lt; 0.5*AB1097:AB2211, AC1097:AC2211 &lt; 0.5*AB1097:AB2211)), True, False)</f>
        <v>0</v>
      </c>
      <c r="V1097" s="1" t="s">
        <v>2515</v>
      </c>
      <c r="W1097" s="1">
        <v>1.0</v>
      </c>
      <c r="X1097" s="1">
        <v>0.0</v>
      </c>
      <c r="Y1097" s="3">
        <v>0.0</v>
      </c>
      <c r="Z1097" s="3">
        <v>0.0</v>
      </c>
      <c r="AA1097" s="3">
        <v>0.0</v>
      </c>
      <c r="AB1097" s="3">
        <v>500.0</v>
      </c>
      <c r="AC1097" s="3">
        <v>900.0</v>
      </c>
      <c r="AD1097" s="3">
        <v>400.0</v>
      </c>
    </row>
    <row r="1098">
      <c r="A1098" s="1">
        <v>8.0</v>
      </c>
      <c r="B1098" s="1">
        <v>8.0</v>
      </c>
      <c r="C1098" s="1">
        <v>8.0</v>
      </c>
      <c r="D1098" s="1">
        <v>1023.0</v>
      </c>
      <c r="E1098" s="2">
        <v>32540.0</v>
      </c>
      <c r="F1098" s="1" t="s">
        <v>2496</v>
      </c>
      <c r="G1098" s="1" t="s">
        <v>2497</v>
      </c>
      <c r="H1098" s="1" t="s">
        <v>2244</v>
      </c>
      <c r="I1098" s="1" t="s">
        <v>406</v>
      </c>
      <c r="J1098" s="1">
        <v>6.0</v>
      </c>
      <c r="K1098" s="1">
        <v>2.0</v>
      </c>
      <c r="L1098" s="1">
        <v>9.0</v>
      </c>
      <c r="M1098" s="1">
        <v>200.0</v>
      </c>
      <c r="N1098" s="1" t="s">
        <v>2516</v>
      </c>
      <c r="O1098" s="1" t="s">
        <v>2517</v>
      </c>
      <c r="P1098" s="1">
        <v>16.0</v>
      </c>
      <c r="Q1098" s="1">
        <f t="shared" si="1"/>
        <v>2</v>
      </c>
      <c r="R1098" s="1" t="b">
        <f t="array" ref="R1098">OR(AB1097 = AC1097, AC1097 = AD1097, AB1097 = AD1097)</f>
        <v>0</v>
      </c>
      <c r="S1098" s="1" t="b">
        <f t="array" ref="S1098">if(and(Y1098 &lt;= 0, Z1098 &lt;= 0, AA1098 &lt;= 0), O1098, False)</f>
        <v>0</v>
      </c>
      <c r="T1098" s="1" t="b">
        <f t="array" ref="T1098">or(Z1097 &lt; 0, AA1097 &lt; 0, AB1097 &lt; 0)</f>
        <v>0</v>
      </c>
      <c r="U1098" s="1" t="b">
        <f>if(or(and(AB1098:AB2211 &lt; 0.5*AC1098:AC2211, AD1098:AD2211 &lt; 0.5*AC1098:AC2211), and(AD1098:AD2211 &lt; 0.5*AB1098:AB2211, AC1098:AC2211 &lt; 0.5*AB1098:AB2211), and(AD1098:AD2211 &lt; 0.5*AB1098:AB2211, AC1098:AC2211 &lt; 0.5*AB1098:AB2211)), True, False)</f>
        <v>1</v>
      </c>
      <c r="V1098" s="1" t="s">
        <v>2518</v>
      </c>
      <c r="W1098" s="1">
        <v>1.0</v>
      </c>
      <c r="X1098" s="1">
        <v>0.0</v>
      </c>
      <c r="Y1098" s="3">
        <v>0.0</v>
      </c>
      <c r="Z1098" s="3">
        <v>1.0</v>
      </c>
      <c r="AA1098" s="3">
        <v>0.0</v>
      </c>
      <c r="AB1098" s="3">
        <v>500.0</v>
      </c>
      <c r="AC1098" s="3">
        <v>1100.0</v>
      </c>
      <c r="AD1098" s="3">
        <v>400.0</v>
      </c>
    </row>
    <row r="1099">
      <c r="A1099" s="1">
        <v>9.0</v>
      </c>
      <c r="B1099" s="1">
        <v>9.0</v>
      </c>
      <c r="C1099" s="1">
        <v>9.0</v>
      </c>
      <c r="D1099" s="1">
        <v>1023.0</v>
      </c>
      <c r="E1099" s="2">
        <v>32540.0</v>
      </c>
      <c r="F1099" s="1" t="s">
        <v>2496</v>
      </c>
      <c r="G1099" s="1" t="s">
        <v>2497</v>
      </c>
      <c r="H1099" s="1" t="s">
        <v>2244</v>
      </c>
      <c r="I1099" s="1" t="s">
        <v>489</v>
      </c>
      <c r="J1099" s="1">
        <v>6.0</v>
      </c>
      <c r="K1099" s="1">
        <v>3.0</v>
      </c>
      <c r="L1099" s="1">
        <v>10.0</v>
      </c>
      <c r="M1099" s="1">
        <v>300.0</v>
      </c>
      <c r="N1099" s="1" t="s">
        <v>2516</v>
      </c>
      <c r="O1099" s="1" t="s">
        <v>2519</v>
      </c>
      <c r="P1099" s="1">
        <v>100.0</v>
      </c>
      <c r="Q1099" s="1">
        <f t="shared" si="1"/>
        <v>18</v>
      </c>
      <c r="R1099" s="1" t="b">
        <f t="array" ref="R1099">OR(AB1098 = AC1098, AC1098 = AD1098, AB1098 = AD1098)</f>
        <v>0</v>
      </c>
      <c r="S1099" s="1" t="str">
        <f t="array" ref="S1099">if(and(Y1099 &lt;= 0, Z1099 &lt;= 0, AA1099 &lt;= 0), O1099, False)</f>
        <v>The Protestant version of this begins "I belive in God the father almighty, maker of Heaven &amp; Earth"</v>
      </c>
      <c r="T1099" s="1" t="b">
        <f t="array" ref="T1099">or(Z1098 &lt; 0, AA1098 &lt; 0, AB1098 &lt; 0)</f>
        <v>0</v>
      </c>
      <c r="U1099" s="1" t="b">
        <f>if(or(and(AB1099:AB2211 &lt; 0.5*AC1099:AC2211, AD1099:AD2211 &lt; 0.5*AC1099:AC2211), and(AD1099:AD2211 &lt; 0.5*AB1099:AB2211, AC1099:AC2211 &lt; 0.5*AB1099:AB2211), and(AD1099:AD2211 &lt; 0.5*AB1099:AB2211, AC1099:AC2211 &lt; 0.5*AB1099:AB2211)), True, False)</f>
        <v>1</v>
      </c>
      <c r="V1099" s="1" t="s">
        <v>2520</v>
      </c>
      <c r="W1099" s="1">
        <v>1.0</v>
      </c>
      <c r="X1099" s="1">
        <v>0.0</v>
      </c>
      <c r="Y1099" s="3">
        <v>0.0</v>
      </c>
      <c r="Z1099" s="3">
        <v>0.0</v>
      </c>
      <c r="AA1099" s="3">
        <v>0.0</v>
      </c>
      <c r="AB1099" s="3">
        <v>500.0</v>
      </c>
      <c r="AC1099" s="3">
        <v>1100.0</v>
      </c>
      <c r="AD1099" s="3">
        <v>400.0</v>
      </c>
    </row>
    <row r="1100">
      <c r="A1100" s="1">
        <v>10.0</v>
      </c>
      <c r="B1100" s="1">
        <v>10.0</v>
      </c>
      <c r="C1100" s="1">
        <v>10.0</v>
      </c>
      <c r="D1100" s="1">
        <v>1023.0</v>
      </c>
      <c r="E1100" s="2">
        <v>32540.0</v>
      </c>
      <c r="F1100" s="1" t="s">
        <v>2496</v>
      </c>
      <c r="G1100" s="1" t="s">
        <v>2497</v>
      </c>
      <c r="H1100" s="1" t="s">
        <v>2244</v>
      </c>
      <c r="I1100" s="1" t="s">
        <v>41</v>
      </c>
      <c r="J1100" s="1">
        <v>5.0</v>
      </c>
      <c r="K1100" s="1">
        <v>1.0</v>
      </c>
      <c r="L1100" s="1">
        <v>11.0</v>
      </c>
      <c r="M1100" s="1">
        <v>100.0</v>
      </c>
      <c r="N1100" s="1" t="s">
        <v>550</v>
      </c>
      <c r="O1100" s="1" t="s">
        <v>2521</v>
      </c>
      <c r="P1100" s="1">
        <v>86.0</v>
      </c>
      <c r="Q1100" s="1">
        <f t="shared" si="1"/>
        <v>15</v>
      </c>
      <c r="R1100" s="1" t="b">
        <f t="array" ref="R1100">OR(AB1099 = AC1099, AC1099 = AD1099, AB1099 = AD1099)</f>
        <v>0</v>
      </c>
      <c r="S1100" s="1" t="b">
        <f t="array" ref="S1100">if(and(Y1100 &lt;= 0, Z1100 &lt;= 0, AA1100 &lt;= 0), O1100, False)</f>
        <v>0</v>
      </c>
      <c r="T1100" s="1" t="b">
        <f t="array" ref="T1100">or(Z1099 &lt; 0, AA1099 &lt; 0, AB1099 &lt; 0)</f>
        <v>0</v>
      </c>
      <c r="U1100" s="1" t="b">
        <f>if(or(and(AB1100:AB2211 &lt; 0.5*AC1100:AC2211, AD1100:AD2211 &lt; 0.5*AC1100:AC2211), and(AD1100:AD2211 &lt; 0.5*AB1100:AB2211, AC1100:AC2211 &lt; 0.5*AB1100:AB2211), and(AD1100:AD2211 &lt; 0.5*AB1100:AB2211, AC1100:AC2211 &lt; 0.5*AB1100:AB2211)), True, False)</f>
        <v>1</v>
      </c>
      <c r="V1100" s="1" t="s">
        <v>2522</v>
      </c>
      <c r="W1100" s="1">
        <v>1.0</v>
      </c>
      <c r="X1100" s="1">
        <v>0.0</v>
      </c>
      <c r="Y1100" s="3">
        <v>0.0</v>
      </c>
      <c r="Z1100" s="3">
        <v>1.0</v>
      </c>
      <c r="AA1100" s="3">
        <v>0.0</v>
      </c>
      <c r="AB1100" s="3">
        <v>500.0</v>
      </c>
      <c r="AC1100" s="3">
        <v>1200.0</v>
      </c>
      <c r="AD1100" s="3">
        <v>400.0</v>
      </c>
    </row>
    <row r="1101">
      <c r="A1101" s="1">
        <v>11.0</v>
      </c>
      <c r="B1101" s="1">
        <v>11.0</v>
      </c>
      <c r="C1101" s="1">
        <v>11.0</v>
      </c>
      <c r="D1101" s="1">
        <v>1023.0</v>
      </c>
      <c r="E1101" s="2">
        <v>32540.0</v>
      </c>
      <c r="F1101" s="1" t="s">
        <v>2496</v>
      </c>
      <c r="G1101" s="1" t="s">
        <v>2497</v>
      </c>
      <c r="H1101" s="1" t="s">
        <v>2244</v>
      </c>
      <c r="I1101" s="1" t="s">
        <v>46</v>
      </c>
      <c r="J1101" s="1">
        <v>5.0</v>
      </c>
      <c r="K1101" s="1">
        <v>2.0</v>
      </c>
      <c r="L1101" s="1">
        <v>12.0</v>
      </c>
      <c r="M1101" s="1">
        <v>200.0</v>
      </c>
      <c r="N1101" s="1" t="s">
        <v>550</v>
      </c>
      <c r="O1101" s="1" t="s">
        <v>2523</v>
      </c>
      <c r="P1101" s="1">
        <v>82.0</v>
      </c>
      <c r="Q1101" s="1">
        <f t="shared" si="1"/>
        <v>18</v>
      </c>
      <c r="R1101" s="1" t="b">
        <f t="array" ref="R1101">OR(AB1100 = AC1100, AC1100 = AD1100, AB1100 = AD1100)</f>
        <v>0</v>
      </c>
      <c r="S1101" s="1" t="b">
        <f t="array" ref="S1101">if(and(Y1101 &lt;= 0, Z1101 &lt;= 0, AA1101 &lt;= 0), O1101, False)</f>
        <v>0</v>
      </c>
      <c r="T1101" s="1" t="b">
        <f t="array" ref="T1101">or(Z1100 &lt; 0, AA1100 &lt; 0, AB1100 &lt; 0)</f>
        <v>0</v>
      </c>
      <c r="U1101" s="1" t="b">
        <f>if(or(and(AB1101:AB2211 &lt; 0.5*AC1101:AC2211, AD1101:AD2211 &lt; 0.5*AC1101:AC2211), and(AD1101:AD2211 &lt; 0.5*AB1101:AB2211, AC1101:AC2211 &lt; 0.5*AB1101:AB2211), and(AD1101:AD2211 &lt; 0.5*AB1101:AB2211, AC1101:AC2211 &lt; 0.5*AB1101:AB2211)), True, False)</f>
        <v>1</v>
      </c>
      <c r="V1101" s="1" t="s">
        <v>2524</v>
      </c>
      <c r="W1101" s="1">
        <v>1.0</v>
      </c>
      <c r="X1101" s="1">
        <v>0.0</v>
      </c>
      <c r="Y1101" s="3">
        <v>0.0</v>
      </c>
      <c r="Z1101" s="3">
        <v>1.0</v>
      </c>
      <c r="AA1101" s="3">
        <v>0.0</v>
      </c>
      <c r="AB1101" s="3">
        <v>500.0</v>
      </c>
      <c r="AC1101" s="3">
        <v>1400.0</v>
      </c>
      <c r="AD1101" s="3">
        <v>400.0</v>
      </c>
    </row>
    <row r="1102">
      <c r="A1102" s="1">
        <v>12.0</v>
      </c>
      <c r="B1102" s="1">
        <v>12.0</v>
      </c>
      <c r="C1102" s="1">
        <v>12.0</v>
      </c>
      <c r="D1102" s="1">
        <v>1023.0</v>
      </c>
      <c r="E1102" s="2">
        <v>32540.0</v>
      </c>
      <c r="F1102" s="1" t="s">
        <v>2496</v>
      </c>
      <c r="G1102" s="1" t="s">
        <v>2497</v>
      </c>
      <c r="H1102" s="1" t="s">
        <v>2244</v>
      </c>
      <c r="I1102" s="1" t="s">
        <v>50</v>
      </c>
      <c r="J1102" s="1">
        <v>5.0</v>
      </c>
      <c r="K1102" s="1">
        <v>3.0</v>
      </c>
      <c r="L1102" s="1">
        <v>13.0</v>
      </c>
      <c r="M1102" s="1">
        <v>300.0</v>
      </c>
      <c r="N1102" s="1" t="s">
        <v>550</v>
      </c>
      <c r="O1102" s="1" t="s">
        <v>2525</v>
      </c>
      <c r="P1102" s="1">
        <v>104.0</v>
      </c>
      <c r="Q1102" s="1">
        <f t="shared" si="1"/>
        <v>19</v>
      </c>
      <c r="R1102" s="1" t="b">
        <f t="array" ref="R1102">OR(AB1101 = AC1101, AC1101 = AD1101, AB1101 = AD1101)</f>
        <v>0</v>
      </c>
      <c r="S1102" s="1" t="b">
        <f t="array" ref="S1102">if(and(Y1102 &lt;= 0, Z1102 &lt;= 0, AA1102 &lt;= 0), O1102, False)</f>
        <v>0</v>
      </c>
      <c r="T1102" s="1" t="b">
        <f t="array" ref="T1102">or(Z1101 &lt; 0, AA1101 &lt; 0, AB1101 &lt; 0)</f>
        <v>0</v>
      </c>
      <c r="U1102" s="1" t="b">
        <f>if(or(and(AB1102:AB2211 &lt; 0.5*AC1102:AC2211, AD1102:AD2211 &lt; 0.5*AC1102:AC2211), and(AD1102:AD2211 &lt; 0.5*AB1102:AB2211, AC1102:AC2211 &lt; 0.5*AB1102:AB2211), and(AD1102:AD2211 &lt; 0.5*AB1102:AB2211, AC1102:AC2211 &lt; 0.5*AB1102:AB2211)), True, False)</f>
        <v>0</v>
      </c>
      <c r="V1102" s="1" t="s">
        <v>2526</v>
      </c>
      <c r="W1102" s="1">
        <v>1.0</v>
      </c>
      <c r="X1102" s="1">
        <v>0.0</v>
      </c>
      <c r="Y1102" s="3">
        <v>1.0</v>
      </c>
      <c r="Z1102" s="3">
        <v>0.0</v>
      </c>
      <c r="AA1102" s="3">
        <v>0.0</v>
      </c>
      <c r="AB1102" s="3">
        <v>800.0</v>
      </c>
      <c r="AC1102" s="3">
        <v>1400.0</v>
      </c>
      <c r="AD1102" s="3">
        <v>400.0</v>
      </c>
    </row>
    <row r="1103">
      <c r="A1103" s="1">
        <v>13.0</v>
      </c>
      <c r="B1103" s="1">
        <v>13.0</v>
      </c>
      <c r="C1103" s="1">
        <v>13.0</v>
      </c>
      <c r="D1103" s="1">
        <v>1023.0</v>
      </c>
      <c r="E1103" s="2">
        <v>32540.0</v>
      </c>
      <c r="F1103" s="1" t="s">
        <v>2496</v>
      </c>
      <c r="G1103" s="1" t="s">
        <v>2497</v>
      </c>
      <c r="H1103" s="1" t="s">
        <v>2244</v>
      </c>
      <c r="I1103" s="1" t="s">
        <v>32</v>
      </c>
      <c r="J1103" s="1">
        <v>3.0</v>
      </c>
      <c r="K1103" s="1">
        <v>1.0</v>
      </c>
      <c r="L1103" s="1">
        <v>14.0</v>
      </c>
      <c r="M1103" s="1">
        <v>100.0</v>
      </c>
      <c r="N1103" s="1" t="s">
        <v>855</v>
      </c>
      <c r="O1103" s="1" t="s">
        <v>2527</v>
      </c>
      <c r="P1103" s="1">
        <v>93.0</v>
      </c>
      <c r="Q1103" s="1">
        <f t="shared" si="1"/>
        <v>18</v>
      </c>
      <c r="R1103" s="1" t="b">
        <f t="array" ref="R1103">OR(AB1102 = AC1102, AC1102 = AD1102, AB1102 = AD1102)</f>
        <v>0</v>
      </c>
      <c r="S1103" s="1" t="b">
        <f t="array" ref="S1103">if(and(Y1103 &lt;= 0, Z1103 &lt;= 0, AA1103 &lt;= 0), O1103, False)</f>
        <v>0</v>
      </c>
      <c r="T1103" s="1" t="b">
        <f t="array" ref="T1103">or(Z1102 &lt; 0, AA1102 &lt; 0, AB1102 &lt; 0)</f>
        <v>0</v>
      </c>
      <c r="U1103" s="1" t="b">
        <f>if(or(and(AB1103:AB2211 &lt; 0.5*AC1103:AC2211, AD1103:AD2211 &lt; 0.5*AC1103:AC2211), and(AD1103:AD2211 &lt; 0.5*AB1103:AB2211, AC1103:AC2211 &lt; 0.5*AB1103:AB2211), and(AD1103:AD2211 &lt; 0.5*AB1103:AB2211, AC1103:AC2211 &lt; 0.5*AB1103:AB2211)), True, False)</f>
        <v>0</v>
      </c>
      <c r="V1103" s="1" t="s">
        <v>2528</v>
      </c>
      <c r="W1103" s="1">
        <v>1.0</v>
      </c>
      <c r="X1103" s="1">
        <v>0.0</v>
      </c>
      <c r="Y1103" s="3">
        <v>1.0</v>
      </c>
      <c r="Z1103" s="3">
        <v>0.0</v>
      </c>
      <c r="AA1103" s="3">
        <v>0.0</v>
      </c>
      <c r="AB1103" s="3">
        <v>900.0</v>
      </c>
      <c r="AC1103" s="3">
        <v>1400.0</v>
      </c>
      <c r="AD1103" s="3">
        <v>400.0</v>
      </c>
    </row>
    <row r="1104">
      <c r="A1104" s="1">
        <v>14.0</v>
      </c>
      <c r="B1104" s="1">
        <v>14.0</v>
      </c>
      <c r="C1104" s="1">
        <v>14.0</v>
      </c>
      <c r="D1104" s="1">
        <v>1023.0</v>
      </c>
      <c r="E1104" s="2">
        <v>32540.0</v>
      </c>
      <c r="F1104" s="1" t="s">
        <v>2496</v>
      </c>
      <c r="G1104" s="1" t="s">
        <v>2497</v>
      </c>
      <c r="H1104" s="1" t="s">
        <v>2244</v>
      </c>
      <c r="I1104" s="1" t="s">
        <v>37</v>
      </c>
      <c r="J1104" s="1">
        <v>3.0</v>
      </c>
      <c r="K1104" s="1">
        <v>2.0</v>
      </c>
      <c r="L1104" s="1">
        <v>15.0</v>
      </c>
      <c r="M1104" s="1">
        <v>900.0</v>
      </c>
      <c r="N1104" s="1" t="s">
        <v>855</v>
      </c>
      <c r="O1104" s="1" t="s">
        <v>2529</v>
      </c>
      <c r="P1104" s="1">
        <v>97.0</v>
      </c>
      <c r="Q1104" s="1">
        <f t="shared" si="1"/>
        <v>18</v>
      </c>
      <c r="R1104" s="1" t="b">
        <f t="array" ref="R1104">OR(AB1103 = AC1103, AC1103 = AD1103, AB1103 = AD1103)</f>
        <v>0</v>
      </c>
      <c r="S1104" s="1" t="b">
        <f t="array" ref="S1104">if(and(Y1104 &lt;= 0, Z1104 &lt;= 0, AA1104 &lt;= 0), O1104, False)</f>
        <v>0</v>
      </c>
      <c r="T1104" s="1" t="b">
        <f t="array" ref="T1104">or(Z1103 &lt; 0, AA1103 &lt; 0, AB1103 &lt; 0)</f>
        <v>0</v>
      </c>
      <c r="U1104" s="1" t="b">
        <f>if(or(and(AB1104:AB2211 &lt; 0.5*AC1104:AC2211, AD1104:AD2211 &lt; 0.5*AC1104:AC2211), and(AD1104:AD2211 &lt; 0.5*AB1104:AB2211, AC1104:AC2211 &lt; 0.5*AB1104:AB2211), and(AD1104:AD2211 &lt; 0.5*AB1104:AB2211, AC1104:AC2211 &lt; 0.5*AB1104:AB2211)), True, False)</f>
        <v>0</v>
      </c>
      <c r="V1104" s="1" t="s">
        <v>2530</v>
      </c>
      <c r="W1104" s="1">
        <v>1.0</v>
      </c>
      <c r="X1104" s="1">
        <v>1.0</v>
      </c>
      <c r="Y1104" s="3">
        <v>1.0</v>
      </c>
      <c r="Z1104" s="3">
        <v>0.0</v>
      </c>
      <c r="AA1104" s="3">
        <v>0.0</v>
      </c>
      <c r="AB1104" s="3">
        <v>1800.0</v>
      </c>
      <c r="AC1104" s="3">
        <v>1400.0</v>
      </c>
      <c r="AD1104" s="3">
        <v>400.0</v>
      </c>
    </row>
    <row r="1105">
      <c r="A1105" s="1">
        <v>15.0</v>
      </c>
      <c r="B1105" s="1">
        <v>15.0</v>
      </c>
      <c r="C1105" s="1">
        <v>15.0</v>
      </c>
      <c r="D1105" s="1">
        <v>1023.0</v>
      </c>
      <c r="E1105" s="2">
        <v>32540.0</v>
      </c>
      <c r="F1105" s="1" t="s">
        <v>2496</v>
      </c>
      <c r="G1105" s="1" t="s">
        <v>2497</v>
      </c>
      <c r="H1105" s="1" t="s">
        <v>2244</v>
      </c>
      <c r="I1105" s="1" t="s">
        <v>53</v>
      </c>
      <c r="J1105" s="1">
        <v>5.0</v>
      </c>
      <c r="K1105" s="1">
        <v>4.0</v>
      </c>
      <c r="L1105" s="1">
        <v>16.0</v>
      </c>
      <c r="M1105" s="1">
        <v>400.0</v>
      </c>
      <c r="N1105" s="1" t="s">
        <v>550</v>
      </c>
      <c r="O1105" s="1" t="s">
        <v>2531</v>
      </c>
      <c r="P1105" s="1">
        <v>69.0</v>
      </c>
      <c r="Q1105" s="1">
        <f t="shared" si="1"/>
        <v>11</v>
      </c>
      <c r="R1105" s="1" t="b">
        <f t="array" ref="R1105">OR(AB1104 = AC1104, AC1104 = AD1104, AB1104 = AD1104)</f>
        <v>0</v>
      </c>
      <c r="S1105" s="1" t="str">
        <f t="array" ref="S1105">if(and(Y1105 &lt;= 0, Z1105 &lt;= 0, AA1105 &lt;= 0), O1105, False)</f>
        <v>Some experts believe these fleshy features help chickens to keep cool</v>
      </c>
      <c r="T1105" s="1" t="b">
        <f t="array" ref="T1105">or(Z1104 &lt; 0, AA1104 &lt; 0, AB1104 &lt; 0)</f>
        <v>0</v>
      </c>
      <c r="U1105" s="1" t="b">
        <f>if(or(and(AB1105:AB2211 &lt; 0.5*AC1105:AC2211, AD1105:AD2211 &lt; 0.5*AC1105:AC2211), and(AD1105:AD2211 &lt; 0.5*AB1105:AB2211, AC1105:AC2211 &lt; 0.5*AB1105:AB2211), and(AD1105:AD2211 &lt; 0.5*AB1105:AB2211, AC1105:AC2211 &lt; 0.5*AB1105:AB2211)), True, False)</f>
        <v>0</v>
      </c>
      <c r="V1105" s="1" t="s">
        <v>2532</v>
      </c>
      <c r="W1105" s="1">
        <v>1.0</v>
      </c>
      <c r="X1105" s="1">
        <v>0.0</v>
      </c>
      <c r="Y1105" s="3">
        <v>0.0</v>
      </c>
      <c r="Z1105" s="3">
        <v>0.0</v>
      </c>
      <c r="AA1105" s="3">
        <v>0.0</v>
      </c>
      <c r="AB1105" s="3">
        <v>1800.0</v>
      </c>
      <c r="AC1105" s="3">
        <v>1400.0</v>
      </c>
      <c r="AD1105" s="3">
        <v>400.0</v>
      </c>
    </row>
    <row r="1106">
      <c r="A1106" s="1">
        <v>16.0</v>
      </c>
      <c r="B1106" s="1">
        <v>16.0</v>
      </c>
      <c r="C1106" s="1">
        <v>16.0</v>
      </c>
      <c r="D1106" s="1">
        <v>1023.0</v>
      </c>
      <c r="E1106" s="2">
        <v>32540.0</v>
      </c>
      <c r="F1106" s="1" t="s">
        <v>2496</v>
      </c>
      <c r="G1106" s="1" t="s">
        <v>2497</v>
      </c>
      <c r="H1106" s="1" t="s">
        <v>2244</v>
      </c>
      <c r="I1106" s="1" t="s">
        <v>124</v>
      </c>
      <c r="J1106" s="1">
        <v>4.0</v>
      </c>
      <c r="K1106" s="1">
        <v>4.0</v>
      </c>
      <c r="L1106" s="1">
        <v>17.0</v>
      </c>
      <c r="M1106" s="1">
        <v>400.0</v>
      </c>
      <c r="N1106" s="1" t="s">
        <v>2509</v>
      </c>
      <c r="O1106" s="1" t="s">
        <v>2533</v>
      </c>
      <c r="P1106" s="1">
        <v>25.0</v>
      </c>
      <c r="Q1106" s="1">
        <f t="shared" si="1"/>
        <v>4</v>
      </c>
      <c r="R1106" s="1" t="b">
        <f t="array" ref="R1106">OR(AB1105 = AC1105, AC1105 = AD1105, AB1105 = AD1105)</f>
        <v>0</v>
      </c>
      <c r="S1106" s="1" t="b">
        <f t="array" ref="S1106">if(and(Y1106 &lt;= 0, Z1106 &lt;= 0, AA1106 &lt;= 0), O1106, False)</f>
        <v>0</v>
      </c>
      <c r="T1106" s="1" t="b">
        <f t="array" ref="T1106">or(Z1105 &lt; 0, AA1105 &lt; 0, AB1105 &lt; 0)</f>
        <v>0</v>
      </c>
      <c r="U1106" s="1" t="b">
        <f>if(or(and(AB1106:AB2211 &lt; 0.5*AC1106:AC2211, AD1106:AD2211 &lt; 0.5*AC1106:AC2211), and(AD1106:AD2211 &lt; 0.5*AB1106:AB2211, AC1106:AC2211 &lt; 0.5*AB1106:AB2211), and(AD1106:AD2211 &lt; 0.5*AB1106:AB2211, AC1106:AC2211 &lt; 0.5*AB1106:AB2211)), True, False)</f>
        <v>0</v>
      </c>
      <c r="V1106" s="1" t="s">
        <v>2534</v>
      </c>
      <c r="W1106" s="1">
        <v>1.0</v>
      </c>
      <c r="X1106" s="1">
        <v>0.0</v>
      </c>
      <c r="Y1106" s="3">
        <v>0.0</v>
      </c>
      <c r="Z1106" s="3">
        <v>0.0</v>
      </c>
      <c r="AA1106" s="3">
        <v>1.0</v>
      </c>
      <c r="AB1106" s="3">
        <v>1800.0</v>
      </c>
      <c r="AC1106" s="3">
        <v>1400.0</v>
      </c>
      <c r="AD1106" s="3">
        <v>800.0</v>
      </c>
    </row>
    <row r="1107">
      <c r="A1107" s="1">
        <v>17.0</v>
      </c>
      <c r="B1107" s="1">
        <v>17.0</v>
      </c>
      <c r="C1107" s="1">
        <v>17.0</v>
      </c>
      <c r="D1107" s="1">
        <v>1023.0</v>
      </c>
      <c r="E1107" s="2">
        <v>32540.0</v>
      </c>
      <c r="F1107" s="1" t="s">
        <v>2496</v>
      </c>
      <c r="G1107" s="1" t="s">
        <v>2497</v>
      </c>
      <c r="H1107" s="1" t="s">
        <v>2244</v>
      </c>
      <c r="I1107" s="1" t="s">
        <v>273</v>
      </c>
      <c r="J1107" s="1">
        <v>4.0</v>
      </c>
      <c r="K1107" s="1">
        <v>5.0</v>
      </c>
      <c r="L1107" s="1">
        <v>18.0</v>
      </c>
      <c r="M1107" s="1">
        <v>500.0</v>
      </c>
      <c r="N1107" s="1" t="s">
        <v>2509</v>
      </c>
      <c r="O1107" s="1" t="s">
        <v>2535</v>
      </c>
      <c r="P1107" s="1">
        <v>27.0</v>
      </c>
      <c r="Q1107" s="1">
        <f t="shared" si="1"/>
        <v>5</v>
      </c>
      <c r="R1107" s="1" t="b">
        <f t="array" ref="R1107">OR(AB1106 = AC1106, AC1106 = AD1106, AB1106 = AD1106)</f>
        <v>0</v>
      </c>
      <c r="S1107" s="1" t="b">
        <f t="array" ref="S1107">if(and(Y1107 &lt;= 0, Z1107 &lt;= 0, AA1107 &lt;= 0), O1107, False)</f>
        <v>0</v>
      </c>
      <c r="T1107" s="1" t="b">
        <f t="array" ref="T1107">or(Z1106 &lt; 0, AA1106 &lt; 0, AB1106 &lt; 0)</f>
        <v>0</v>
      </c>
      <c r="U1107" s="1" t="b">
        <f>if(or(and(AB1107:AB2211 &lt; 0.5*AC1107:AC2211, AD1107:AD2211 &lt; 0.5*AC1107:AC2211), and(AD1107:AD2211 &lt; 0.5*AB1107:AB2211, AC1107:AC2211 &lt; 0.5*AB1107:AB2211), and(AD1107:AD2211 &lt; 0.5*AB1107:AB2211, AC1107:AC2211 &lt; 0.5*AB1107:AB2211)), True, False)</f>
        <v>0</v>
      </c>
      <c r="V1107" s="1" t="s">
        <v>2536</v>
      </c>
      <c r="W1107" s="1">
        <v>1.0</v>
      </c>
      <c r="X1107" s="1">
        <v>0.0</v>
      </c>
      <c r="Y1107" s="3">
        <v>0.0</v>
      </c>
      <c r="Z1107" s="3">
        <v>0.0</v>
      </c>
      <c r="AA1107" s="3">
        <v>1.0</v>
      </c>
      <c r="AB1107" s="3">
        <v>1800.0</v>
      </c>
      <c r="AC1107" s="3">
        <v>1400.0</v>
      </c>
      <c r="AD1107" s="3">
        <v>1300.0</v>
      </c>
    </row>
    <row r="1108">
      <c r="A1108" s="1">
        <v>18.0</v>
      </c>
      <c r="B1108" s="1">
        <v>18.0</v>
      </c>
      <c r="C1108" s="1">
        <v>18.0</v>
      </c>
      <c r="D1108" s="1">
        <v>1023.0</v>
      </c>
      <c r="E1108" s="2">
        <v>32540.0</v>
      </c>
      <c r="F1108" s="1" t="s">
        <v>2496</v>
      </c>
      <c r="G1108" s="1" t="s">
        <v>2497</v>
      </c>
      <c r="H1108" s="1" t="s">
        <v>2244</v>
      </c>
      <c r="I1108" s="1" t="s">
        <v>61</v>
      </c>
      <c r="J1108" s="1">
        <v>3.0</v>
      </c>
      <c r="K1108" s="1">
        <v>3.0</v>
      </c>
      <c r="L1108" s="1">
        <v>19.0</v>
      </c>
      <c r="M1108" s="1">
        <v>300.0</v>
      </c>
      <c r="N1108" s="1" t="s">
        <v>855</v>
      </c>
      <c r="O1108" s="1" t="s">
        <v>2537</v>
      </c>
      <c r="P1108" s="1">
        <v>71.0</v>
      </c>
      <c r="Q1108" s="1">
        <f t="shared" si="1"/>
        <v>14</v>
      </c>
      <c r="R1108" s="1" t="b">
        <f t="array" ref="R1108">OR(AB1107 = AC1107, AC1107 = AD1107, AB1107 = AD1107)</f>
        <v>0</v>
      </c>
      <c r="S1108" s="1" t="b">
        <f t="array" ref="S1108">if(and(Y1108 &lt;= 0, Z1108 &lt;= 0, AA1108 &lt;= 0), O1108, False)</f>
        <v>0</v>
      </c>
      <c r="T1108" s="1" t="b">
        <f t="array" ref="T1108">or(Z1107 &lt; 0, AA1107 &lt; 0, AB1107 &lt; 0)</f>
        <v>0</v>
      </c>
      <c r="U1108" s="1" t="b">
        <f>if(or(and(AB1108:AB2211 &lt; 0.5*AC1108:AC2211, AD1108:AD2211 &lt; 0.5*AC1108:AC2211), and(AD1108:AD2211 &lt; 0.5*AB1108:AB2211, AC1108:AC2211 &lt; 0.5*AB1108:AB2211), and(AD1108:AD2211 &lt; 0.5*AB1108:AB2211, AC1108:AC2211 &lt; 0.5*AB1108:AB2211)), True, False)</f>
        <v>0</v>
      </c>
      <c r="V1108" s="1" t="s">
        <v>2538</v>
      </c>
      <c r="W1108" s="1">
        <v>1.0</v>
      </c>
      <c r="X1108" s="1">
        <v>0.0</v>
      </c>
      <c r="Y1108" s="3">
        <v>1.0</v>
      </c>
      <c r="Z1108" s="3">
        <v>0.0</v>
      </c>
      <c r="AA1108" s="3">
        <v>0.0</v>
      </c>
      <c r="AB1108" s="3">
        <v>2100.0</v>
      </c>
      <c r="AC1108" s="3">
        <v>1400.0</v>
      </c>
      <c r="AD1108" s="3">
        <v>1300.0</v>
      </c>
    </row>
    <row r="1109">
      <c r="A1109" s="1">
        <v>19.0</v>
      </c>
      <c r="B1109" s="1">
        <v>19.0</v>
      </c>
      <c r="C1109" s="1">
        <v>19.0</v>
      </c>
      <c r="D1109" s="1">
        <v>1023.0</v>
      </c>
      <c r="E1109" s="2">
        <v>32540.0</v>
      </c>
      <c r="F1109" s="1" t="s">
        <v>2496</v>
      </c>
      <c r="G1109" s="1" t="s">
        <v>2497</v>
      </c>
      <c r="H1109" s="1" t="s">
        <v>2244</v>
      </c>
      <c r="I1109" s="1" t="s">
        <v>82</v>
      </c>
      <c r="J1109" s="1">
        <v>2.0</v>
      </c>
      <c r="K1109" s="1">
        <v>1.0</v>
      </c>
      <c r="L1109" s="1">
        <v>20.0</v>
      </c>
      <c r="M1109" s="1">
        <v>100.0</v>
      </c>
      <c r="N1109" s="1" t="s">
        <v>2539</v>
      </c>
      <c r="O1109" s="1" t="s">
        <v>2540</v>
      </c>
      <c r="P1109" s="1">
        <v>94.0</v>
      </c>
      <c r="Q1109" s="1">
        <f t="shared" si="1"/>
        <v>15</v>
      </c>
      <c r="R1109" s="1" t="b">
        <f t="array" ref="R1109">OR(AB1108 = AC1108, AC1108 = AD1108, AB1108 = AD1108)</f>
        <v>0</v>
      </c>
      <c r="S1109" s="1" t="b">
        <f t="array" ref="S1109">if(and(Y1109 &lt;= 0, Z1109 &lt;= 0, AA1109 &lt;= 0), O1109, False)</f>
        <v>0</v>
      </c>
      <c r="T1109" s="1" t="b">
        <f t="array" ref="T1109">or(Z1108 &lt; 0, AA1108 &lt; 0, AB1108 &lt; 0)</f>
        <v>0</v>
      </c>
      <c r="U1109" s="1" t="b">
        <f>if(or(and(AB1109:AB2211 &lt; 0.5*AC1109:AC2211, AD1109:AD2211 &lt; 0.5*AC1109:AC2211), and(AD1109:AD2211 &lt; 0.5*AB1109:AB2211, AC1109:AC2211 &lt; 0.5*AB1109:AB2211), and(AD1109:AD2211 &lt; 0.5*AB1109:AB2211, AC1109:AC2211 &lt; 0.5*AB1109:AB2211)), True, False)</f>
        <v>0</v>
      </c>
      <c r="V1109" s="1" t="s">
        <v>2541</v>
      </c>
      <c r="W1109" s="1">
        <v>1.0</v>
      </c>
      <c r="X1109" s="1">
        <v>0.0</v>
      </c>
      <c r="Y1109" s="3">
        <v>1.0</v>
      </c>
      <c r="Z1109" s="3">
        <v>0.0</v>
      </c>
      <c r="AA1109" s="3">
        <v>0.0</v>
      </c>
      <c r="AB1109" s="3">
        <v>2200.0</v>
      </c>
      <c r="AC1109" s="3">
        <v>1400.0</v>
      </c>
      <c r="AD1109" s="3">
        <v>1300.0</v>
      </c>
    </row>
    <row r="1110">
      <c r="A1110" s="1">
        <v>20.0</v>
      </c>
      <c r="B1110" s="1">
        <v>20.0</v>
      </c>
      <c r="C1110" s="1">
        <v>20.0</v>
      </c>
      <c r="D1110" s="1">
        <v>1023.0</v>
      </c>
      <c r="E1110" s="2">
        <v>32540.0</v>
      </c>
      <c r="F1110" s="1" t="s">
        <v>2496</v>
      </c>
      <c r="G1110" s="1" t="s">
        <v>2497</v>
      </c>
      <c r="H1110" s="1" t="s">
        <v>2244</v>
      </c>
      <c r="I1110" s="1" t="s">
        <v>99</v>
      </c>
      <c r="J1110" s="1">
        <v>2.0</v>
      </c>
      <c r="K1110" s="1">
        <v>2.0</v>
      </c>
      <c r="L1110" s="1">
        <v>21.0</v>
      </c>
      <c r="M1110" s="1">
        <v>200.0</v>
      </c>
      <c r="N1110" s="1" t="s">
        <v>2539</v>
      </c>
      <c r="O1110" s="1" t="s">
        <v>2542</v>
      </c>
      <c r="P1110" s="1">
        <v>96.0</v>
      </c>
      <c r="Q1110" s="1">
        <f t="shared" si="1"/>
        <v>19</v>
      </c>
      <c r="R1110" s="1" t="b">
        <f t="array" ref="R1110">OR(AB1109 = AC1109, AC1109 = AD1109, AB1109 = AD1109)</f>
        <v>0</v>
      </c>
      <c r="S1110" s="1" t="b">
        <f t="array" ref="S1110">if(and(Y1110 &lt;= 0, Z1110 &lt;= 0, AA1110 &lt;= 0), O1110, False)</f>
        <v>0</v>
      </c>
      <c r="T1110" s="1" t="b">
        <f t="array" ref="T1110">or(Z1109 &lt; 0, AA1109 &lt; 0, AB1109 &lt; 0)</f>
        <v>0</v>
      </c>
      <c r="U1110" s="1" t="b">
        <f>if(or(and(AB1110:AB2211 &lt; 0.5*AC1110:AC2211, AD1110:AD2211 &lt; 0.5*AC1110:AC2211), and(AD1110:AD2211 &lt; 0.5*AB1110:AB2211, AC1110:AC2211 &lt; 0.5*AB1110:AB2211), and(AD1110:AD2211 &lt; 0.5*AB1110:AB2211, AC1110:AC2211 &lt; 0.5*AB1110:AB2211)), True, False)</f>
        <v>0</v>
      </c>
      <c r="V1110" s="1" t="s">
        <v>965</v>
      </c>
      <c r="W1110" s="1">
        <v>1.0</v>
      </c>
      <c r="X1110" s="1">
        <v>0.0</v>
      </c>
      <c r="Y1110" s="3">
        <v>0.0</v>
      </c>
      <c r="Z1110" s="3">
        <v>-1.0</v>
      </c>
      <c r="AA1110" s="3">
        <v>1.0</v>
      </c>
      <c r="AB1110" s="3">
        <v>2200.0</v>
      </c>
      <c r="AC1110" s="3">
        <v>1200.0</v>
      </c>
      <c r="AD1110" s="3">
        <v>1500.0</v>
      </c>
    </row>
    <row r="1111">
      <c r="A1111" s="1">
        <v>21.0</v>
      </c>
      <c r="B1111" s="1">
        <v>21.0</v>
      </c>
      <c r="C1111" s="1">
        <v>21.0</v>
      </c>
      <c r="D1111" s="1">
        <v>1023.0</v>
      </c>
      <c r="E1111" s="2">
        <v>32540.0</v>
      </c>
      <c r="F1111" s="1" t="s">
        <v>2496</v>
      </c>
      <c r="G1111" s="1" t="s">
        <v>2497</v>
      </c>
      <c r="H1111" s="1" t="s">
        <v>2244</v>
      </c>
      <c r="I1111" s="1" t="s">
        <v>103</v>
      </c>
      <c r="J1111" s="1">
        <v>2.0</v>
      </c>
      <c r="K1111" s="1">
        <v>3.0</v>
      </c>
      <c r="L1111" s="1">
        <v>22.0</v>
      </c>
      <c r="M1111" s="1">
        <v>300.0</v>
      </c>
      <c r="N1111" s="1" t="s">
        <v>2539</v>
      </c>
      <c r="O1111" s="1" t="s">
        <v>2543</v>
      </c>
      <c r="P1111" s="1">
        <v>98.0</v>
      </c>
      <c r="Q1111" s="1">
        <f t="shared" si="1"/>
        <v>18</v>
      </c>
      <c r="R1111" s="1" t="b">
        <f t="array" ref="R1111">OR(AB1110 = AC1110, AC1110 = AD1110, AB1110 = AD1110)</f>
        <v>0</v>
      </c>
      <c r="S1111" s="1" t="b">
        <f t="array" ref="S1111">if(and(Y1111 &lt;= 0, Z1111 &lt;= 0, AA1111 &lt;= 0), O1111, False)</f>
        <v>0</v>
      </c>
      <c r="T1111" s="1" t="b">
        <f t="array" ref="T1111">or(Z1110 &lt; 0, AA1110 &lt; 0, AB1110 &lt; 0)</f>
        <v>1</v>
      </c>
      <c r="U1111" s="1" t="b">
        <f>if(or(and(AB1111:AB2211 &lt; 0.5*AC1111:AC2211, AD1111:AD2211 &lt; 0.5*AC1111:AC2211), and(AD1111:AD2211 &lt; 0.5*AB1111:AB2211, AC1111:AC2211 &lt; 0.5*AB1111:AB2211), and(AD1111:AD2211 &lt; 0.5*AB1111:AB2211, AC1111:AC2211 &lt; 0.5*AB1111:AB2211)), True, False)</f>
        <v>0</v>
      </c>
      <c r="V1111" s="1" t="s">
        <v>2544</v>
      </c>
      <c r="W1111" s="1">
        <v>1.0</v>
      </c>
      <c r="X1111" s="1">
        <v>0.0</v>
      </c>
      <c r="Y1111" s="3">
        <v>1.0</v>
      </c>
      <c r="Z1111" s="3">
        <v>0.0</v>
      </c>
      <c r="AA1111" s="3">
        <v>0.0</v>
      </c>
      <c r="AB1111" s="3">
        <v>2500.0</v>
      </c>
      <c r="AC1111" s="3">
        <v>1200.0</v>
      </c>
      <c r="AD1111" s="3">
        <v>1500.0</v>
      </c>
    </row>
    <row r="1112">
      <c r="A1112" s="1">
        <v>22.0</v>
      </c>
      <c r="B1112" s="1">
        <v>22.0</v>
      </c>
      <c r="C1112" s="1">
        <v>22.0</v>
      </c>
      <c r="D1112" s="1">
        <v>1023.0</v>
      </c>
      <c r="E1112" s="2">
        <v>32540.0</v>
      </c>
      <c r="F1112" s="1" t="s">
        <v>2496</v>
      </c>
      <c r="G1112" s="1" t="s">
        <v>2497</v>
      </c>
      <c r="H1112" s="1" t="s">
        <v>2244</v>
      </c>
      <c r="I1112" s="1" t="s">
        <v>107</v>
      </c>
      <c r="J1112" s="1">
        <v>2.0</v>
      </c>
      <c r="K1112" s="1">
        <v>4.0</v>
      </c>
      <c r="L1112" s="1">
        <v>23.0</v>
      </c>
      <c r="M1112" s="1">
        <v>400.0</v>
      </c>
      <c r="N1112" s="1" t="s">
        <v>2539</v>
      </c>
      <c r="O1112" s="1" t="s">
        <v>2545</v>
      </c>
      <c r="P1112" s="1">
        <v>97.0</v>
      </c>
      <c r="Q1112" s="1">
        <f t="shared" si="1"/>
        <v>19</v>
      </c>
      <c r="R1112" s="1" t="b">
        <f t="array" ref="R1112">OR(AB1111 = AC1111, AC1111 = AD1111, AB1111 = AD1111)</f>
        <v>0</v>
      </c>
      <c r="S1112" s="1" t="b">
        <f t="array" ref="S1112">if(and(Y1112 &lt;= 0, Z1112 &lt;= 0, AA1112 &lt;= 0), O1112, False)</f>
        <v>0</v>
      </c>
      <c r="T1112" s="1" t="b">
        <f t="array" ref="T1112">or(Z1111 &lt; 0, AA1111 &lt; 0, AB1111 &lt; 0)</f>
        <v>0</v>
      </c>
      <c r="U1112" s="1" t="b">
        <f>if(or(and(AB1112:AB2211 &lt; 0.5*AC1112:AC2211, AD1112:AD2211 &lt; 0.5*AC1112:AC2211), and(AD1112:AD2211 &lt; 0.5*AB1112:AB2211, AC1112:AC2211 &lt; 0.5*AB1112:AB2211), and(AD1112:AD2211 &lt; 0.5*AB1112:AB2211, AC1112:AC2211 &lt; 0.5*AB1112:AB2211)), True, False)</f>
        <v>0</v>
      </c>
      <c r="V1112" s="1" t="s">
        <v>2546</v>
      </c>
      <c r="W1112" s="1">
        <v>1.0</v>
      </c>
      <c r="X1112" s="1">
        <v>0.0</v>
      </c>
      <c r="Y1112" s="3">
        <v>0.0</v>
      </c>
      <c r="Z1112" s="3">
        <v>1.0</v>
      </c>
      <c r="AA1112" s="3">
        <v>0.0</v>
      </c>
      <c r="AB1112" s="3">
        <v>2500.0</v>
      </c>
      <c r="AC1112" s="3">
        <v>1600.0</v>
      </c>
      <c r="AD1112" s="3">
        <v>1500.0</v>
      </c>
    </row>
    <row r="1113">
      <c r="A1113" s="1">
        <v>23.0</v>
      </c>
      <c r="B1113" s="1">
        <v>23.0</v>
      </c>
      <c r="C1113" s="1">
        <v>23.0</v>
      </c>
      <c r="D1113" s="1">
        <v>1023.0</v>
      </c>
      <c r="E1113" s="2">
        <v>32540.0</v>
      </c>
      <c r="F1113" s="1" t="s">
        <v>2496</v>
      </c>
      <c r="G1113" s="1" t="s">
        <v>2497</v>
      </c>
      <c r="H1113" s="1" t="s">
        <v>2244</v>
      </c>
      <c r="I1113" s="1" t="s">
        <v>65</v>
      </c>
      <c r="J1113" s="1">
        <v>3.0</v>
      </c>
      <c r="K1113" s="1">
        <v>4.0</v>
      </c>
      <c r="L1113" s="1">
        <v>24.0</v>
      </c>
      <c r="M1113" s="1">
        <v>400.0</v>
      </c>
      <c r="N1113" s="1" t="s">
        <v>855</v>
      </c>
      <c r="O1113" s="1" t="s">
        <v>2547</v>
      </c>
      <c r="P1113" s="1">
        <v>99.0</v>
      </c>
      <c r="Q1113" s="1">
        <f t="shared" si="1"/>
        <v>18</v>
      </c>
      <c r="R1113" s="1" t="b">
        <f t="array" ref="R1113">OR(AB1112 = AC1112, AC1112 = AD1112, AB1112 = AD1112)</f>
        <v>0</v>
      </c>
      <c r="S1113" s="1" t="b">
        <f t="array" ref="S1113">if(and(Y1113 &lt;= 0, Z1113 &lt;= 0, AA1113 &lt;= 0), O1113, False)</f>
        <v>0</v>
      </c>
      <c r="T1113" s="1" t="b">
        <f t="array" ref="T1113">or(Z1112 &lt; 0, AA1112 &lt; 0, AB1112 &lt; 0)</f>
        <v>0</v>
      </c>
      <c r="U1113" s="1" t="b">
        <f>if(or(and(AB1113:AB2211 &lt; 0.5*AC1113:AC2211, AD1113:AD2211 &lt; 0.5*AC1113:AC2211), and(AD1113:AD2211 &lt; 0.5*AB1113:AB2211, AC1113:AC2211 &lt; 0.5*AB1113:AB2211), and(AD1113:AD2211 &lt; 0.5*AB1113:AB2211, AC1113:AC2211 &lt; 0.5*AB1113:AB2211)), True, False)</f>
        <v>1</v>
      </c>
      <c r="V1113" s="1">
        <v>1994.0</v>
      </c>
      <c r="W1113" s="1">
        <v>1.0</v>
      </c>
      <c r="X1113" s="1">
        <v>0.0</v>
      </c>
      <c r="Y1113" s="3">
        <v>1.0</v>
      </c>
      <c r="Z1113" s="3">
        <v>-1.0</v>
      </c>
      <c r="AA1113" s="3">
        <v>-1.0</v>
      </c>
      <c r="AB1113" s="3">
        <v>2900.0</v>
      </c>
      <c r="AC1113" s="3">
        <v>1200.0</v>
      </c>
      <c r="AD1113" s="3">
        <v>1100.0</v>
      </c>
    </row>
    <row r="1114">
      <c r="A1114" s="1">
        <v>24.0</v>
      </c>
      <c r="B1114" s="1">
        <v>24.0</v>
      </c>
      <c r="C1114" s="1">
        <v>24.0</v>
      </c>
      <c r="D1114" s="1">
        <v>1023.0</v>
      </c>
      <c r="E1114" s="2">
        <v>32540.0</v>
      </c>
      <c r="F1114" s="1" t="s">
        <v>2496</v>
      </c>
      <c r="G1114" s="1" t="s">
        <v>2497</v>
      </c>
      <c r="H1114" s="1" t="s">
        <v>2244</v>
      </c>
      <c r="I1114" s="1" t="s">
        <v>257</v>
      </c>
      <c r="J1114" s="1">
        <v>2.0</v>
      </c>
      <c r="K1114" s="1">
        <v>5.0</v>
      </c>
      <c r="L1114" s="1">
        <v>25.0</v>
      </c>
      <c r="M1114" s="1">
        <v>500.0</v>
      </c>
      <c r="N1114" s="1" t="s">
        <v>2539</v>
      </c>
      <c r="O1114" s="1" t="s">
        <v>2548</v>
      </c>
      <c r="P1114" s="1">
        <v>58.0</v>
      </c>
      <c r="Q1114" s="1">
        <f t="shared" si="1"/>
        <v>10</v>
      </c>
      <c r="R1114" s="1" t="b">
        <f t="array" ref="R1114">OR(AB1113 = AC1113, AC1113 = AD1113, AB1113 = AD1113)</f>
        <v>0</v>
      </c>
      <c r="S1114" s="1" t="str">
        <f t="array" ref="S1114">if(and(Y1114 &lt;= 0, Z1114 &lt;= 0, AA1114 &lt;= 0), O1114, False)</f>
        <v>A thickly padded cushion or footstool with no exposed wood</v>
      </c>
      <c r="T1114" s="1" t="b">
        <f t="array" ref="T1114">or(Z1113 &lt; 0, AA1113 &lt; 0, AB1113 &lt; 0)</f>
        <v>1</v>
      </c>
      <c r="U1114" s="1" t="b">
        <f>if(or(and(AB1114:AB2211 &lt; 0.5*AC1114:AC2211, AD1114:AD2211 &lt; 0.5*AC1114:AC2211), and(AD1114:AD2211 &lt; 0.5*AB1114:AB2211, AC1114:AC2211 &lt; 0.5*AB1114:AB2211), and(AD1114:AD2211 &lt; 0.5*AB1114:AB2211, AC1114:AC2211 &lt; 0.5*AB1114:AB2211)), True, False)</f>
        <v>1</v>
      </c>
      <c r="V1114" s="1" t="s">
        <v>2549</v>
      </c>
      <c r="W1114" s="1">
        <v>1.0</v>
      </c>
      <c r="X1114" s="1">
        <v>0.0</v>
      </c>
      <c r="Y1114" s="3">
        <v>0.0</v>
      </c>
      <c r="Z1114" s="3">
        <v>0.0</v>
      </c>
      <c r="AA1114" s="3">
        <v>-1.0</v>
      </c>
      <c r="AB1114" s="3">
        <v>2900.0</v>
      </c>
      <c r="AC1114" s="3">
        <v>1200.0</v>
      </c>
      <c r="AD1114" s="3">
        <v>600.0</v>
      </c>
    </row>
    <row r="1115">
      <c r="A1115" s="1">
        <v>25.0</v>
      </c>
      <c r="B1115" s="1">
        <v>25.0</v>
      </c>
      <c r="C1115" s="1">
        <v>25.0</v>
      </c>
      <c r="D1115" s="1">
        <v>1023.0</v>
      </c>
      <c r="E1115" s="2">
        <v>32540.0</v>
      </c>
      <c r="F1115" s="1" t="s">
        <v>2496</v>
      </c>
      <c r="G1115" s="1" t="s">
        <v>2497</v>
      </c>
      <c r="H1115" s="1" t="s">
        <v>2244</v>
      </c>
      <c r="I1115" s="1" t="s">
        <v>69</v>
      </c>
      <c r="J1115" s="1">
        <v>3.0</v>
      </c>
      <c r="K1115" s="1">
        <v>5.0</v>
      </c>
      <c r="L1115" s="1">
        <v>26.0</v>
      </c>
      <c r="M1115" s="1">
        <v>500.0</v>
      </c>
      <c r="N1115" s="1" t="s">
        <v>855</v>
      </c>
      <c r="O1115" s="1" t="s">
        <v>2550</v>
      </c>
      <c r="P1115" s="1">
        <v>81.0</v>
      </c>
      <c r="Q1115" s="1">
        <f t="shared" si="1"/>
        <v>17</v>
      </c>
      <c r="R1115" s="1" t="b">
        <f t="array" ref="R1115">OR(AB1114 = AC1114, AC1114 = AD1114, AB1114 = AD1114)</f>
        <v>0</v>
      </c>
      <c r="S1115" s="1" t="b">
        <f t="array" ref="S1115">if(and(Y1115 &lt;= 0, Z1115 &lt;= 0, AA1115 &lt;= 0), O1115, False)</f>
        <v>0</v>
      </c>
      <c r="T1115" s="1" t="b">
        <f t="array" ref="T1115">or(Z1114 &lt; 0, AA1114 &lt; 0, AB1114 &lt; 0)</f>
        <v>1</v>
      </c>
      <c r="U1115" s="1" t="b">
        <f>if(or(and(AB1115:AB2211 &lt; 0.5*AC1115:AC2211, AD1115:AD2211 &lt; 0.5*AC1115:AC2211), and(AD1115:AD2211 &lt; 0.5*AB1115:AB2211, AC1115:AC2211 &lt; 0.5*AB1115:AB2211), and(AD1115:AD2211 &lt; 0.5*AB1115:AB2211, AC1115:AC2211 &lt; 0.5*AB1115:AB2211)), True, False)</f>
        <v>1</v>
      </c>
      <c r="V1115" s="1" t="s">
        <v>2551</v>
      </c>
      <c r="W1115" s="1">
        <v>1.0</v>
      </c>
      <c r="X1115" s="1">
        <v>0.0</v>
      </c>
      <c r="Y1115" s="3">
        <v>0.0</v>
      </c>
      <c r="Z1115" s="3">
        <v>0.0</v>
      </c>
      <c r="AA1115" s="3">
        <v>1.0</v>
      </c>
      <c r="AB1115" s="3">
        <v>2900.0</v>
      </c>
      <c r="AC1115" s="3">
        <v>1200.0</v>
      </c>
      <c r="AD1115" s="3">
        <v>1100.0</v>
      </c>
    </row>
    <row r="1116">
      <c r="A1116" s="1">
        <v>26.0</v>
      </c>
      <c r="B1116" s="1">
        <v>26.0</v>
      </c>
      <c r="C1116" s="1">
        <v>26.0</v>
      </c>
      <c r="D1116" s="1">
        <v>1023.0</v>
      </c>
      <c r="E1116" s="2">
        <v>32540.0</v>
      </c>
      <c r="F1116" s="1" t="s">
        <v>2496</v>
      </c>
      <c r="G1116" s="1" t="s">
        <v>2497</v>
      </c>
      <c r="H1116" s="1" t="s">
        <v>2244</v>
      </c>
      <c r="I1116" s="1" t="s">
        <v>57</v>
      </c>
      <c r="J1116" s="1">
        <v>5.0</v>
      </c>
      <c r="K1116" s="1">
        <v>5.0</v>
      </c>
      <c r="L1116" s="1">
        <v>27.0</v>
      </c>
      <c r="M1116" s="1">
        <v>500.0</v>
      </c>
      <c r="N1116" s="1" t="s">
        <v>550</v>
      </c>
      <c r="O1116" s="1" t="s">
        <v>2552</v>
      </c>
      <c r="P1116" s="1">
        <v>85.0</v>
      </c>
      <c r="Q1116" s="1">
        <f t="shared" si="1"/>
        <v>14</v>
      </c>
      <c r="R1116" s="1" t="b">
        <f t="array" ref="R1116">OR(AB1115 = AC1115, AC1115 = AD1115, AB1115 = AD1115)</f>
        <v>0</v>
      </c>
      <c r="S1116" s="1" t="b">
        <f t="array" ref="S1116">if(and(Y1116 &lt;= 0, Z1116 &lt;= 0, AA1116 &lt;= 0), O1116, False)</f>
        <v>0</v>
      </c>
      <c r="T1116" s="1" t="b">
        <f t="array" ref="T1116">or(Z1115 &lt; 0, AA1115 &lt; 0, AB1115 &lt; 0)</f>
        <v>0</v>
      </c>
      <c r="U1116" s="1" t="b">
        <f>if(or(and(AB1116:AB2211 &lt; 0.5*AC1116:AC2211, AD1116:AD2211 &lt; 0.5*AC1116:AC2211), and(AD1116:AD2211 &lt; 0.5*AB1116:AB2211, AC1116:AC2211 &lt; 0.5*AB1116:AB2211), and(AD1116:AD2211 &lt; 0.5*AB1116:AB2211, AC1116:AC2211 &lt; 0.5*AB1116:AB2211)), True, False)</f>
        <v>0</v>
      </c>
      <c r="V1116" s="1" t="s">
        <v>2553</v>
      </c>
      <c r="W1116" s="1">
        <v>1.0</v>
      </c>
      <c r="X1116" s="1">
        <v>0.0</v>
      </c>
      <c r="Y1116" s="3">
        <v>0.0</v>
      </c>
      <c r="Z1116" s="3">
        <v>0.0</v>
      </c>
      <c r="AA1116" s="3">
        <v>1.0</v>
      </c>
      <c r="AB1116" s="3">
        <v>2900.0</v>
      </c>
      <c r="AC1116" s="3">
        <v>1200.0</v>
      </c>
      <c r="AD1116" s="3">
        <v>1600.0</v>
      </c>
    </row>
    <row r="1117">
      <c r="A1117" s="1">
        <v>27.0</v>
      </c>
      <c r="B1117" s="1">
        <v>27.0</v>
      </c>
      <c r="C1117" s="1">
        <v>27.0</v>
      </c>
      <c r="D1117" s="1">
        <v>1023.0</v>
      </c>
      <c r="E1117" s="2">
        <v>32540.0</v>
      </c>
      <c r="F1117" s="1" t="s">
        <v>2496</v>
      </c>
      <c r="G1117" s="1" t="s">
        <v>2497</v>
      </c>
      <c r="H1117" s="1" t="s">
        <v>2244</v>
      </c>
      <c r="I1117" s="1" t="s">
        <v>128</v>
      </c>
      <c r="J1117" s="1">
        <v>6.0</v>
      </c>
      <c r="K1117" s="1">
        <v>1.0</v>
      </c>
      <c r="L1117" s="1">
        <v>1.0</v>
      </c>
      <c r="M1117" s="1">
        <v>200.0</v>
      </c>
      <c r="N1117" s="1" t="s">
        <v>2554</v>
      </c>
      <c r="O1117" s="1" t="s">
        <v>2555</v>
      </c>
      <c r="P1117" s="1">
        <v>83.0</v>
      </c>
      <c r="Q1117" s="1">
        <f t="shared" si="1"/>
        <v>14</v>
      </c>
      <c r="R1117" s="1" t="b">
        <f t="array" ref="R1117">OR(AB1116 = AC1116, AC1116 = AD1116, AB1116 = AD1116)</f>
        <v>0</v>
      </c>
      <c r="S1117" s="1" t="b">
        <f t="array" ref="S1117">if(and(Y1117 &lt;= 0, Z1117 &lt;= 0, AA1117 &lt;= 0), O1117, False)</f>
        <v>0</v>
      </c>
      <c r="T1117" s="1" t="b">
        <f t="array" ref="T1117">or(Z1116 &lt; 0, AA1116 &lt; 0, AB1116 &lt; 0)</f>
        <v>0</v>
      </c>
      <c r="U1117" s="1" t="b">
        <f>if(or(and(AB1117:AB2211 &lt; 0.5*AC1117:AC2211, AD1117:AD2211 &lt; 0.5*AC1117:AC2211), and(AD1117:AD2211 &lt; 0.5*AB1117:AB2211, AC1117:AC2211 &lt; 0.5*AB1117:AB2211), and(AD1117:AD2211 &lt; 0.5*AB1117:AB2211, AC1117:AC2211 &lt; 0.5*AB1117:AB2211)), True, False)</f>
        <v>0</v>
      </c>
      <c r="V1117" s="1" t="s">
        <v>2556</v>
      </c>
      <c r="W1117" s="1">
        <v>2.0</v>
      </c>
      <c r="X1117" s="1">
        <v>0.0</v>
      </c>
      <c r="Y1117" s="3">
        <v>0.0</v>
      </c>
      <c r="Z1117" s="3">
        <v>1.0</v>
      </c>
      <c r="AA1117" s="3">
        <v>0.0</v>
      </c>
      <c r="AB1117" s="3">
        <v>2900.0</v>
      </c>
      <c r="AC1117" s="3">
        <v>1400.0</v>
      </c>
      <c r="AD1117" s="3">
        <v>1600.0</v>
      </c>
    </row>
    <row r="1118">
      <c r="A1118" s="1">
        <v>28.0</v>
      </c>
      <c r="B1118" s="1">
        <v>28.0</v>
      </c>
      <c r="C1118" s="1">
        <v>28.0</v>
      </c>
      <c r="D1118" s="1">
        <v>1023.0</v>
      </c>
      <c r="E1118" s="2">
        <v>32540.0</v>
      </c>
      <c r="F1118" s="1" t="s">
        <v>2496</v>
      </c>
      <c r="G1118" s="1" t="s">
        <v>2497</v>
      </c>
      <c r="H1118" s="1" t="s">
        <v>2244</v>
      </c>
      <c r="I1118" s="1" t="s">
        <v>133</v>
      </c>
      <c r="J1118" s="1">
        <v>6.0</v>
      </c>
      <c r="K1118" s="1">
        <v>2.0</v>
      </c>
      <c r="L1118" s="1">
        <v>2.0</v>
      </c>
      <c r="M1118" s="1">
        <v>400.0</v>
      </c>
      <c r="N1118" s="1" t="s">
        <v>2557</v>
      </c>
      <c r="O1118" s="1" t="s">
        <v>2558</v>
      </c>
      <c r="P1118" s="1">
        <v>96.0</v>
      </c>
      <c r="Q1118" s="1">
        <f t="shared" si="1"/>
        <v>17</v>
      </c>
      <c r="R1118" s="1" t="b">
        <f t="array" ref="R1118">OR(AB1117 = AC1117, AC1117 = AD1117, AB1117 = AD1117)</f>
        <v>0</v>
      </c>
      <c r="S1118" s="1" t="b">
        <f t="array" ref="S1118">if(and(Y1118 &lt;= 0, Z1118 &lt;= 0, AA1118 &lt;= 0), O1118, False)</f>
        <v>0</v>
      </c>
      <c r="T1118" s="1" t="b">
        <f t="array" ref="T1118">or(Z1117 &lt; 0, AA1117 &lt; 0, AB1117 &lt; 0)</f>
        <v>0</v>
      </c>
      <c r="U1118" s="1" t="b">
        <f>if(or(and(AB1118:AB2211 &lt; 0.5*AC1118:AC2211, AD1118:AD2211 &lt; 0.5*AC1118:AC2211), and(AD1118:AD2211 &lt; 0.5*AB1118:AB2211, AC1118:AC2211 &lt; 0.5*AB1118:AB2211), and(AD1118:AD2211 &lt; 0.5*AB1118:AB2211, AC1118:AC2211 &lt; 0.5*AB1118:AB2211)), True, False)</f>
        <v>0</v>
      </c>
      <c r="V1118" s="1" t="s">
        <v>2559</v>
      </c>
      <c r="W1118" s="1">
        <v>2.0</v>
      </c>
      <c r="X1118" s="1">
        <v>0.0</v>
      </c>
      <c r="Y1118" s="3">
        <v>0.0</v>
      </c>
      <c r="Z1118" s="3">
        <v>1.0</v>
      </c>
      <c r="AA1118" s="3">
        <v>0.0</v>
      </c>
      <c r="AB1118" s="3">
        <v>2900.0</v>
      </c>
      <c r="AC1118" s="3">
        <v>1800.0</v>
      </c>
      <c r="AD1118" s="3">
        <v>1600.0</v>
      </c>
    </row>
    <row r="1119">
      <c r="A1119" s="1">
        <v>29.0</v>
      </c>
      <c r="B1119" s="1">
        <v>29.0</v>
      </c>
      <c r="C1119" s="1">
        <v>29.0</v>
      </c>
      <c r="D1119" s="1">
        <v>1023.0</v>
      </c>
      <c r="E1119" s="2">
        <v>32540.0</v>
      </c>
      <c r="F1119" s="1" t="s">
        <v>2496</v>
      </c>
      <c r="G1119" s="1" t="s">
        <v>2497</v>
      </c>
      <c r="H1119" s="1" t="s">
        <v>2244</v>
      </c>
      <c r="I1119" s="1" t="s">
        <v>137</v>
      </c>
      <c r="J1119" s="1">
        <v>6.0</v>
      </c>
      <c r="K1119" s="1">
        <v>3.0</v>
      </c>
      <c r="L1119" s="1">
        <v>3.0</v>
      </c>
      <c r="M1119" s="1">
        <v>600.0</v>
      </c>
      <c r="N1119" s="1" t="s">
        <v>2557</v>
      </c>
      <c r="O1119" s="1" t="s">
        <v>2560</v>
      </c>
      <c r="P1119" s="1">
        <v>54.0</v>
      </c>
      <c r="Q1119" s="1">
        <f t="shared" si="1"/>
        <v>10</v>
      </c>
      <c r="R1119" s="1" t="b">
        <f t="array" ref="R1119">OR(AB1118 = AC1118, AC1118 = AD1118, AB1118 = AD1118)</f>
        <v>0</v>
      </c>
      <c r="S1119" s="1" t="b">
        <f t="array" ref="S1119">if(and(Y1119 &lt;= 0, Z1119 &lt;= 0, AA1119 &lt;= 0), O1119, False)</f>
        <v>0</v>
      </c>
      <c r="T1119" s="1" t="b">
        <f t="array" ref="T1119">or(Z1118 &lt; 0, AA1118 &lt; 0, AB1118 &lt; 0)</f>
        <v>0</v>
      </c>
      <c r="U1119" s="1" t="b">
        <f>if(or(and(AB1119:AB2211 &lt; 0.5*AC1119:AC2211, AD1119:AD2211 &lt; 0.5*AC1119:AC2211), and(AD1119:AD2211 &lt; 0.5*AB1119:AB2211, AC1119:AC2211 &lt; 0.5*AB1119:AB2211), and(AD1119:AD2211 &lt; 0.5*AB1119:AB2211, AC1119:AC2211 &lt; 0.5*AB1119:AB2211)), True, False)</f>
        <v>0</v>
      </c>
      <c r="V1119" s="1" t="s">
        <v>2561</v>
      </c>
      <c r="W1119" s="1">
        <v>2.0</v>
      </c>
      <c r="X1119" s="1">
        <v>0.0</v>
      </c>
      <c r="Y1119" s="3">
        <v>0.0</v>
      </c>
      <c r="Z1119" s="3">
        <v>0.0</v>
      </c>
      <c r="AA1119" s="3">
        <v>1.0</v>
      </c>
      <c r="AB1119" s="3">
        <v>2900.0</v>
      </c>
      <c r="AC1119" s="3">
        <v>1800.0</v>
      </c>
      <c r="AD1119" s="3">
        <v>2200.0</v>
      </c>
    </row>
    <row r="1120">
      <c r="A1120" s="1">
        <v>30.0</v>
      </c>
      <c r="B1120" s="1">
        <v>30.0</v>
      </c>
      <c r="C1120" s="1">
        <v>30.0</v>
      </c>
      <c r="D1120" s="1">
        <v>1023.0</v>
      </c>
      <c r="E1120" s="2">
        <v>32540.0</v>
      </c>
      <c r="F1120" s="1" t="s">
        <v>2496</v>
      </c>
      <c r="G1120" s="1" t="s">
        <v>2497</v>
      </c>
      <c r="H1120" s="1" t="s">
        <v>2244</v>
      </c>
      <c r="I1120" s="1" t="s">
        <v>141</v>
      </c>
      <c r="J1120" s="1">
        <v>6.0</v>
      </c>
      <c r="K1120" s="1">
        <v>4.0</v>
      </c>
      <c r="L1120" s="1">
        <v>4.0</v>
      </c>
      <c r="M1120" s="1">
        <v>800.0</v>
      </c>
      <c r="N1120" s="1" t="s">
        <v>2554</v>
      </c>
      <c r="O1120" s="1" t="s">
        <v>2562</v>
      </c>
      <c r="P1120" s="1">
        <v>88.0</v>
      </c>
      <c r="Q1120" s="1">
        <f t="shared" si="1"/>
        <v>16</v>
      </c>
      <c r="R1120" s="1" t="b">
        <f t="array" ref="R1120">OR(AB1119 = AC1119, AC1119 = AD1119, AB1119 = AD1119)</f>
        <v>0</v>
      </c>
      <c r="S1120" s="1" t="b">
        <f t="array" ref="S1120">if(and(Y1120 &lt;= 0, Z1120 &lt;= 0, AA1120 &lt;= 0), O1120, False)</f>
        <v>0</v>
      </c>
      <c r="T1120" s="1" t="b">
        <f t="array" ref="T1120">or(Z1119 &lt; 0, AA1119 &lt; 0, AB1119 &lt; 0)</f>
        <v>0</v>
      </c>
      <c r="U1120" s="1" t="b">
        <f>if(or(and(AB1120:AB2211 &lt; 0.5*AC1120:AC2211, AD1120:AD2211 &lt; 0.5*AC1120:AC2211), and(AD1120:AD2211 &lt; 0.5*AB1120:AB2211, AC1120:AC2211 &lt; 0.5*AB1120:AB2211), and(AD1120:AD2211 &lt; 0.5*AB1120:AB2211, AC1120:AC2211 &lt; 0.5*AB1120:AB2211)), True, False)</f>
        <v>0</v>
      </c>
      <c r="V1120" s="1" t="s">
        <v>1697</v>
      </c>
      <c r="W1120" s="1">
        <v>2.0</v>
      </c>
      <c r="X1120" s="1">
        <v>0.0</v>
      </c>
      <c r="Y1120" s="3">
        <v>0.0</v>
      </c>
      <c r="Z1120" s="3">
        <v>1.0</v>
      </c>
      <c r="AA1120" s="3">
        <v>0.0</v>
      </c>
      <c r="AB1120" s="3">
        <v>2900.0</v>
      </c>
      <c r="AC1120" s="3">
        <v>2600.0</v>
      </c>
      <c r="AD1120" s="3">
        <v>2200.0</v>
      </c>
    </row>
    <row r="1121">
      <c r="A1121" s="1">
        <v>31.0</v>
      </c>
      <c r="B1121" s="1">
        <v>31.0</v>
      </c>
      <c r="C1121" s="1">
        <v>31.0</v>
      </c>
      <c r="D1121" s="1">
        <v>1023.0</v>
      </c>
      <c r="E1121" s="2">
        <v>32540.0</v>
      </c>
      <c r="F1121" s="1" t="s">
        <v>2496</v>
      </c>
      <c r="G1121" s="1" t="s">
        <v>2497</v>
      </c>
      <c r="H1121" s="1" t="s">
        <v>2244</v>
      </c>
      <c r="I1121" s="1" t="s">
        <v>146</v>
      </c>
      <c r="J1121" s="1">
        <v>6.0</v>
      </c>
      <c r="K1121" s="1">
        <v>5.0</v>
      </c>
      <c r="L1121" s="1">
        <v>5.0</v>
      </c>
      <c r="M1121" s="1">
        <v>1000.0</v>
      </c>
      <c r="N1121" s="1" t="s">
        <v>264</v>
      </c>
      <c r="O1121" s="1" t="s">
        <v>2563</v>
      </c>
      <c r="P1121" s="1">
        <v>100.0</v>
      </c>
      <c r="Q1121" s="1">
        <f t="shared" si="1"/>
        <v>17</v>
      </c>
      <c r="R1121" s="1" t="b">
        <f t="array" ref="R1121">OR(AB1120 = AC1120, AC1120 = AD1120, AB1120 = AD1120)</f>
        <v>0</v>
      </c>
      <c r="S1121" s="1" t="str">
        <f t="array" ref="S1121">if(and(Y1121 &lt;= 0, Z1121 &lt;= 0, AA1121 &lt;= 0), O1121, False)</f>
        <v>The Garcia to whom the message was sent, Calixto Garcia Iniquez, was a revolutionary in this country</v>
      </c>
      <c r="T1121" s="1" t="b">
        <f t="array" ref="T1121">or(Z1120 &lt; 0, AA1120 &lt; 0, AB1120 &lt; 0)</f>
        <v>0</v>
      </c>
      <c r="U1121" s="1" t="b">
        <f>if(or(and(AB1121:AB2211 &lt; 0.5*AC1121:AC2211, AD1121:AD2211 &lt; 0.5*AC1121:AC2211), and(AD1121:AD2211 &lt; 0.5*AB1121:AB2211, AC1121:AC2211 &lt; 0.5*AB1121:AB2211), and(AD1121:AD2211 &lt; 0.5*AB1121:AB2211, AC1121:AC2211 &lt; 0.5*AB1121:AB2211)), True, False)</f>
        <v>0</v>
      </c>
      <c r="V1121" s="1" t="s">
        <v>2564</v>
      </c>
      <c r="W1121" s="1">
        <v>2.0</v>
      </c>
      <c r="X1121" s="1">
        <v>0.0</v>
      </c>
      <c r="Y1121" s="3">
        <v>0.0</v>
      </c>
      <c r="Z1121" s="3">
        <v>0.0</v>
      </c>
      <c r="AA1121" s="3">
        <v>0.0</v>
      </c>
      <c r="AB1121" s="3">
        <v>2900.0</v>
      </c>
      <c r="AC1121" s="3">
        <v>2600.0</v>
      </c>
      <c r="AD1121" s="3">
        <v>2200.0</v>
      </c>
    </row>
    <row r="1122">
      <c r="A1122" s="1">
        <v>32.0</v>
      </c>
      <c r="B1122" s="1">
        <v>32.0</v>
      </c>
      <c r="C1122" s="1">
        <v>32.0</v>
      </c>
      <c r="D1122" s="1">
        <v>1023.0</v>
      </c>
      <c r="E1122" s="2">
        <v>32540.0</v>
      </c>
      <c r="F1122" s="1" t="s">
        <v>2496</v>
      </c>
      <c r="G1122" s="1" t="s">
        <v>2497</v>
      </c>
      <c r="H1122" s="1" t="s">
        <v>2244</v>
      </c>
      <c r="I1122" s="1" t="s">
        <v>159</v>
      </c>
      <c r="J1122" s="1">
        <v>3.0</v>
      </c>
      <c r="K1122" s="1">
        <v>1.0</v>
      </c>
      <c r="L1122" s="1">
        <v>6.0</v>
      </c>
      <c r="M1122" s="1">
        <v>200.0</v>
      </c>
      <c r="N1122" s="1" t="s">
        <v>2565</v>
      </c>
      <c r="O1122" s="1" t="s">
        <v>2566</v>
      </c>
      <c r="P1122" s="1">
        <v>92.0</v>
      </c>
      <c r="Q1122" s="1">
        <f t="shared" si="1"/>
        <v>17</v>
      </c>
      <c r="R1122" s="1" t="b">
        <f t="array" ref="R1122">OR(AB1121 = AC1121, AC1121 = AD1121, AB1121 = AD1121)</f>
        <v>0</v>
      </c>
      <c r="S1122" s="1" t="b">
        <f t="array" ref="S1122">if(and(Y1122 &lt;= 0, Z1122 &lt;= 0, AA1122 &lt;= 0), O1122, False)</f>
        <v>0</v>
      </c>
      <c r="T1122" s="1" t="b">
        <f t="array" ref="T1122">or(Z1121 &lt; 0, AA1121 &lt; 0, AB1121 &lt; 0)</f>
        <v>0</v>
      </c>
      <c r="U1122" s="1" t="b">
        <f>if(or(and(AB1122:AB2211 &lt; 0.5*AC1122:AC2211, AD1122:AD2211 &lt; 0.5*AC1122:AC2211), and(AD1122:AD2211 &lt; 0.5*AB1122:AB2211, AC1122:AC2211 &lt; 0.5*AB1122:AB2211), and(AD1122:AD2211 &lt; 0.5*AB1122:AB2211, AC1122:AC2211 &lt; 0.5*AB1122:AB2211)), True, False)</f>
        <v>0</v>
      </c>
      <c r="V1122" s="1" t="s">
        <v>2567</v>
      </c>
      <c r="W1122" s="1">
        <v>2.0</v>
      </c>
      <c r="X1122" s="1">
        <v>0.0</v>
      </c>
      <c r="Y1122" s="3">
        <v>0.0</v>
      </c>
      <c r="Z1122" s="3">
        <v>1.0</v>
      </c>
      <c r="AA1122" s="3">
        <v>0.0</v>
      </c>
      <c r="AB1122" s="3">
        <v>2900.0</v>
      </c>
      <c r="AC1122" s="3">
        <v>2800.0</v>
      </c>
      <c r="AD1122" s="3">
        <v>2200.0</v>
      </c>
    </row>
    <row r="1123">
      <c r="A1123" s="1">
        <v>33.0</v>
      </c>
      <c r="B1123" s="1">
        <v>33.0</v>
      </c>
      <c r="C1123" s="1">
        <v>33.0</v>
      </c>
      <c r="D1123" s="1">
        <v>1023.0</v>
      </c>
      <c r="E1123" s="2">
        <v>32540.0</v>
      </c>
      <c r="F1123" s="1" t="s">
        <v>2496</v>
      </c>
      <c r="G1123" s="1" t="s">
        <v>2497</v>
      </c>
      <c r="H1123" s="1" t="s">
        <v>2244</v>
      </c>
      <c r="I1123" s="1" t="s">
        <v>185</v>
      </c>
      <c r="J1123" s="1">
        <v>3.0</v>
      </c>
      <c r="K1123" s="1">
        <v>2.0</v>
      </c>
      <c r="L1123" s="1">
        <v>7.0</v>
      </c>
      <c r="M1123" s="1">
        <v>400.0</v>
      </c>
      <c r="N1123" s="1" t="s">
        <v>2568</v>
      </c>
      <c r="O1123" s="1" t="s">
        <v>2569</v>
      </c>
      <c r="P1123" s="1">
        <v>95.0</v>
      </c>
      <c r="Q1123" s="1">
        <f t="shared" si="1"/>
        <v>19</v>
      </c>
      <c r="R1123" s="1" t="b">
        <f t="array" ref="R1123">OR(AB1122 = AC1122, AC1122 = AD1122, AB1122 = AD1122)</f>
        <v>0</v>
      </c>
      <c r="S1123" s="1" t="str">
        <f t="array" ref="S1123">if(and(Y1123 &lt;= 0, Z1123 &lt;= 0, AA1123 &lt;= 0), O1123, False)</f>
        <v>"It's plain as it can be they thought of you &amp; me! the night they invented" this potent potable</v>
      </c>
      <c r="T1123" s="1" t="b">
        <f t="array" ref="T1123">or(Z1122 &lt; 0, AA1122 &lt; 0, AB1122 &lt; 0)</f>
        <v>0</v>
      </c>
      <c r="U1123" s="1" t="b">
        <f>if(or(and(AB1123:AB2211 &lt; 0.5*AC1123:AC2211, AD1123:AD2211 &lt; 0.5*AC1123:AC2211), and(AD1123:AD2211 &lt; 0.5*AB1123:AB2211, AC1123:AC2211 &lt; 0.5*AB1123:AB2211), and(AD1123:AD2211 &lt; 0.5*AB1123:AB2211, AC1123:AC2211 &lt; 0.5*AB1123:AB2211)), True, False)</f>
        <v>0</v>
      </c>
      <c r="V1123" s="1" t="s">
        <v>2570</v>
      </c>
      <c r="W1123" s="1">
        <v>2.0</v>
      </c>
      <c r="X1123" s="1">
        <v>0.0</v>
      </c>
      <c r="Y1123" s="3">
        <v>0.0</v>
      </c>
      <c r="Z1123" s="3">
        <v>-1.0</v>
      </c>
      <c r="AA1123" s="3">
        <v>0.0</v>
      </c>
      <c r="AB1123" s="3">
        <v>2900.0</v>
      </c>
      <c r="AC1123" s="3">
        <v>2400.0</v>
      </c>
      <c r="AD1123" s="3">
        <v>2200.0</v>
      </c>
    </row>
    <row r="1124">
      <c r="A1124" s="1">
        <v>34.0</v>
      </c>
      <c r="B1124" s="1">
        <v>34.0</v>
      </c>
      <c r="C1124" s="1">
        <v>34.0</v>
      </c>
      <c r="D1124" s="1">
        <v>1023.0</v>
      </c>
      <c r="E1124" s="2">
        <v>32540.0</v>
      </c>
      <c r="F1124" s="1" t="s">
        <v>2496</v>
      </c>
      <c r="G1124" s="1" t="s">
        <v>2497</v>
      </c>
      <c r="H1124" s="1" t="s">
        <v>2244</v>
      </c>
      <c r="I1124" s="1" t="s">
        <v>200</v>
      </c>
      <c r="J1124" s="1">
        <v>5.0</v>
      </c>
      <c r="K1124" s="1">
        <v>1.0</v>
      </c>
      <c r="L1124" s="1">
        <v>8.0</v>
      </c>
      <c r="M1124" s="1">
        <v>200.0</v>
      </c>
      <c r="N1124" s="1" t="s">
        <v>2033</v>
      </c>
      <c r="O1124" s="1" t="s">
        <v>2571</v>
      </c>
      <c r="P1124" s="1">
        <v>92.0</v>
      </c>
      <c r="Q1124" s="1">
        <f t="shared" si="1"/>
        <v>16</v>
      </c>
      <c r="R1124" s="1" t="b">
        <f t="array" ref="R1124">OR(AB1123 = AC1123, AC1123 = AD1123, AB1123 = AD1123)</f>
        <v>0</v>
      </c>
      <c r="S1124" s="1" t="b">
        <f t="array" ref="S1124">if(and(Y1124 &lt;= 0, Z1124 &lt;= 0, AA1124 &lt;= 0), O1124, False)</f>
        <v>0</v>
      </c>
      <c r="T1124" s="1" t="b">
        <f t="array" ref="T1124">or(Z1123 &lt; 0, AA1123 &lt; 0, AB1123 &lt; 0)</f>
        <v>1</v>
      </c>
      <c r="U1124" s="1" t="b">
        <f>if(or(and(AB1124:AB2211 &lt; 0.5*AC1124:AC2211, AD1124:AD2211 &lt; 0.5*AC1124:AC2211), and(AD1124:AD2211 &lt; 0.5*AB1124:AB2211, AC1124:AC2211 &lt; 0.5*AB1124:AB2211), and(AD1124:AD2211 &lt; 0.5*AB1124:AB2211, AC1124:AC2211 &lt; 0.5*AB1124:AB2211)), True, False)</f>
        <v>0</v>
      </c>
      <c r="V1124" s="1" t="s">
        <v>1215</v>
      </c>
      <c r="W1124" s="1">
        <v>2.0</v>
      </c>
      <c r="X1124" s="1">
        <v>0.0</v>
      </c>
      <c r="Y1124" s="3">
        <v>0.0</v>
      </c>
      <c r="Z1124" s="3">
        <v>0.0</v>
      </c>
      <c r="AA1124" s="3">
        <v>1.0</v>
      </c>
      <c r="AB1124" s="3">
        <v>2900.0</v>
      </c>
      <c r="AC1124" s="3">
        <v>2400.0</v>
      </c>
      <c r="AD1124" s="3">
        <v>2400.0</v>
      </c>
    </row>
    <row r="1125">
      <c r="A1125" s="1">
        <v>35.0</v>
      </c>
      <c r="B1125" s="1">
        <v>35.0</v>
      </c>
      <c r="C1125" s="1">
        <v>35.0</v>
      </c>
      <c r="D1125" s="1">
        <v>1023.0</v>
      </c>
      <c r="E1125" s="2">
        <v>32540.0</v>
      </c>
      <c r="F1125" s="1" t="s">
        <v>2496</v>
      </c>
      <c r="G1125" s="1" t="s">
        <v>2497</v>
      </c>
      <c r="H1125" s="1" t="s">
        <v>2244</v>
      </c>
      <c r="I1125" s="1" t="s">
        <v>203</v>
      </c>
      <c r="J1125" s="1">
        <v>5.0</v>
      </c>
      <c r="K1125" s="1">
        <v>2.0</v>
      </c>
      <c r="L1125" s="1">
        <v>9.0</v>
      </c>
      <c r="M1125" s="1">
        <v>400.0</v>
      </c>
      <c r="N1125" s="1" t="s">
        <v>2033</v>
      </c>
      <c r="O1125" s="1" t="s">
        <v>2572</v>
      </c>
      <c r="P1125" s="1">
        <v>87.0</v>
      </c>
      <c r="Q1125" s="1">
        <f t="shared" si="1"/>
        <v>15</v>
      </c>
      <c r="R1125" s="1" t="b">
        <f t="array" ref="R1125">OR(AB1124 = AC1124, AC1124 = AD1124, AB1124 = AD1124)</f>
        <v>1</v>
      </c>
      <c r="S1125" s="1" t="b">
        <f t="array" ref="S1125">if(and(Y1125 &lt;= 0, Z1125 &lt;= 0, AA1125 &lt;= 0), O1125, False)</f>
        <v>0</v>
      </c>
      <c r="T1125" s="1" t="b">
        <f t="array" ref="T1125">or(Z1124 &lt; 0, AA1124 &lt; 0, AB1124 &lt; 0)</f>
        <v>0</v>
      </c>
      <c r="U1125" s="1" t="b">
        <f>if(or(and(AB1125:AB2211 &lt; 0.5*AC1125:AC2211, AD1125:AD2211 &lt; 0.5*AC1125:AC2211), and(AD1125:AD2211 &lt; 0.5*AB1125:AB2211, AC1125:AC2211 &lt; 0.5*AB1125:AB2211), and(AD1125:AD2211 &lt; 0.5*AB1125:AB2211, AC1125:AC2211 &lt; 0.5*AB1125:AB2211)), True, False)</f>
        <v>0</v>
      </c>
      <c r="V1125" s="1" t="s">
        <v>2573</v>
      </c>
      <c r="W1125" s="1">
        <v>2.0</v>
      </c>
      <c r="X1125" s="1">
        <v>0.0</v>
      </c>
      <c r="Y1125" s="3">
        <v>0.0</v>
      </c>
      <c r="Z1125" s="3">
        <v>0.0</v>
      </c>
      <c r="AA1125" s="3">
        <v>1.0</v>
      </c>
      <c r="AB1125" s="3">
        <v>2900.0</v>
      </c>
      <c r="AC1125" s="3">
        <v>2400.0</v>
      </c>
      <c r="AD1125" s="3">
        <v>2800.0</v>
      </c>
    </row>
    <row r="1126">
      <c r="A1126" s="1">
        <v>36.0</v>
      </c>
      <c r="B1126" s="1">
        <v>36.0</v>
      </c>
      <c r="C1126" s="1">
        <v>36.0</v>
      </c>
      <c r="D1126" s="1">
        <v>1023.0</v>
      </c>
      <c r="E1126" s="2">
        <v>32540.0</v>
      </c>
      <c r="F1126" s="1" t="s">
        <v>2496</v>
      </c>
      <c r="G1126" s="1" t="s">
        <v>2497</v>
      </c>
      <c r="H1126" s="1" t="s">
        <v>2244</v>
      </c>
      <c r="I1126" s="1" t="s">
        <v>206</v>
      </c>
      <c r="J1126" s="1">
        <v>5.0</v>
      </c>
      <c r="K1126" s="1">
        <v>3.0</v>
      </c>
      <c r="L1126" s="1">
        <v>10.0</v>
      </c>
      <c r="M1126" s="1">
        <v>2800.0</v>
      </c>
      <c r="N1126" s="1" t="s">
        <v>2033</v>
      </c>
      <c r="O1126" s="1" t="s">
        <v>2574</v>
      </c>
      <c r="P1126" s="1">
        <v>74.0</v>
      </c>
      <c r="Q1126" s="1">
        <f t="shared" si="1"/>
        <v>13</v>
      </c>
      <c r="R1126" s="1" t="b">
        <f t="array" ref="R1126">OR(AB1125 = AC1125, AC1125 = AD1125, AB1125 = AD1125)</f>
        <v>0</v>
      </c>
      <c r="S1126" s="1" t="str">
        <f t="array" ref="S1126">if(and(Y1126 &lt;= 0, Z1126 &lt;= 0, AA1126 &lt;= 0), O1126, False)</f>
        <v>2 of 3 of the original 13 colonies founded by colonists from Massachusetts</v>
      </c>
      <c r="T1126" s="1" t="b">
        <f t="array" ref="T1126">or(Z1125 &lt; 0, AA1125 &lt; 0, AB1125 &lt; 0)</f>
        <v>0</v>
      </c>
      <c r="U1126" s="1" t="b">
        <f>if(or(and(AB1126:AB2211 &lt; 0.5*AC1126:AC2211, AD1126:AD2211 &lt; 0.5*AC1126:AC2211), and(AD1126:AD2211 &lt; 0.5*AB1126:AB2211, AC1126:AC2211 &lt; 0.5*AB1126:AB2211), and(AD1126:AD2211 &lt; 0.5*AB1126:AB2211, AC1126:AC2211 &lt; 0.5*AB1126:AB2211)), True, False)</f>
        <v>0</v>
      </c>
      <c r="V1126" s="1" t="s">
        <v>2575</v>
      </c>
      <c r="W1126" s="1">
        <v>2.0</v>
      </c>
      <c r="X1126" s="1">
        <v>1.0</v>
      </c>
      <c r="Y1126" s="3">
        <v>0.0</v>
      </c>
      <c r="Z1126" s="3">
        <v>0.0</v>
      </c>
      <c r="AA1126" s="3">
        <v>-1.0</v>
      </c>
      <c r="AB1126" s="3">
        <v>2900.0</v>
      </c>
      <c r="AC1126" s="3">
        <v>2400.0</v>
      </c>
      <c r="AD1126" s="3">
        <v>0.0</v>
      </c>
    </row>
    <row r="1127">
      <c r="A1127" s="1">
        <v>37.0</v>
      </c>
      <c r="B1127" s="1">
        <v>37.0</v>
      </c>
      <c r="C1127" s="1">
        <v>37.0</v>
      </c>
      <c r="D1127" s="1">
        <v>1023.0</v>
      </c>
      <c r="E1127" s="2">
        <v>32540.0</v>
      </c>
      <c r="F1127" s="1" t="s">
        <v>2496</v>
      </c>
      <c r="G1127" s="1" t="s">
        <v>2497</v>
      </c>
      <c r="H1127" s="1" t="s">
        <v>2244</v>
      </c>
      <c r="I1127" s="1" t="s">
        <v>310</v>
      </c>
      <c r="J1127" s="1">
        <v>5.0</v>
      </c>
      <c r="K1127" s="1">
        <v>4.0</v>
      </c>
      <c r="L1127" s="1">
        <v>11.0</v>
      </c>
      <c r="M1127" s="1">
        <v>800.0</v>
      </c>
      <c r="N1127" s="1" t="s">
        <v>2033</v>
      </c>
      <c r="O1127" s="1" t="s">
        <v>2576</v>
      </c>
      <c r="P1127" s="1">
        <v>93.0</v>
      </c>
      <c r="Q1127" s="1">
        <f t="shared" si="1"/>
        <v>18</v>
      </c>
      <c r="R1127" s="1" t="b">
        <f t="array" ref="R1127">OR(AB1126 = AC1126, AC1126 = AD1126, AB1126 = AD1126)</f>
        <v>0</v>
      </c>
      <c r="S1127" s="1" t="b">
        <f t="array" ref="S1127">if(and(Y1127 &lt;= 0, Z1127 &lt;= 0, AA1127 &lt;= 0), O1127, False)</f>
        <v>0</v>
      </c>
      <c r="T1127" s="1" t="b">
        <f t="array" ref="T1127">or(Z1126 &lt; 0, AA1126 &lt; 0, AB1126 &lt; 0)</f>
        <v>1</v>
      </c>
      <c r="U1127" s="1" t="b">
        <f>if(or(and(AB1127:AB2211 &lt; 0.5*AC1127:AC2211, AD1127:AD2211 &lt; 0.5*AC1127:AC2211), and(AD1127:AD2211 &lt; 0.5*AB1127:AB2211, AC1127:AC2211 &lt; 0.5*AB1127:AB2211), and(AD1127:AD2211 &lt; 0.5*AB1127:AB2211, AC1127:AC2211 &lt; 0.5*AB1127:AB2211)), True, False)</f>
        <v>0</v>
      </c>
      <c r="V1127" s="1" t="s">
        <v>2577</v>
      </c>
      <c r="W1127" s="1">
        <v>2.0</v>
      </c>
      <c r="X1127" s="1">
        <v>0.0</v>
      </c>
      <c r="Y1127" s="3">
        <v>0.0</v>
      </c>
      <c r="Z1127" s="3">
        <v>1.0</v>
      </c>
      <c r="AA1127" s="3">
        <v>0.0</v>
      </c>
      <c r="AB1127" s="3">
        <v>2900.0</v>
      </c>
      <c r="AC1127" s="3">
        <v>3200.0</v>
      </c>
      <c r="AD1127" s="3">
        <v>0.0</v>
      </c>
    </row>
    <row r="1128">
      <c r="A1128" s="1">
        <v>38.0</v>
      </c>
      <c r="B1128" s="1">
        <v>38.0</v>
      </c>
      <c r="C1128" s="1">
        <v>38.0</v>
      </c>
      <c r="D1128" s="1">
        <v>1023.0</v>
      </c>
      <c r="E1128" s="2">
        <v>32540.0</v>
      </c>
      <c r="F1128" s="1" t="s">
        <v>2496</v>
      </c>
      <c r="G1128" s="1" t="s">
        <v>2497</v>
      </c>
      <c r="H1128" s="1" t="s">
        <v>2244</v>
      </c>
      <c r="I1128" s="1" t="s">
        <v>209</v>
      </c>
      <c r="J1128" s="1">
        <v>5.0</v>
      </c>
      <c r="K1128" s="1">
        <v>5.0</v>
      </c>
      <c r="L1128" s="1">
        <v>12.0</v>
      </c>
      <c r="M1128" s="1">
        <v>1000.0</v>
      </c>
      <c r="N1128" s="1" t="s">
        <v>2554</v>
      </c>
      <c r="O1128" s="1" t="s">
        <v>2578</v>
      </c>
      <c r="P1128" s="1">
        <v>75.0</v>
      </c>
      <c r="Q1128" s="1">
        <f t="shared" si="1"/>
        <v>14</v>
      </c>
      <c r="R1128" s="1" t="b">
        <f t="array" ref="R1128">OR(AB1127 = AC1127, AC1127 = AD1127, AB1127 = AD1127)</f>
        <v>0</v>
      </c>
      <c r="S1128" s="1" t="b">
        <f t="array" ref="S1128">if(and(Y1128 &lt;= 0, Z1128 &lt;= 0, AA1128 &lt;= 0), O1128, False)</f>
        <v>0</v>
      </c>
      <c r="T1128" s="1" t="b">
        <f t="array" ref="T1128">or(Z1127 &lt; 0, AA1127 &lt; 0, AB1127 &lt; 0)</f>
        <v>0</v>
      </c>
      <c r="U1128" s="1" t="b">
        <f>if(or(and(AB1128:AB2211 &lt; 0.5*AC1128:AC2211, AD1128:AD2211 &lt; 0.5*AC1128:AC2211), and(AD1128:AD2211 &lt; 0.5*AB1128:AB2211, AC1128:AC2211 &lt; 0.5*AB1128:AB2211), and(AD1128:AD2211 &lt; 0.5*AB1128:AB2211, AC1128:AC2211 &lt; 0.5*AB1128:AB2211)), True, False)</f>
        <v>0</v>
      </c>
      <c r="V1128" s="1" t="s">
        <v>661</v>
      </c>
      <c r="W1128" s="1">
        <v>2.0</v>
      </c>
      <c r="X1128" s="1">
        <v>0.0</v>
      </c>
      <c r="Y1128" s="3">
        <v>0.0</v>
      </c>
      <c r="Z1128" s="3">
        <v>0.0</v>
      </c>
      <c r="AA1128" s="3">
        <v>1.0</v>
      </c>
      <c r="AB1128" s="3">
        <v>2900.0</v>
      </c>
      <c r="AC1128" s="3">
        <v>3200.0</v>
      </c>
      <c r="AD1128" s="3">
        <v>1000.0</v>
      </c>
    </row>
    <row r="1129">
      <c r="A1129" s="1">
        <v>39.0</v>
      </c>
      <c r="B1129" s="1">
        <v>39.0</v>
      </c>
      <c r="C1129" s="1">
        <v>39.0</v>
      </c>
      <c r="D1129" s="1">
        <v>1023.0</v>
      </c>
      <c r="E1129" s="2">
        <v>32540.0</v>
      </c>
      <c r="F1129" s="1" t="s">
        <v>2496</v>
      </c>
      <c r="G1129" s="1" t="s">
        <v>2497</v>
      </c>
      <c r="H1129" s="1" t="s">
        <v>2244</v>
      </c>
      <c r="I1129" s="1" t="s">
        <v>163</v>
      </c>
      <c r="J1129" s="1">
        <v>2.0</v>
      </c>
      <c r="K1129" s="1">
        <v>1.0</v>
      </c>
      <c r="L1129" s="1">
        <v>13.0</v>
      </c>
      <c r="M1129" s="1">
        <v>200.0</v>
      </c>
      <c r="N1129" s="1" t="s">
        <v>264</v>
      </c>
      <c r="O1129" s="1" t="s">
        <v>2579</v>
      </c>
      <c r="P1129" s="1">
        <v>72.0</v>
      </c>
      <c r="Q1129" s="1">
        <f t="shared" si="1"/>
        <v>13</v>
      </c>
      <c r="R1129" s="1" t="b">
        <f t="array" ref="R1129">OR(AB1128 = AC1128, AC1128 = AD1128, AB1128 = AD1128)</f>
        <v>0</v>
      </c>
      <c r="S1129" s="1" t="b">
        <f t="array" ref="S1129">if(and(Y1129 &lt;= 0, Z1129 &lt;= 0, AA1129 &lt;= 0), O1129, False)</f>
        <v>0</v>
      </c>
      <c r="T1129" s="1" t="b">
        <f t="array" ref="T1129">or(Z1128 &lt; 0, AA1128 &lt; 0, AB1128 &lt; 0)</f>
        <v>0</v>
      </c>
      <c r="U1129" s="1" t="b">
        <f>if(or(and(AB1129:AB2211 &lt; 0.5*AC1129:AC2211, AD1129:AD2211 &lt; 0.5*AC1129:AC2211), and(AD1129:AD2211 &lt; 0.5*AB1129:AB2211, AC1129:AC2211 &lt; 0.5*AB1129:AB2211), and(AD1129:AD2211 &lt; 0.5*AB1129:AB2211, AC1129:AC2211 &lt; 0.5*AB1129:AB2211)), True, False)</f>
        <v>0</v>
      </c>
      <c r="V1129" s="1" t="s">
        <v>2580</v>
      </c>
      <c r="W1129" s="1">
        <v>2.0</v>
      </c>
      <c r="X1129" s="1">
        <v>0.0</v>
      </c>
      <c r="Y1129" s="3">
        <v>0.0</v>
      </c>
      <c r="Z1129" s="3">
        <v>0.0</v>
      </c>
      <c r="AA1129" s="3">
        <v>1.0</v>
      </c>
      <c r="AB1129" s="3">
        <v>2900.0</v>
      </c>
      <c r="AC1129" s="3">
        <v>3200.0</v>
      </c>
      <c r="AD1129" s="3">
        <v>1200.0</v>
      </c>
    </row>
    <row r="1130">
      <c r="A1130" s="1">
        <v>40.0</v>
      </c>
      <c r="B1130" s="1">
        <v>40.0</v>
      </c>
      <c r="C1130" s="1">
        <v>40.0</v>
      </c>
      <c r="D1130" s="1">
        <v>1023.0</v>
      </c>
      <c r="E1130" s="2">
        <v>32540.0</v>
      </c>
      <c r="F1130" s="1" t="s">
        <v>2496</v>
      </c>
      <c r="G1130" s="1" t="s">
        <v>2497</v>
      </c>
      <c r="H1130" s="1" t="s">
        <v>2244</v>
      </c>
      <c r="I1130" s="1" t="s">
        <v>167</v>
      </c>
      <c r="J1130" s="1">
        <v>2.0</v>
      </c>
      <c r="K1130" s="1">
        <v>2.0</v>
      </c>
      <c r="L1130" s="1">
        <v>14.0</v>
      </c>
      <c r="M1130" s="1">
        <v>400.0</v>
      </c>
      <c r="N1130" s="1" t="s">
        <v>2565</v>
      </c>
      <c r="O1130" s="1" t="s">
        <v>2581</v>
      </c>
      <c r="P1130" s="1">
        <v>73.0</v>
      </c>
      <c r="Q1130" s="1">
        <f t="shared" si="1"/>
        <v>14</v>
      </c>
      <c r="R1130" s="1" t="b">
        <f t="array" ref="R1130">OR(AB1129 = AC1129, AC1129 = AD1129, AB1129 = AD1129)</f>
        <v>0</v>
      </c>
      <c r="S1130" s="1" t="b">
        <f t="array" ref="S1130">if(and(Y1130 &lt;= 0, Z1130 &lt;= 0, AA1130 &lt;= 0), O1130, False)</f>
        <v>0</v>
      </c>
      <c r="T1130" s="1" t="b">
        <f t="array" ref="T1130">or(Z1129 &lt; 0, AA1129 &lt; 0, AB1129 &lt; 0)</f>
        <v>0</v>
      </c>
      <c r="U1130" s="1" t="b">
        <f>if(or(and(AB1130:AB2211 &lt; 0.5*AC1130:AC2211, AD1130:AD2211 &lt; 0.5*AC1130:AC2211), and(AD1130:AD2211 &lt; 0.5*AB1130:AB2211, AC1130:AC2211 &lt; 0.5*AB1130:AB2211), and(AD1130:AD2211 &lt; 0.5*AB1130:AB2211, AC1130:AC2211 &lt; 0.5*AB1130:AB2211)), True, False)</f>
        <v>0</v>
      </c>
      <c r="V1130" s="1" t="s">
        <v>2582</v>
      </c>
      <c r="W1130" s="1">
        <v>2.0</v>
      </c>
      <c r="X1130" s="1">
        <v>0.0</v>
      </c>
      <c r="Y1130" s="3">
        <v>1.0</v>
      </c>
      <c r="Z1130" s="3">
        <v>0.0</v>
      </c>
      <c r="AA1130" s="3">
        <v>-1.0</v>
      </c>
      <c r="AB1130" s="3">
        <v>3300.0</v>
      </c>
      <c r="AC1130" s="3">
        <v>3200.0</v>
      </c>
      <c r="AD1130" s="3">
        <v>800.0</v>
      </c>
    </row>
    <row r="1131">
      <c r="A1131" s="1">
        <v>41.0</v>
      </c>
      <c r="B1131" s="1">
        <v>41.0</v>
      </c>
      <c r="C1131" s="1">
        <v>41.0</v>
      </c>
      <c r="D1131" s="1">
        <v>1023.0</v>
      </c>
      <c r="E1131" s="2">
        <v>32540.0</v>
      </c>
      <c r="F1131" s="1" t="s">
        <v>2496</v>
      </c>
      <c r="G1131" s="1" t="s">
        <v>2497</v>
      </c>
      <c r="H1131" s="1" t="s">
        <v>2244</v>
      </c>
      <c r="I1131" s="1" t="s">
        <v>170</v>
      </c>
      <c r="J1131" s="1">
        <v>2.0</v>
      </c>
      <c r="K1131" s="1">
        <v>3.0</v>
      </c>
      <c r="L1131" s="1">
        <v>15.0</v>
      </c>
      <c r="M1131" s="1">
        <v>600.0</v>
      </c>
      <c r="N1131" s="1" t="s">
        <v>264</v>
      </c>
      <c r="O1131" s="1" t="s">
        <v>2583</v>
      </c>
      <c r="P1131" s="1">
        <v>82.0</v>
      </c>
      <c r="Q1131" s="1">
        <f t="shared" si="1"/>
        <v>15</v>
      </c>
      <c r="R1131" s="1" t="b">
        <f t="array" ref="R1131">OR(AB1130 = AC1130, AC1130 = AD1130, AB1130 = AD1130)</f>
        <v>0</v>
      </c>
      <c r="S1131" s="1" t="b">
        <f t="array" ref="S1131">if(and(Y1131 &lt;= 0, Z1131 &lt;= 0, AA1131 &lt;= 0), O1131, False)</f>
        <v>0</v>
      </c>
      <c r="T1131" s="1" t="b">
        <f t="array" ref="T1131">or(Z1130 &lt; 0, AA1130 &lt; 0, AB1130 &lt; 0)</f>
        <v>1</v>
      </c>
      <c r="U1131" s="1" t="b">
        <f>if(or(and(AB1131:AB2211 &lt; 0.5*AC1131:AC2211, AD1131:AD2211 &lt; 0.5*AC1131:AC2211), and(AD1131:AD2211 &lt; 0.5*AB1131:AB2211, AC1131:AC2211 &lt; 0.5*AB1131:AB2211), and(AD1131:AD2211 &lt; 0.5*AB1131:AB2211, AC1131:AC2211 &lt; 0.5*AB1131:AB2211)), True, False)</f>
        <v>0</v>
      </c>
      <c r="V1131" s="1" t="s">
        <v>2584</v>
      </c>
      <c r="W1131" s="1">
        <v>2.0</v>
      </c>
      <c r="X1131" s="1">
        <v>0.0</v>
      </c>
      <c r="Y1131" s="3">
        <v>0.0</v>
      </c>
      <c r="Z1131" s="3">
        <v>1.0</v>
      </c>
      <c r="AA1131" s="3">
        <v>0.0</v>
      </c>
      <c r="AB1131" s="3">
        <v>3300.0</v>
      </c>
      <c r="AC1131" s="3">
        <v>3800.0</v>
      </c>
      <c r="AD1131" s="3">
        <v>800.0</v>
      </c>
    </row>
    <row r="1132">
      <c r="A1132" s="1">
        <v>42.0</v>
      </c>
      <c r="B1132" s="1">
        <v>42.0</v>
      </c>
      <c r="C1132" s="1">
        <v>42.0</v>
      </c>
      <c r="D1132" s="1">
        <v>1023.0</v>
      </c>
      <c r="E1132" s="2">
        <v>32540.0</v>
      </c>
      <c r="F1132" s="1" t="s">
        <v>2496</v>
      </c>
      <c r="G1132" s="1" t="s">
        <v>2497</v>
      </c>
      <c r="H1132" s="1" t="s">
        <v>2244</v>
      </c>
      <c r="I1132" s="1" t="s">
        <v>197</v>
      </c>
      <c r="J1132" s="1">
        <v>3.0</v>
      </c>
      <c r="K1132" s="1">
        <v>3.0</v>
      </c>
      <c r="L1132" s="1">
        <v>16.0</v>
      </c>
      <c r="M1132" s="1">
        <v>600.0</v>
      </c>
      <c r="N1132" s="1" t="s">
        <v>2565</v>
      </c>
      <c r="O1132" s="1" t="s">
        <v>2585</v>
      </c>
      <c r="P1132" s="1">
        <v>71.0</v>
      </c>
      <c r="Q1132" s="1">
        <f t="shared" si="1"/>
        <v>13</v>
      </c>
      <c r="R1132" s="1" t="b">
        <f t="array" ref="R1132">OR(AB1131 = AC1131, AC1131 = AD1131, AB1131 = AD1131)</f>
        <v>0</v>
      </c>
      <c r="S1132" s="1" t="b">
        <f t="array" ref="S1132">if(and(Y1132 &lt;= 0, Z1132 &lt;= 0, AA1132 &lt;= 0), O1132, False)</f>
        <v>0</v>
      </c>
      <c r="T1132" s="1" t="b">
        <f t="array" ref="T1132">or(Z1131 &lt; 0, AA1131 &lt; 0, AB1131 &lt; 0)</f>
        <v>0</v>
      </c>
      <c r="U1132" s="1" t="b">
        <f>if(or(and(AB1132:AB2211 &lt; 0.5*AC1132:AC2211, AD1132:AD2211 &lt; 0.5*AC1132:AC2211), and(AD1132:AD2211 &lt; 0.5*AB1132:AB2211, AC1132:AC2211 &lt; 0.5*AB1132:AB2211), and(AD1132:AD2211 &lt; 0.5*AB1132:AB2211, AC1132:AC2211 &lt; 0.5*AB1132:AB2211)), True, False)</f>
        <v>0</v>
      </c>
      <c r="V1132" s="1" t="s">
        <v>2586</v>
      </c>
      <c r="W1132" s="1">
        <v>2.0</v>
      </c>
      <c r="X1132" s="1">
        <v>0.0</v>
      </c>
      <c r="Y1132" s="3">
        <v>1.0</v>
      </c>
      <c r="Z1132" s="3">
        <v>0.0</v>
      </c>
      <c r="AA1132" s="3">
        <v>0.0</v>
      </c>
      <c r="AB1132" s="3">
        <v>3900.0</v>
      </c>
      <c r="AC1132" s="3">
        <v>3800.0</v>
      </c>
      <c r="AD1132" s="3">
        <v>800.0</v>
      </c>
    </row>
    <row r="1133">
      <c r="A1133" s="1">
        <v>43.0</v>
      </c>
      <c r="B1133" s="1">
        <v>43.0</v>
      </c>
      <c r="C1133" s="1">
        <v>43.0</v>
      </c>
      <c r="D1133" s="1">
        <v>1023.0</v>
      </c>
      <c r="E1133" s="2">
        <v>32540.0</v>
      </c>
      <c r="F1133" s="1" t="s">
        <v>2496</v>
      </c>
      <c r="G1133" s="1" t="s">
        <v>2497</v>
      </c>
      <c r="H1133" s="1" t="s">
        <v>2244</v>
      </c>
      <c r="I1133" s="1" t="s">
        <v>173</v>
      </c>
      <c r="J1133" s="1">
        <v>2.0</v>
      </c>
      <c r="K1133" s="1">
        <v>4.0</v>
      </c>
      <c r="L1133" s="1">
        <v>17.0</v>
      </c>
      <c r="M1133" s="1">
        <v>800.0</v>
      </c>
      <c r="N1133" s="1" t="s">
        <v>264</v>
      </c>
      <c r="O1133" s="1" t="s">
        <v>2587</v>
      </c>
      <c r="P1133" s="1">
        <v>106.0</v>
      </c>
      <c r="Q1133" s="1">
        <f t="shared" si="1"/>
        <v>18</v>
      </c>
      <c r="R1133" s="1" t="b">
        <f t="array" ref="R1133">OR(AB1132 = AC1132, AC1132 = AD1132, AB1132 = AD1132)</f>
        <v>0</v>
      </c>
      <c r="S1133" s="1" t="b">
        <f t="array" ref="S1133">if(and(Y1133 &lt;= 0, Z1133 &lt;= 0, AA1133 &lt;= 0), O1133, False)</f>
        <v>0</v>
      </c>
      <c r="T1133" s="1" t="b">
        <f t="array" ref="T1133">or(Z1132 &lt; 0, AA1132 &lt; 0, AB1132 &lt; 0)</f>
        <v>0</v>
      </c>
      <c r="U1133" s="1" t="b">
        <f>if(or(and(AB1133:AB2211 &lt; 0.5*AC1133:AC2211, AD1133:AD2211 &lt; 0.5*AC1133:AC2211), and(AD1133:AD2211 &lt; 0.5*AB1133:AB2211, AC1133:AC2211 &lt; 0.5*AB1133:AB2211), and(AD1133:AD2211 &lt; 0.5*AB1133:AB2211, AC1133:AC2211 &lt; 0.5*AB1133:AB2211)), True, False)</f>
        <v>0</v>
      </c>
      <c r="V1133" s="1" t="s">
        <v>2588</v>
      </c>
      <c r="W1133" s="1">
        <v>2.0</v>
      </c>
      <c r="X1133" s="1">
        <v>0.0</v>
      </c>
      <c r="Y1133" s="3">
        <v>0.0</v>
      </c>
      <c r="Z1133" s="3">
        <v>0.0</v>
      </c>
      <c r="AA1133" s="3">
        <v>1.0</v>
      </c>
      <c r="AB1133" s="3">
        <v>3900.0</v>
      </c>
      <c r="AC1133" s="3">
        <v>3800.0</v>
      </c>
      <c r="AD1133" s="3">
        <v>1600.0</v>
      </c>
    </row>
    <row r="1134">
      <c r="A1134" s="1">
        <v>44.0</v>
      </c>
      <c r="B1134" s="1">
        <v>44.0</v>
      </c>
      <c r="C1134" s="1">
        <v>44.0</v>
      </c>
      <c r="D1134" s="1">
        <v>1023.0</v>
      </c>
      <c r="E1134" s="2">
        <v>32540.0</v>
      </c>
      <c r="F1134" s="1" t="s">
        <v>2496</v>
      </c>
      <c r="G1134" s="1" t="s">
        <v>2497</v>
      </c>
      <c r="H1134" s="1" t="s">
        <v>2244</v>
      </c>
      <c r="I1134" s="1" t="s">
        <v>191</v>
      </c>
      <c r="J1134" s="1">
        <v>2.0</v>
      </c>
      <c r="K1134" s="1">
        <v>5.0</v>
      </c>
      <c r="L1134" s="1">
        <v>18.0</v>
      </c>
      <c r="M1134" s="1">
        <v>1000.0</v>
      </c>
      <c r="N1134" s="1" t="s">
        <v>2565</v>
      </c>
      <c r="O1134" s="1" t="s">
        <v>2589</v>
      </c>
      <c r="P1134" s="1">
        <v>96.0</v>
      </c>
      <c r="Q1134" s="1">
        <f t="shared" si="1"/>
        <v>16</v>
      </c>
      <c r="R1134" s="1" t="b">
        <f t="array" ref="R1134">OR(AB1133 = AC1133, AC1133 = AD1133, AB1133 = AD1133)</f>
        <v>0</v>
      </c>
      <c r="S1134" s="1" t="str">
        <f t="array" ref="S1134">if(and(Y1134 &lt;= 0, Z1134 &lt;= 0, AA1134 &lt;= 0), O1134, False)</f>
        <v>Meaning "tied wood", this boat originally consisted of a platform lashed across 2 canoes or logs</v>
      </c>
      <c r="T1134" s="1" t="b">
        <f t="array" ref="T1134">or(Z1133 &lt; 0, AA1133 &lt; 0, AB1133 &lt; 0)</f>
        <v>0</v>
      </c>
      <c r="U1134" s="1" t="b">
        <f>if(or(and(AB1134:AB2211 &lt; 0.5*AC1134:AC2211, AD1134:AD2211 &lt; 0.5*AC1134:AC2211), and(AD1134:AD2211 &lt; 0.5*AB1134:AB2211, AC1134:AC2211 &lt; 0.5*AB1134:AB2211), and(AD1134:AD2211 &lt; 0.5*AB1134:AB2211, AC1134:AC2211 &lt; 0.5*AB1134:AB2211)), True, False)</f>
        <v>0</v>
      </c>
      <c r="V1134" s="1" t="s">
        <v>2590</v>
      </c>
      <c r="W1134" s="1">
        <v>2.0</v>
      </c>
      <c r="X1134" s="1">
        <v>0.0</v>
      </c>
      <c r="Y1134" s="3">
        <v>-1.0</v>
      </c>
      <c r="Z1134" s="3">
        <v>0.0</v>
      </c>
      <c r="AA1134" s="3">
        <v>0.0</v>
      </c>
      <c r="AB1134" s="3">
        <v>2900.0</v>
      </c>
      <c r="AC1134" s="3">
        <v>3800.0</v>
      </c>
      <c r="AD1134" s="3">
        <v>1600.0</v>
      </c>
    </row>
    <row r="1135">
      <c r="A1135" s="1">
        <v>45.0</v>
      </c>
      <c r="B1135" s="1">
        <v>45.0</v>
      </c>
      <c r="C1135" s="1">
        <v>45.0</v>
      </c>
      <c r="D1135" s="1">
        <v>1023.0</v>
      </c>
      <c r="E1135" s="2">
        <v>32540.0</v>
      </c>
      <c r="F1135" s="1" t="s">
        <v>2496</v>
      </c>
      <c r="G1135" s="1" t="s">
        <v>2497</v>
      </c>
      <c r="H1135" s="1" t="s">
        <v>2244</v>
      </c>
      <c r="I1135" s="1" t="s">
        <v>151</v>
      </c>
      <c r="J1135" s="1">
        <v>1.0</v>
      </c>
      <c r="K1135" s="1">
        <v>1.0</v>
      </c>
      <c r="L1135" s="1">
        <v>19.0</v>
      </c>
      <c r="M1135" s="1">
        <v>200.0</v>
      </c>
      <c r="N1135" s="1" t="s">
        <v>2554</v>
      </c>
      <c r="O1135" s="1" t="s">
        <v>2591</v>
      </c>
      <c r="P1135" s="1">
        <v>49.0</v>
      </c>
      <c r="Q1135" s="1">
        <f t="shared" si="1"/>
        <v>9</v>
      </c>
      <c r="R1135" s="1" t="b">
        <f t="array" ref="R1135">OR(AB1134 = AC1134, AC1134 = AD1134, AB1134 = AD1134)</f>
        <v>0</v>
      </c>
      <c r="S1135" s="1" t="b">
        <f t="array" ref="S1135">if(and(Y1135 &lt;= 0, Z1135 &lt;= 0, AA1135 &lt;= 0), O1135, False)</f>
        <v>0</v>
      </c>
      <c r="T1135" s="1" t="b">
        <f t="array" ref="T1135">or(Z1134 &lt; 0, AA1134 &lt; 0, AB1134 &lt; 0)</f>
        <v>0</v>
      </c>
      <c r="U1135" s="1" t="b">
        <f>if(or(and(AB1135:AB2211 &lt; 0.5*AC1135:AC2211, AD1135:AD2211 &lt; 0.5*AC1135:AC2211), and(AD1135:AD2211 &lt; 0.5*AB1135:AB2211, AC1135:AC2211 &lt; 0.5*AB1135:AB2211), and(AD1135:AD2211 &lt; 0.5*AB1135:AB2211, AC1135:AC2211 &lt; 0.5*AB1135:AB2211)), True, False)</f>
        <v>0</v>
      </c>
      <c r="V1135" s="1" t="s">
        <v>2592</v>
      </c>
      <c r="W1135" s="1">
        <v>2.0</v>
      </c>
      <c r="X1135" s="1">
        <v>0.0</v>
      </c>
      <c r="Y1135" s="3">
        <v>0.0</v>
      </c>
      <c r="Z1135" s="3">
        <v>1.0</v>
      </c>
      <c r="AA1135" s="3">
        <v>0.0</v>
      </c>
      <c r="AB1135" s="3">
        <v>2900.0</v>
      </c>
      <c r="AC1135" s="3">
        <v>4000.0</v>
      </c>
      <c r="AD1135" s="3">
        <v>1600.0</v>
      </c>
    </row>
    <row r="1136">
      <c r="A1136" s="1">
        <v>46.0</v>
      </c>
      <c r="B1136" s="1">
        <v>46.0</v>
      </c>
      <c r="C1136" s="1">
        <v>46.0</v>
      </c>
      <c r="D1136" s="1">
        <v>1023.0</v>
      </c>
      <c r="E1136" s="2">
        <v>32540.0</v>
      </c>
      <c r="F1136" s="1" t="s">
        <v>2496</v>
      </c>
      <c r="G1136" s="1" t="s">
        <v>2497</v>
      </c>
      <c r="H1136" s="1" t="s">
        <v>2244</v>
      </c>
      <c r="I1136" s="1" t="s">
        <v>194</v>
      </c>
      <c r="J1136" s="1">
        <v>3.0</v>
      </c>
      <c r="K1136" s="1">
        <v>4.0</v>
      </c>
      <c r="L1136" s="1">
        <v>20.0</v>
      </c>
      <c r="M1136" s="1">
        <v>800.0</v>
      </c>
      <c r="N1136" s="1" t="s">
        <v>2565</v>
      </c>
      <c r="O1136" s="1" t="s">
        <v>2593</v>
      </c>
      <c r="P1136" s="1">
        <v>76.0</v>
      </c>
      <c r="Q1136" s="1">
        <f t="shared" si="1"/>
        <v>14</v>
      </c>
      <c r="R1136" s="1" t="b">
        <f t="array" ref="R1136">OR(AB1135 = AC1135, AC1135 = AD1135, AB1135 = AD1135)</f>
        <v>0</v>
      </c>
      <c r="S1136" s="1" t="str">
        <f t="array" ref="S1136">if(and(Y1136 &lt;= 0, Z1136 &lt;= 0, AA1136 &lt;= 0), O1136, False)</f>
        <v>This musical was the 1st to tell us "There's No Business Like Show Business"</v>
      </c>
      <c r="T1136" s="1" t="b">
        <f t="array" ref="T1136">or(Z1135 &lt; 0, AA1135 &lt; 0, AB1135 &lt; 0)</f>
        <v>0</v>
      </c>
      <c r="U1136" s="1" t="b">
        <f>if(or(and(AB1136:AB2211 &lt; 0.5*AC1136:AC2211, AD1136:AD2211 &lt; 0.5*AC1136:AC2211), and(AD1136:AD2211 &lt; 0.5*AB1136:AB2211, AC1136:AC2211 &lt; 0.5*AB1136:AB2211), and(AD1136:AD2211 &lt; 0.5*AB1136:AB2211, AC1136:AC2211 &lt; 0.5*AB1136:AB2211)), True, False)</f>
        <v>0</v>
      </c>
      <c r="V1136" s="1" t="s">
        <v>2594</v>
      </c>
      <c r="W1136" s="1">
        <v>2.0</v>
      </c>
      <c r="X1136" s="1">
        <v>0.0</v>
      </c>
      <c r="Y1136" s="3">
        <v>0.0</v>
      </c>
      <c r="Z1136" s="3">
        <v>0.0</v>
      </c>
      <c r="AA1136" s="3">
        <v>0.0</v>
      </c>
      <c r="AB1136" s="3">
        <v>2900.0</v>
      </c>
      <c r="AC1136" s="3">
        <v>4000.0</v>
      </c>
      <c r="AD1136" s="3">
        <v>1600.0</v>
      </c>
    </row>
    <row r="1137">
      <c r="A1137" s="1">
        <v>47.0</v>
      </c>
      <c r="B1137" s="1">
        <v>47.0</v>
      </c>
      <c r="C1137" s="1">
        <v>47.0</v>
      </c>
      <c r="D1137" s="1">
        <v>1023.0</v>
      </c>
      <c r="E1137" s="2">
        <v>32540.0</v>
      </c>
      <c r="F1137" s="1" t="s">
        <v>2496</v>
      </c>
      <c r="G1137" s="1" t="s">
        <v>2497</v>
      </c>
      <c r="H1137" s="1" t="s">
        <v>2244</v>
      </c>
      <c r="I1137" s="1" t="s">
        <v>188</v>
      </c>
      <c r="J1137" s="1">
        <v>3.0</v>
      </c>
      <c r="K1137" s="1">
        <v>5.0</v>
      </c>
      <c r="L1137" s="1">
        <v>21.0</v>
      </c>
      <c r="M1137" s="1">
        <v>1000.0</v>
      </c>
      <c r="N1137" s="1" t="s">
        <v>2568</v>
      </c>
      <c r="O1137" s="1" t="s">
        <v>2595</v>
      </c>
      <c r="P1137" s="1">
        <v>84.0</v>
      </c>
      <c r="Q1137" s="1">
        <f t="shared" si="1"/>
        <v>13</v>
      </c>
      <c r="R1137" s="1" t="b">
        <f t="array" ref="R1137">OR(AB1136 = AC1136, AC1136 = AD1136, AB1136 = AD1136)</f>
        <v>0</v>
      </c>
      <c r="S1137" s="1" t="str">
        <f t="array" ref="S1137">if(and(Y1137 &lt;= 0, Z1137 &lt;= 0, AA1137 &lt;= 0), O1137, False)</f>
        <v>Late dancer who popularized "Once in Love with Amy" in Broadway's "Where's Charley?"</v>
      </c>
      <c r="T1137" s="1" t="b">
        <f t="array" ref="T1137">or(Z1136 &lt; 0, AA1136 &lt; 0, AB1136 &lt; 0)</f>
        <v>0</v>
      </c>
      <c r="U1137" s="1" t="b">
        <f>if(or(and(AB1137:AB2211 &lt; 0.5*AC1137:AC2211, AD1137:AD2211 &lt; 0.5*AC1137:AC2211), and(AD1137:AD2211 &lt; 0.5*AB1137:AB2211, AC1137:AC2211 &lt; 0.5*AB1137:AB2211), and(AD1137:AD2211 &lt; 0.5*AB1137:AB2211, AC1137:AC2211 &lt; 0.5*AB1137:AB2211)), True, False)</f>
        <v>0</v>
      </c>
      <c r="V1137" s="1" t="s">
        <v>2596</v>
      </c>
      <c r="W1137" s="1">
        <v>2.0</v>
      </c>
      <c r="X1137" s="1">
        <v>0.0</v>
      </c>
      <c r="Y1137" s="3">
        <v>0.0</v>
      </c>
      <c r="Z1137" s="3">
        <v>0.0</v>
      </c>
      <c r="AA1137" s="3">
        <v>-1.0</v>
      </c>
      <c r="AB1137" s="3">
        <v>2900.0</v>
      </c>
      <c r="AC1137" s="3">
        <v>4000.0</v>
      </c>
      <c r="AD1137" s="3">
        <v>600.0</v>
      </c>
    </row>
    <row r="1138">
      <c r="A1138" s="1">
        <v>48.0</v>
      </c>
      <c r="B1138" s="1">
        <v>48.0</v>
      </c>
      <c r="C1138" s="1">
        <v>48.0</v>
      </c>
      <c r="D1138" s="1">
        <v>1023.0</v>
      </c>
      <c r="E1138" s="2">
        <v>32540.0</v>
      </c>
      <c r="F1138" s="1" t="s">
        <v>2496</v>
      </c>
      <c r="G1138" s="1" t="s">
        <v>2497</v>
      </c>
      <c r="H1138" s="1" t="s">
        <v>2244</v>
      </c>
      <c r="I1138" s="1" t="s">
        <v>155</v>
      </c>
      <c r="J1138" s="1">
        <v>1.0</v>
      </c>
      <c r="K1138" s="1">
        <v>2.0</v>
      </c>
      <c r="L1138" s="1">
        <v>22.0</v>
      </c>
      <c r="M1138" s="1">
        <v>400.0</v>
      </c>
      <c r="N1138" s="1" t="s">
        <v>264</v>
      </c>
      <c r="O1138" s="1" t="s">
        <v>2597</v>
      </c>
      <c r="P1138" s="1">
        <v>102.0</v>
      </c>
      <c r="Q1138" s="1">
        <f t="shared" si="1"/>
        <v>17</v>
      </c>
      <c r="R1138" s="1" t="b">
        <f t="array" ref="R1138">OR(AB1137 = AC1137, AC1137 = AD1137, AB1137 = AD1137)</f>
        <v>0</v>
      </c>
      <c r="S1138" s="1" t="str">
        <f t="array" ref="S1138">if(and(Y1138 &lt;= 0, Z1138 &lt;= 0, AA1138 &lt;= 0), O1138, False)</f>
        <v>An abundance of this shrimplike crustacean may account for large numbers of dead water fish near Maine</v>
      </c>
      <c r="T1138" s="1" t="b">
        <f t="array" ref="T1138">or(Z1137 &lt; 0, AA1137 &lt; 0, AB1137 &lt; 0)</f>
        <v>1</v>
      </c>
      <c r="U1138" s="1" t="b">
        <f>if(or(and(AB1138:AB2211 &lt; 0.5*AC1138:AC2211, AD1138:AD2211 &lt; 0.5*AC1138:AC2211), and(AD1138:AD2211 &lt; 0.5*AB1138:AB2211, AC1138:AC2211 &lt; 0.5*AB1138:AB2211), and(AD1138:AD2211 &lt; 0.5*AB1138:AB2211, AC1138:AC2211 &lt; 0.5*AB1138:AB2211)), True, False)</f>
        <v>0</v>
      </c>
      <c r="V1138" s="1" t="s">
        <v>2598</v>
      </c>
      <c r="W1138" s="1">
        <v>2.0</v>
      </c>
      <c r="X1138" s="1">
        <v>0.0</v>
      </c>
      <c r="Y1138" s="3">
        <v>0.0</v>
      </c>
      <c r="Z1138" s="3">
        <v>-1.0</v>
      </c>
      <c r="AA1138" s="3">
        <v>0.0</v>
      </c>
      <c r="AB1138" s="3">
        <v>2900.0</v>
      </c>
      <c r="AC1138" s="3">
        <v>3600.0</v>
      </c>
      <c r="AD1138" s="3">
        <v>600.0</v>
      </c>
    </row>
    <row r="1139">
      <c r="A1139" s="1">
        <v>49.0</v>
      </c>
      <c r="B1139" s="1">
        <v>49.0</v>
      </c>
      <c r="C1139" s="1">
        <v>49.0</v>
      </c>
      <c r="D1139" s="1">
        <v>1023.0</v>
      </c>
      <c r="E1139" s="2">
        <v>32540.0</v>
      </c>
      <c r="F1139" s="1" t="s">
        <v>2496</v>
      </c>
      <c r="G1139" s="1" t="s">
        <v>2497</v>
      </c>
      <c r="H1139" s="1" t="s">
        <v>2244</v>
      </c>
      <c r="I1139" s="1" t="s">
        <v>176</v>
      </c>
      <c r="J1139" s="1">
        <v>1.0</v>
      </c>
      <c r="K1139" s="1">
        <v>3.0</v>
      </c>
      <c r="L1139" s="1">
        <v>23.0</v>
      </c>
      <c r="M1139" s="1">
        <v>1000.0</v>
      </c>
      <c r="N1139" s="1" t="s">
        <v>2554</v>
      </c>
      <c r="O1139" s="1" t="s">
        <v>2599</v>
      </c>
      <c r="P1139" s="1">
        <v>57.0</v>
      </c>
      <c r="Q1139" s="1">
        <f t="shared" si="1"/>
        <v>11</v>
      </c>
      <c r="R1139" s="1" t="b">
        <f t="array" ref="R1139">OR(AB1138 = AC1138, AC1138 = AD1138, AB1138 = AD1138)</f>
        <v>0</v>
      </c>
      <c r="S1139" s="1" t="b">
        <f t="array" ref="S1139">if(and(Y1139 &lt;= 0, Z1139 &lt;= 0, AA1139 &lt;= 0), O1139, False)</f>
        <v>0</v>
      </c>
      <c r="T1139" s="1" t="b">
        <f t="array" ref="T1139">or(Z1138 &lt; 0, AA1138 &lt; 0, AB1138 &lt; 0)</f>
        <v>1</v>
      </c>
      <c r="U1139" s="1" t="b">
        <f>if(or(and(AB1139:AB2211 &lt; 0.5*AC1139:AC2211, AD1139:AD2211 &lt; 0.5*AC1139:AC2211), and(AD1139:AD2211 &lt; 0.5*AB1139:AB2211, AC1139:AC2211 &lt; 0.5*AB1139:AB2211), and(AD1139:AD2211 &lt; 0.5*AB1139:AB2211, AC1139:AC2211 &lt; 0.5*AB1139:AB2211)), True, False)</f>
        <v>0</v>
      </c>
      <c r="V1139" s="1" t="s">
        <v>2600</v>
      </c>
      <c r="W1139" s="1">
        <v>2.0</v>
      </c>
      <c r="X1139" s="1">
        <v>1.0</v>
      </c>
      <c r="Y1139" s="3">
        <v>0.0</v>
      </c>
      <c r="Z1139" s="3">
        <v>1.0</v>
      </c>
      <c r="AA1139" s="3">
        <v>0.0</v>
      </c>
      <c r="AB1139" s="3">
        <v>2900.0</v>
      </c>
      <c r="AC1139" s="3">
        <v>4600.0</v>
      </c>
      <c r="AD1139" s="3">
        <v>600.0</v>
      </c>
    </row>
    <row r="1140">
      <c r="A1140" s="1">
        <v>50.0</v>
      </c>
      <c r="B1140" s="1">
        <v>50.0</v>
      </c>
      <c r="C1140" s="1">
        <v>50.0</v>
      </c>
      <c r="D1140" s="1">
        <v>1023.0</v>
      </c>
      <c r="E1140" s="2">
        <v>32540.0</v>
      </c>
      <c r="F1140" s="1" t="s">
        <v>2496</v>
      </c>
      <c r="G1140" s="1" t="s">
        <v>2497</v>
      </c>
      <c r="H1140" s="1" t="s">
        <v>2244</v>
      </c>
      <c r="I1140" s="1" t="s">
        <v>179</v>
      </c>
      <c r="J1140" s="1">
        <v>1.0</v>
      </c>
      <c r="K1140" s="1">
        <v>4.0</v>
      </c>
      <c r="L1140" s="1">
        <v>24.0</v>
      </c>
      <c r="M1140" s="1">
        <v>800.0</v>
      </c>
      <c r="N1140" s="1" t="s">
        <v>2554</v>
      </c>
      <c r="O1140" s="1" t="s">
        <v>2601</v>
      </c>
      <c r="P1140" s="1">
        <v>43.0</v>
      </c>
      <c r="Q1140" s="1">
        <f t="shared" si="1"/>
        <v>7</v>
      </c>
      <c r="R1140" s="1" t="b">
        <f t="array" ref="R1140">OR(AB1139 = AC1139, AC1139 = AD1139, AB1139 = AD1139)</f>
        <v>0</v>
      </c>
      <c r="S1140" s="1" t="str">
        <f t="array" ref="S1140">if(and(Y1140 &lt;= 0, Z1140 &lt;= 0, AA1140 &lt;= 0), O1140, False)</f>
        <v>Killer whales travel in groups called these</v>
      </c>
      <c r="T1140" s="1" t="b">
        <f t="array" ref="T1140">or(Z1139 &lt; 0, AA1139 &lt; 0, AB1139 &lt; 0)</f>
        <v>0</v>
      </c>
      <c r="U1140" s="1" t="b">
        <f>if(or(and(AB1140:AB2211 &lt; 0.5*AC1140:AC2211, AD1140:AD2211 &lt; 0.5*AC1140:AC2211), and(AD1140:AD2211 &lt; 0.5*AB1140:AB2211, AC1140:AC2211 &lt; 0.5*AB1140:AB2211), and(AD1140:AD2211 &lt; 0.5*AB1140:AB2211, AC1140:AC2211 &lt; 0.5*AB1140:AB2211)), True, False)</f>
        <v>0</v>
      </c>
      <c r="V1140" s="1" t="s">
        <v>2602</v>
      </c>
      <c r="W1140" s="1">
        <v>2.0</v>
      </c>
      <c r="X1140" s="1">
        <v>0.0</v>
      </c>
      <c r="Y1140" s="3">
        <v>0.0</v>
      </c>
      <c r="Z1140" s="3">
        <v>0.0</v>
      </c>
      <c r="AA1140" s="3">
        <v>0.0</v>
      </c>
      <c r="AB1140" s="3">
        <v>2900.0</v>
      </c>
      <c r="AC1140" s="3">
        <v>4600.0</v>
      </c>
      <c r="AD1140" s="3">
        <v>600.0</v>
      </c>
    </row>
    <row r="1141">
      <c r="A1141" s="1">
        <v>51.0</v>
      </c>
      <c r="B1141" s="1">
        <v>51.0</v>
      </c>
      <c r="C1141" s="1">
        <v>51.0</v>
      </c>
      <c r="D1141" s="1">
        <v>1023.0</v>
      </c>
      <c r="E1141" s="2">
        <v>32540.0</v>
      </c>
      <c r="F1141" s="1" t="s">
        <v>2496</v>
      </c>
      <c r="G1141" s="1" t="s">
        <v>2497</v>
      </c>
      <c r="H1141" s="1" t="s">
        <v>2244</v>
      </c>
      <c r="I1141" s="1" t="s">
        <v>182</v>
      </c>
      <c r="J1141" s="1">
        <v>1.0</v>
      </c>
      <c r="K1141" s="1">
        <v>5.0</v>
      </c>
      <c r="L1141" s="1">
        <v>25.0</v>
      </c>
      <c r="M1141" s="1">
        <v>1000.0</v>
      </c>
      <c r="N1141" s="1" t="s">
        <v>264</v>
      </c>
      <c r="O1141" s="1" t="s">
        <v>2603</v>
      </c>
      <c r="P1141" s="1">
        <v>79.0</v>
      </c>
      <c r="Q1141" s="1">
        <f t="shared" si="1"/>
        <v>15</v>
      </c>
      <c r="R1141" s="1" t="b">
        <f t="array" ref="R1141">OR(AB1140 = AC1140, AC1140 = AD1140, AB1140 = AD1140)</f>
        <v>0</v>
      </c>
      <c r="S1141" s="1" t="str">
        <f t="array" ref="S1141">if(and(Y1141 &lt;= 0, Z1141 &lt;= 0, AA1141 &lt;= 0), O1141, False)</f>
        <v>During WWII he &amp; Emile Gagnan invented the aqualung &amp; the sport of scuba diving</v>
      </c>
      <c r="T1141" s="1" t="b">
        <f t="array" ref="T1141">or(Z1140 &lt; 0, AA1140 &lt; 0, AB1140 &lt; 0)</f>
        <v>0</v>
      </c>
      <c r="U1141" s="1" t="b">
        <f>if(or(and(AB1141:AB2211 &lt; 0.5*AC1141:AC2211, AD1141:AD2211 &lt; 0.5*AC1141:AC2211), and(AD1141:AD2211 &lt; 0.5*AB1141:AB2211, AC1141:AC2211 &lt; 0.5*AB1141:AB2211), and(AD1141:AD2211 &lt; 0.5*AB1141:AB2211, AC1141:AC2211 &lt; 0.5*AB1141:AB2211)), True, False)</f>
        <v>0</v>
      </c>
      <c r="V1141" s="1" t="s">
        <v>2604</v>
      </c>
      <c r="W1141" s="1">
        <v>2.0</v>
      </c>
      <c r="X1141" s="1">
        <v>0.0</v>
      </c>
      <c r="Y1141" s="3">
        <v>0.0</v>
      </c>
      <c r="Z1141" s="3">
        <v>0.0</v>
      </c>
      <c r="AA1141" s="3">
        <v>0.0</v>
      </c>
      <c r="AB1141" s="3">
        <v>2900.0</v>
      </c>
      <c r="AC1141" s="3">
        <v>4600.0</v>
      </c>
      <c r="AD1141" s="3">
        <v>600.0</v>
      </c>
    </row>
    <row r="1142">
      <c r="A1142" s="1">
        <v>52.0</v>
      </c>
      <c r="B1142" s="1">
        <v>52.0</v>
      </c>
      <c r="C1142" s="1">
        <v>52.0</v>
      </c>
      <c r="D1142" s="1">
        <v>1023.0</v>
      </c>
      <c r="E1142" s="2">
        <v>32540.0</v>
      </c>
      <c r="F1142" s="1" t="s">
        <v>2496</v>
      </c>
      <c r="G1142" s="1" t="s">
        <v>2497</v>
      </c>
      <c r="H1142" s="1" t="s">
        <v>2244</v>
      </c>
      <c r="I1142" s="1" t="s">
        <v>283</v>
      </c>
      <c r="J1142" s="1">
        <v>4.0</v>
      </c>
      <c r="K1142" s="1">
        <v>1.0</v>
      </c>
      <c r="L1142" s="1">
        <v>26.0</v>
      </c>
      <c r="M1142" s="1">
        <v>200.0</v>
      </c>
      <c r="N1142" s="1" t="s">
        <v>2568</v>
      </c>
      <c r="O1142" s="1" t="s">
        <v>2605</v>
      </c>
      <c r="P1142" s="1">
        <v>81.0</v>
      </c>
      <c r="Q1142" s="1">
        <f t="shared" si="1"/>
        <v>13</v>
      </c>
      <c r="R1142" s="1" t="b">
        <f t="array" ref="R1142">OR(AB1141 = AC1141, AC1141 = AD1141, AB1141 = AD1141)</f>
        <v>0</v>
      </c>
      <c r="S1142" s="1" t="b">
        <f t="array" ref="S1142">if(and(Y1142 &lt;= 0, Z1142 &lt;= 0, AA1142 &lt;= 0), O1142, False)</f>
        <v>0</v>
      </c>
      <c r="T1142" s="1" t="b">
        <f t="array" ref="T1142">or(Z1141 &lt; 0, AA1141 &lt; 0, AB1141 &lt; 0)</f>
        <v>0</v>
      </c>
      <c r="U1142" s="1" t="b">
        <f>if(or(and(AB1142:AB2211 &lt; 0.5*AC1142:AC2211, AD1142:AD2211 &lt; 0.5*AC1142:AC2211), and(AD1142:AD2211 &lt; 0.5*AB1142:AB2211, AC1142:AC2211 &lt; 0.5*AB1142:AB2211), and(AD1142:AD2211 &lt; 0.5*AB1142:AB2211, AC1142:AC2211 &lt; 0.5*AB1142:AB2211)), True, False)</f>
        <v>0</v>
      </c>
      <c r="V1142" s="1" t="s">
        <v>2606</v>
      </c>
      <c r="W1142" s="1">
        <v>2.0</v>
      </c>
      <c r="X1142" s="1">
        <v>0.0</v>
      </c>
      <c r="Y1142" s="3">
        <v>0.0</v>
      </c>
      <c r="Z1142" s="3">
        <v>0.0</v>
      </c>
      <c r="AA1142" s="3">
        <v>1.0</v>
      </c>
      <c r="AB1142" s="3">
        <v>2900.0</v>
      </c>
      <c r="AC1142" s="3">
        <v>4600.0</v>
      </c>
      <c r="AD1142" s="3">
        <v>800.0</v>
      </c>
    </row>
    <row r="1143">
      <c r="A1143" s="1">
        <v>53.0</v>
      </c>
      <c r="B1143" s="1">
        <v>53.0</v>
      </c>
      <c r="C1143" s="1">
        <v>53.0</v>
      </c>
      <c r="D1143" s="1">
        <v>1023.0</v>
      </c>
      <c r="E1143" s="2">
        <v>32540.0</v>
      </c>
      <c r="F1143" s="1" t="s">
        <v>2496</v>
      </c>
      <c r="G1143" s="1" t="s">
        <v>2497</v>
      </c>
      <c r="H1143" s="1" t="s">
        <v>2244</v>
      </c>
      <c r="I1143" s="1" t="s">
        <v>298</v>
      </c>
      <c r="J1143" s="1">
        <v>4.0</v>
      </c>
      <c r="K1143" s="1">
        <v>5.0</v>
      </c>
      <c r="L1143" s="1">
        <v>27.0</v>
      </c>
      <c r="M1143" s="1">
        <v>1000.0</v>
      </c>
      <c r="N1143" s="1" t="s">
        <v>2033</v>
      </c>
      <c r="O1143" s="1" t="s">
        <v>2607</v>
      </c>
      <c r="P1143" s="1">
        <v>93.0</v>
      </c>
      <c r="Q1143" s="1">
        <f t="shared" si="1"/>
        <v>16</v>
      </c>
      <c r="R1143" s="1" t="b">
        <f t="array" ref="R1143">OR(AB1142 = AC1142, AC1142 = AD1142, AB1142 = AD1142)</f>
        <v>0</v>
      </c>
      <c r="S1143" s="1" t="str">
        <f t="array" ref="S1143">if(and(Y1143 &lt;= 0, Z1143 &lt;= 0, AA1143 &lt;= 0), O1143, False)</f>
        <v>Before designing from "Dynasty", he created the tuxedo Tatum O'Neal wore to pick up her Oscar</v>
      </c>
      <c r="T1143" s="1" t="b">
        <f t="array" ref="T1143">or(Z1142 &lt; 0, AA1142 &lt; 0, AB1142 &lt; 0)</f>
        <v>0</v>
      </c>
      <c r="U1143" s="1" t="b">
        <f>if(or(and(AB1143:AB2211 &lt; 0.5*AC1143:AC2211, AD1143:AD2211 &lt; 0.5*AC1143:AC2211), and(AD1143:AD2211 &lt; 0.5*AB1143:AB2211, AC1143:AC2211 &lt; 0.5*AB1143:AB2211), and(AD1143:AD2211 &lt; 0.5*AB1143:AB2211, AC1143:AC2211 &lt; 0.5*AB1143:AB2211)), True, False)</f>
        <v>0</v>
      </c>
      <c r="V1143" s="1" t="s">
        <v>2608</v>
      </c>
      <c r="W1143" s="1">
        <v>2.0</v>
      </c>
      <c r="X1143" s="1">
        <v>0.0</v>
      </c>
      <c r="Y1143" s="3">
        <v>0.0</v>
      </c>
      <c r="Z1143" s="3">
        <v>0.0</v>
      </c>
      <c r="AA1143" s="3">
        <v>-1.0</v>
      </c>
      <c r="AB1143" s="3">
        <v>2900.0</v>
      </c>
      <c r="AC1143" s="3">
        <v>4600.0</v>
      </c>
      <c r="AD1143" s="3">
        <v>-200.0</v>
      </c>
    </row>
    <row r="1144">
      <c r="A1144" s="1">
        <v>54.0</v>
      </c>
      <c r="B1144" s="1">
        <v>54.0</v>
      </c>
      <c r="C1144" s="1">
        <v>54.0</v>
      </c>
      <c r="D1144" s="1">
        <v>1023.0</v>
      </c>
      <c r="E1144" s="2">
        <v>32540.0</v>
      </c>
      <c r="F1144" s="1" t="s">
        <v>2496</v>
      </c>
      <c r="G1144" s="1" t="s">
        <v>2497</v>
      </c>
      <c r="H1144" s="1" t="s">
        <v>2244</v>
      </c>
      <c r="I1144" s="1" t="s">
        <v>294</v>
      </c>
      <c r="J1144" s="1">
        <v>4.0</v>
      </c>
      <c r="K1144" s="1">
        <v>4.0</v>
      </c>
      <c r="L1144" s="1">
        <v>28.0</v>
      </c>
      <c r="M1144" s="1">
        <v>800.0</v>
      </c>
      <c r="N1144" s="1" t="s">
        <v>2568</v>
      </c>
      <c r="O1144" s="1" t="s">
        <v>2609</v>
      </c>
      <c r="P1144" s="1">
        <v>76.0</v>
      </c>
      <c r="Q1144" s="1">
        <f t="shared" si="1"/>
        <v>14</v>
      </c>
      <c r="R1144" s="1" t="b">
        <f t="array" ref="R1144">OR(AB1143 = AC1143, AC1143 = AD1143, AB1143 = AD1143)</f>
        <v>0</v>
      </c>
      <c r="S1144" s="1" t="b">
        <f t="array" ref="S1144">if(and(Y1144 &lt;= 0, Z1144 &lt;= 0, AA1144 &lt;= 0), O1144, False)</f>
        <v>0</v>
      </c>
      <c r="T1144" s="1" t="b">
        <f t="array" ref="T1144">or(Z1143 &lt; 0, AA1143 &lt; 0, AB1143 &lt; 0)</f>
        <v>1</v>
      </c>
      <c r="U1144" s="1" t="b">
        <f>if(or(and(AB1144:AB2211 &lt; 0.5*AC1144:AC2211, AD1144:AD2211 &lt; 0.5*AC1144:AC2211), and(AD1144:AD2211 &lt; 0.5*AB1144:AB2211, AC1144:AC2211 &lt; 0.5*AB1144:AB2211), and(AD1144:AD2211 &lt; 0.5*AB1144:AB2211, AC1144:AC2211 &lt; 0.5*AB1144:AB2211)), True, False)</f>
        <v>0</v>
      </c>
      <c r="V1144" s="1" t="s">
        <v>2610</v>
      </c>
      <c r="W1144" s="1">
        <v>2.0</v>
      </c>
      <c r="X1144" s="1">
        <v>0.0</v>
      </c>
      <c r="Y1144" s="3">
        <v>1.0</v>
      </c>
      <c r="Z1144" s="3">
        <v>0.0</v>
      </c>
      <c r="AA1144" s="3">
        <v>0.0</v>
      </c>
      <c r="AB1144" s="3">
        <v>3700.0</v>
      </c>
      <c r="AC1144" s="3">
        <v>4600.0</v>
      </c>
      <c r="AD1144" s="3">
        <v>-200.0</v>
      </c>
    </row>
    <row r="1145">
      <c r="A1145" s="1">
        <v>55.0</v>
      </c>
      <c r="B1145" s="1">
        <v>55.0</v>
      </c>
      <c r="C1145" s="1">
        <v>55.0</v>
      </c>
      <c r="D1145" s="1">
        <v>1023.0</v>
      </c>
      <c r="E1145" s="2">
        <v>32540.0</v>
      </c>
      <c r="F1145" s="1" t="s">
        <v>2496</v>
      </c>
      <c r="G1145" s="1" t="s">
        <v>2497</v>
      </c>
      <c r="H1145" s="1" t="s">
        <v>2244</v>
      </c>
      <c r="I1145" s="1" t="s">
        <v>291</v>
      </c>
      <c r="J1145" s="1">
        <v>4.0</v>
      </c>
      <c r="K1145" s="1">
        <v>3.0</v>
      </c>
      <c r="L1145" s="1">
        <v>29.0</v>
      </c>
      <c r="M1145" s="1">
        <v>600.0</v>
      </c>
      <c r="N1145" s="1" t="s">
        <v>2568</v>
      </c>
      <c r="O1145" s="1" t="s">
        <v>2611</v>
      </c>
      <c r="P1145" s="1">
        <v>93.0</v>
      </c>
      <c r="Q1145" s="1">
        <f t="shared" si="1"/>
        <v>17</v>
      </c>
      <c r="R1145" s="1" t="b">
        <f t="array" ref="R1145">OR(AB1144 = AC1144, AC1144 = AD1144, AB1144 = AD1144)</f>
        <v>0</v>
      </c>
      <c r="S1145" s="1" t="b">
        <f t="array" ref="S1145">if(and(Y1145 &lt;= 0, Z1145 &lt;= 0, AA1145 &lt;= 0), O1145, False)</f>
        <v>0</v>
      </c>
      <c r="T1145" s="1" t="b">
        <f t="array" ref="T1145">or(Z1144 &lt; 0, AA1144 &lt; 0, AB1144 &lt; 0)</f>
        <v>0</v>
      </c>
      <c r="U1145" s="1" t="b">
        <f>if(or(and(AB1145:AB2211 &lt; 0.5*AC1145:AC2211, AD1145:AD2211 &lt; 0.5*AC1145:AC2211), and(AD1145:AD2211 &lt; 0.5*AB1145:AB2211, AC1145:AC2211 &lt; 0.5*AB1145:AB2211), and(AD1145:AD2211 &lt; 0.5*AB1145:AB2211, AC1145:AC2211 &lt; 0.5*AB1145:AB2211)), True, False)</f>
        <v>0</v>
      </c>
      <c r="V1145" s="1" t="s">
        <v>2612</v>
      </c>
      <c r="W1145" s="1">
        <v>2.0</v>
      </c>
      <c r="X1145" s="1">
        <v>0.0</v>
      </c>
      <c r="Y1145" s="3">
        <v>1.0</v>
      </c>
      <c r="Z1145" s="3">
        <v>-1.0</v>
      </c>
      <c r="AA1145" s="3">
        <v>0.0</v>
      </c>
      <c r="AB1145" s="3">
        <v>4300.0</v>
      </c>
      <c r="AC1145" s="3">
        <v>4000.0</v>
      </c>
      <c r="AD1145" s="3">
        <v>-200.0</v>
      </c>
    </row>
    <row r="1146">
      <c r="A1146" s="1">
        <v>56.0</v>
      </c>
      <c r="B1146" s="1">
        <v>56.0</v>
      </c>
      <c r="C1146" s="1">
        <v>56.0</v>
      </c>
      <c r="D1146" s="1">
        <v>1023.0</v>
      </c>
      <c r="E1146" s="2">
        <v>32540.0</v>
      </c>
      <c r="F1146" s="1" t="s">
        <v>2496</v>
      </c>
      <c r="G1146" s="1" t="s">
        <v>2497</v>
      </c>
      <c r="H1146" s="1" t="s">
        <v>2244</v>
      </c>
      <c r="I1146" s="1" t="s">
        <v>212</v>
      </c>
      <c r="J1146" s="1">
        <v>6.0</v>
      </c>
      <c r="K1146" s="1">
        <v>6.0</v>
      </c>
      <c r="L1146" s="1">
        <v>61.0</v>
      </c>
      <c r="M1146" s="1">
        <v>0.0</v>
      </c>
      <c r="N1146" s="1" t="s">
        <v>2613</v>
      </c>
      <c r="O1146" s="1" t="s">
        <v>2614</v>
      </c>
      <c r="P1146" s="1">
        <v>70.0</v>
      </c>
      <c r="Q1146" s="1">
        <f t="shared" si="1"/>
        <v>14</v>
      </c>
      <c r="R1146" s="1" t="b">
        <f t="array" ref="R1146">OR(AB1145 = AC1145, AC1145 = AD1145, AB1145 = AD1145)</f>
        <v>0</v>
      </c>
      <c r="S1146" s="1" t="b">
        <f t="array" ref="S1146">if(and(Y1146 &lt;= 0, Z1146 &lt;= 0, AA1146 &lt;= 0), O1146, False)</f>
        <v>0</v>
      </c>
      <c r="T1146" s="1" t="b">
        <f t="array" ref="T1146">or(Z1145 &lt; 0, AA1145 &lt; 0, AB1145 &lt; 0)</f>
        <v>1</v>
      </c>
      <c r="U1146" s="1" t="b">
        <f>if(or(and(AB1146:AB2211 &lt; 0.5*AC1146:AC2211, AD1146:AD2211 &lt; 0.5*AC1146:AC2211), and(AD1146:AD2211 &lt; 0.5*AB1146:AB2211, AC1146:AC2211 &lt; 0.5*AB1146:AB2211), and(AD1146:AD2211 &lt; 0.5*AB1146:AB2211, AC1146:AC2211 &lt; 0.5*AB1146:AB2211)), True, False)</f>
        <v>1</v>
      </c>
      <c r="V1146" s="1" t="s">
        <v>2615</v>
      </c>
      <c r="W1146" s="1">
        <v>3.0</v>
      </c>
      <c r="X1146" s="1">
        <v>0.0</v>
      </c>
      <c r="Y1146" s="3">
        <v>-1.0</v>
      </c>
      <c r="Z1146" s="3">
        <v>1.0</v>
      </c>
      <c r="AA1146" s="3">
        <v>0.0</v>
      </c>
      <c r="AB1146" s="3">
        <v>299.0</v>
      </c>
      <c r="AC1146" s="3">
        <v>8000.0</v>
      </c>
      <c r="AD1146" s="3">
        <v>-200.0</v>
      </c>
    </row>
    <row r="1147" ht="12.0" customHeight="1">
      <c r="A1147" s="1">
        <v>0.0</v>
      </c>
      <c r="B1147" s="1">
        <v>0.0</v>
      </c>
      <c r="C1147" s="1">
        <v>0.0</v>
      </c>
      <c r="D1147" s="1">
        <v>1024.0</v>
      </c>
      <c r="E1147" s="2">
        <v>32541.0</v>
      </c>
      <c r="F1147" s="1" t="s">
        <v>2616</v>
      </c>
      <c r="G1147" s="1" t="s">
        <v>2617</v>
      </c>
      <c r="H1147" s="1" t="s">
        <v>2497</v>
      </c>
      <c r="I1147" s="1" t="s">
        <v>267</v>
      </c>
      <c r="J1147" s="1">
        <v>6.0</v>
      </c>
      <c r="K1147" s="1">
        <v>1.0</v>
      </c>
      <c r="L1147" s="1">
        <v>1.0</v>
      </c>
      <c r="M1147" s="1">
        <v>100.0</v>
      </c>
      <c r="N1147" s="1" t="s">
        <v>2618</v>
      </c>
      <c r="O1147" s="1" t="s">
        <v>2619</v>
      </c>
      <c r="P1147" s="1">
        <v>41.0</v>
      </c>
      <c r="Q1147" s="1">
        <f t="shared" si="1"/>
        <v>8</v>
      </c>
      <c r="R1147" s="1" t="b">
        <f t="array" ref="R1147">OR(AB1146 = AC1146, AC1146 = AD1146, AB1146 = AD1146)</f>
        <v>0</v>
      </c>
      <c r="S1147" s="1" t="b">
        <f t="array" ref="S1147">if(and(Y1147 &lt;= 0, Z1147 &lt;= 0, AA1147 &lt;= 0), O1147, False)</f>
        <v>0</v>
      </c>
      <c r="T1147" s="1" t="b">
        <f t="array" ref="T1147">or(Z1146 &lt; 0, AA1146 &lt; 0, AB1146 &lt; 0)</f>
        <v>0</v>
      </c>
      <c r="U1147" s="1" t="b">
        <f>if(or(and(AB1147:AB2211 &lt; 0.5*AC1147:AC2211, AD1147:AD2211 &lt; 0.5*AC1147:AC2211), and(AD1147:AD2211 &lt; 0.5*AB1147:AB2211, AC1147:AC2211 &lt; 0.5*AB1147:AB2211), and(AD1147:AD2211 &lt; 0.5*AB1147:AB2211, AC1147:AC2211 &lt; 0.5*AB1147:AB2211)), True, False)</f>
        <v>1</v>
      </c>
      <c r="V1147" s="1" t="s">
        <v>2620</v>
      </c>
      <c r="W1147" s="1">
        <v>1.0</v>
      </c>
      <c r="X1147" s="1">
        <v>0.0</v>
      </c>
      <c r="Y1147" s="3">
        <v>0.0</v>
      </c>
      <c r="Z1147" s="3">
        <v>1.0</v>
      </c>
      <c r="AA1147" s="3">
        <v>0.0</v>
      </c>
      <c r="AB1147" s="3">
        <v>0.0</v>
      </c>
      <c r="AC1147" s="3">
        <v>100.0</v>
      </c>
      <c r="AD1147" s="3">
        <v>0.0</v>
      </c>
    </row>
    <row r="1148">
      <c r="A1148" s="1">
        <v>1.0</v>
      </c>
      <c r="B1148" s="1">
        <v>1.0</v>
      </c>
      <c r="C1148" s="1">
        <v>1.0</v>
      </c>
      <c r="D1148" s="1">
        <v>1024.0</v>
      </c>
      <c r="E1148" s="2">
        <v>32541.0</v>
      </c>
      <c r="F1148" s="1" t="s">
        <v>2616</v>
      </c>
      <c r="G1148" s="1" t="s">
        <v>2617</v>
      </c>
      <c r="H1148" s="1" t="s">
        <v>2497</v>
      </c>
      <c r="I1148" s="1" t="s">
        <v>406</v>
      </c>
      <c r="J1148" s="1">
        <v>6.0</v>
      </c>
      <c r="K1148" s="1">
        <v>2.0</v>
      </c>
      <c r="L1148" s="1">
        <v>2.0</v>
      </c>
      <c r="M1148" s="1">
        <v>200.0</v>
      </c>
      <c r="N1148" s="1" t="s">
        <v>2618</v>
      </c>
      <c r="O1148" s="1" t="s">
        <v>2621</v>
      </c>
      <c r="P1148" s="1">
        <v>58.0</v>
      </c>
      <c r="Q1148" s="1">
        <f t="shared" si="1"/>
        <v>10</v>
      </c>
      <c r="R1148" s="1" t="b">
        <f t="array" ref="R1148">OR(AB1147 = AC1147, AC1147 = AD1147, AB1147 = AD1147)</f>
        <v>1</v>
      </c>
      <c r="S1148" s="1" t="b">
        <f t="array" ref="S1148">if(and(Y1148 &lt;= 0, Z1148 &lt;= 0, AA1148 &lt;= 0), O1148, False)</f>
        <v>0</v>
      </c>
      <c r="T1148" s="1" t="b">
        <f t="array" ref="T1148">or(Z1147 &lt; 0, AA1147 &lt; 0, AB1147 &lt; 0)</f>
        <v>0</v>
      </c>
      <c r="U1148" s="1" t="b">
        <f>if(or(and(AB1148:AB2211 &lt; 0.5*AC1148:AC2211, AD1148:AD2211 &lt; 0.5*AC1148:AC2211), and(AD1148:AD2211 &lt; 0.5*AB1148:AB2211, AC1148:AC2211 &lt; 0.5*AB1148:AB2211), and(AD1148:AD2211 &lt; 0.5*AB1148:AB2211, AC1148:AC2211 &lt; 0.5*AB1148:AB2211)), True, False)</f>
        <v>0</v>
      </c>
      <c r="V1148" s="1" t="s">
        <v>2622</v>
      </c>
      <c r="W1148" s="1">
        <v>1.0</v>
      </c>
      <c r="X1148" s="1">
        <v>0.0</v>
      </c>
      <c r="Y1148" s="3">
        <v>0.0</v>
      </c>
      <c r="Z1148" s="3">
        <v>0.0</v>
      </c>
      <c r="AA1148" s="3">
        <v>1.0</v>
      </c>
      <c r="AB1148" s="3">
        <v>0.0</v>
      </c>
      <c r="AC1148" s="3">
        <v>100.0</v>
      </c>
      <c r="AD1148" s="3">
        <v>200.0</v>
      </c>
    </row>
    <row r="1149">
      <c r="A1149" s="1">
        <v>2.0</v>
      </c>
      <c r="B1149" s="1">
        <v>2.0</v>
      </c>
      <c r="C1149" s="1">
        <v>2.0</v>
      </c>
      <c r="D1149" s="1">
        <v>1024.0</v>
      </c>
      <c r="E1149" s="2">
        <v>32541.0</v>
      </c>
      <c r="F1149" s="1" t="s">
        <v>2616</v>
      </c>
      <c r="G1149" s="1" t="s">
        <v>2617</v>
      </c>
      <c r="H1149" s="1" t="s">
        <v>2497</v>
      </c>
      <c r="I1149" s="1" t="s">
        <v>41</v>
      </c>
      <c r="J1149" s="1">
        <v>5.0</v>
      </c>
      <c r="K1149" s="1">
        <v>1.0</v>
      </c>
      <c r="L1149" s="1">
        <v>3.0</v>
      </c>
      <c r="M1149" s="1">
        <v>100.0</v>
      </c>
      <c r="N1149" s="1" t="s">
        <v>2623</v>
      </c>
      <c r="O1149" s="1" t="s">
        <v>2624</v>
      </c>
      <c r="P1149" s="1">
        <v>78.0</v>
      </c>
      <c r="Q1149" s="1">
        <f t="shared" si="1"/>
        <v>12</v>
      </c>
      <c r="R1149" s="1" t="b">
        <f t="array" ref="R1149">OR(AB1148 = AC1148, AC1148 = AD1148, AB1148 = AD1148)</f>
        <v>0</v>
      </c>
      <c r="S1149" s="1" t="b">
        <f t="array" ref="S1149">if(and(Y1149 &lt;= 0, Z1149 &lt;= 0, AA1149 &lt;= 0), O1149, False)</f>
        <v>0</v>
      </c>
      <c r="T1149" s="1" t="b">
        <f t="array" ref="T1149">or(Z1148 &lt; 0, AA1148 &lt; 0, AB1148 &lt; 0)</f>
        <v>0</v>
      </c>
      <c r="U1149" s="1" t="b">
        <f>if(or(and(AB1149:AB2211 &lt; 0.5*AC1149:AC2211, AD1149:AD2211 &lt; 0.5*AC1149:AC2211), and(AD1149:AD2211 &lt; 0.5*AB1149:AB2211, AC1149:AC2211 &lt; 0.5*AB1149:AB2211), and(AD1149:AD2211 &lt; 0.5*AB1149:AB2211, AC1149:AC2211 &lt; 0.5*AB1149:AB2211)), True, False)</f>
        <v>0</v>
      </c>
      <c r="V1149" s="1" t="s">
        <v>2625</v>
      </c>
      <c r="W1149" s="1">
        <v>1.0</v>
      </c>
      <c r="X1149" s="1">
        <v>0.0</v>
      </c>
      <c r="Y1149" s="3">
        <v>0.0</v>
      </c>
      <c r="Z1149" s="3">
        <v>0.0</v>
      </c>
      <c r="AA1149" s="3">
        <v>1.0</v>
      </c>
      <c r="AB1149" s="3">
        <v>0.0</v>
      </c>
      <c r="AC1149" s="3">
        <v>100.0</v>
      </c>
      <c r="AD1149" s="3">
        <v>300.0</v>
      </c>
    </row>
    <row r="1150">
      <c r="A1150" s="1">
        <v>3.0</v>
      </c>
      <c r="B1150" s="1">
        <v>3.0</v>
      </c>
      <c r="C1150" s="1">
        <v>3.0</v>
      </c>
      <c r="D1150" s="1">
        <v>1024.0</v>
      </c>
      <c r="E1150" s="2">
        <v>32541.0</v>
      </c>
      <c r="F1150" s="1" t="s">
        <v>2616</v>
      </c>
      <c r="G1150" s="1" t="s">
        <v>2617</v>
      </c>
      <c r="H1150" s="1" t="s">
        <v>2497</v>
      </c>
      <c r="I1150" s="1" t="s">
        <v>46</v>
      </c>
      <c r="J1150" s="1">
        <v>5.0</v>
      </c>
      <c r="K1150" s="1">
        <v>2.0</v>
      </c>
      <c r="L1150" s="1">
        <v>4.0</v>
      </c>
      <c r="M1150" s="1">
        <v>200.0</v>
      </c>
      <c r="N1150" s="1" t="s">
        <v>2623</v>
      </c>
      <c r="O1150" s="1" t="s">
        <v>2626</v>
      </c>
      <c r="P1150" s="1">
        <v>69.0</v>
      </c>
      <c r="Q1150" s="1">
        <f t="shared" si="1"/>
        <v>13</v>
      </c>
      <c r="R1150" s="1" t="b">
        <f t="array" ref="R1150">OR(AB1149 = AC1149, AC1149 = AD1149, AB1149 = AD1149)</f>
        <v>0</v>
      </c>
      <c r="S1150" s="1" t="b">
        <f t="array" ref="S1150">if(and(Y1150 &lt;= 0, Z1150 &lt;= 0, AA1150 &lt;= 0), O1150, False)</f>
        <v>0</v>
      </c>
      <c r="T1150" s="1" t="b">
        <f t="array" ref="T1150">or(Z1149 &lt; 0, AA1149 &lt; 0, AB1149 &lt; 0)</f>
        <v>0</v>
      </c>
      <c r="U1150" s="1" t="b">
        <f>if(or(and(AB1150:AB2211 &lt; 0.5*AC1150:AC2211, AD1150:AD2211 &lt; 0.5*AC1150:AC2211), and(AD1150:AD2211 &lt; 0.5*AB1150:AB2211, AC1150:AC2211 &lt; 0.5*AB1150:AB2211), and(AD1150:AD2211 &lt; 0.5*AB1150:AB2211, AC1150:AC2211 &lt; 0.5*AB1150:AB2211)), True, False)</f>
        <v>0</v>
      </c>
      <c r="V1150" s="1" t="s">
        <v>2627</v>
      </c>
      <c r="W1150" s="1">
        <v>1.0</v>
      </c>
      <c r="X1150" s="1">
        <v>0.0</v>
      </c>
      <c r="Y1150" s="3">
        <v>1.0</v>
      </c>
      <c r="Z1150" s="3">
        <v>0.0</v>
      </c>
      <c r="AA1150" s="3">
        <v>0.0</v>
      </c>
      <c r="AB1150" s="3">
        <v>200.0</v>
      </c>
      <c r="AC1150" s="3">
        <v>100.0</v>
      </c>
      <c r="AD1150" s="3">
        <v>300.0</v>
      </c>
    </row>
    <row r="1151">
      <c r="A1151" s="1">
        <v>4.0</v>
      </c>
      <c r="B1151" s="1">
        <v>4.0</v>
      </c>
      <c r="C1151" s="1">
        <v>4.0</v>
      </c>
      <c r="D1151" s="1">
        <v>1024.0</v>
      </c>
      <c r="E1151" s="2">
        <v>32541.0</v>
      </c>
      <c r="F1151" s="1" t="s">
        <v>2616</v>
      </c>
      <c r="G1151" s="1" t="s">
        <v>2617</v>
      </c>
      <c r="H1151" s="1" t="s">
        <v>2497</v>
      </c>
      <c r="I1151" s="1" t="s">
        <v>50</v>
      </c>
      <c r="J1151" s="1">
        <v>5.0</v>
      </c>
      <c r="K1151" s="1">
        <v>3.0</v>
      </c>
      <c r="L1151" s="1">
        <v>5.0</v>
      </c>
      <c r="M1151" s="1">
        <v>300.0</v>
      </c>
      <c r="N1151" s="1" t="s">
        <v>2623</v>
      </c>
      <c r="O1151" s="1" t="s">
        <v>2628</v>
      </c>
      <c r="P1151" s="1">
        <v>82.0</v>
      </c>
      <c r="Q1151" s="1">
        <f t="shared" si="1"/>
        <v>15</v>
      </c>
      <c r="R1151" s="1" t="b">
        <f t="array" ref="R1151">OR(AB1150 = AC1150, AC1150 = AD1150, AB1150 = AD1150)</f>
        <v>0</v>
      </c>
      <c r="S1151" s="1" t="b">
        <f t="array" ref="S1151">if(and(Y1151 &lt;= 0, Z1151 &lt;= 0, AA1151 &lt;= 0), O1151, False)</f>
        <v>0</v>
      </c>
      <c r="T1151" s="1" t="b">
        <f t="array" ref="T1151">or(Z1150 &lt; 0, AA1150 &lt; 0, AB1150 &lt; 0)</f>
        <v>0</v>
      </c>
      <c r="U1151" s="1" t="b">
        <f>if(or(and(AB1151:AB2211 &lt; 0.5*AC1151:AC2211, AD1151:AD2211 &lt; 0.5*AC1151:AC2211), and(AD1151:AD2211 &lt; 0.5*AB1151:AB2211, AC1151:AC2211 &lt; 0.5*AB1151:AB2211), and(AD1151:AD2211 &lt; 0.5*AB1151:AB2211, AC1151:AC2211 &lt; 0.5*AB1151:AB2211)), True, False)</f>
        <v>0</v>
      </c>
      <c r="V1151" s="1" t="s">
        <v>2629</v>
      </c>
      <c r="W1151" s="1">
        <v>1.0</v>
      </c>
      <c r="X1151" s="1">
        <v>0.0</v>
      </c>
      <c r="Y1151" s="3">
        <v>1.0</v>
      </c>
      <c r="Z1151" s="3">
        <v>0.0</v>
      </c>
      <c r="AA1151" s="3">
        <v>0.0</v>
      </c>
      <c r="AB1151" s="3">
        <v>500.0</v>
      </c>
      <c r="AC1151" s="3">
        <v>100.0</v>
      </c>
      <c r="AD1151" s="3">
        <v>300.0</v>
      </c>
    </row>
    <row r="1152">
      <c r="A1152" s="1">
        <v>5.0</v>
      </c>
      <c r="B1152" s="1">
        <v>5.0</v>
      </c>
      <c r="C1152" s="1">
        <v>5.0</v>
      </c>
      <c r="D1152" s="1">
        <v>1024.0</v>
      </c>
      <c r="E1152" s="2">
        <v>32541.0</v>
      </c>
      <c r="F1152" s="1" t="s">
        <v>2616</v>
      </c>
      <c r="G1152" s="1" t="s">
        <v>2617</v>
      </c>
      <c r="H1152" s="1" t="s">
        <v>2497</v>
      </c>
      <c r="I1152" s="1" t="s">
        <v>53</v>
      </c>
      <c r="J1152" s="1">
        <v>5.0</v>
      </c>
      <c r="K1152" s="1">
        <v>4.0</v>
      </c>
      <c r="L1152" s="1">
        <v>6.0</v>
      </c>
      <c r="M1152" s="1">
        <v>400.0</v>
      </c>
      <c r="N1152" s="1" t="s">
        <v>2623</v>
      </c>
      <c r="O1152" s="1" t="s">
        <v>2630</v>
      </c>
      <c r="P1152" s="1">
        <v>97.0</v>
      </c>
      <c r="Q1152" s="1">
        <f t="shared" si="1"/>
        <v>19</v>
      </c>
      <c r="R1152" s="1" t="b">
        <f t="array" ref="R1152">OR(AB1151 = AC1151, AC1151 = AD1151, AB1151 = AD1151)</f>
        <v>0</v>
      </c>
      <c r="S1152" s="1" t="b">
        <f t="array" ref="S1152">if(and(Y1152 &lt;= 0, Z1152 &lt;= 0, AA1152 &lt;= 0), O1152, False)</f>
        <v>0</v>
      </c>
      <c r="T1152" s="1" t="b">
        <f t="array" ref="T1152">or(Z1151 &lt; 0, AA1151 &lt; 0, AB1151 &lt; 0)</f>
        <v>0</v>
      </c>
      <c r="U1152" s="1" t="b">
        <f>if(or(and(AB1152:AB2211 &lt; 0.5*AC1152:AC2211, AD1152:AD2211 &lt; 0.5*AC1152:AC2211), and(AD1152:AD2211 &lt; 0.5*AB1152:AB2211, AC1152:AC2211 &lt; 0.5*AB1152:AB2211), and(AD1152:AD2211 &lt; 0.5*AB1152:AB2211, AC1152:AC2211 &lt; 0.5*AB1152:AB2211)), True, False)</f>
        <v>0</v>
      </c>
      <c r="V1152" s="1" t="s">
        <v>2631</v>
      </c>
      <c r="W1152" s="1">
        <v>1.0</v>
      </c>
      <c r="X1152" s="1">
        <v>0.0</v>
      </c>
      <c r="Y1152" s="3">
        <v>0.0</v>
      </c>
      <c r="Z1152" s="3">
        <v>1.0</v>
      </c>
      <c r="AA1152" s="3">
        <v>0.0</v>
      </c>
      <c r="AB1152" s="3">
        <v>500.0</v>
      </c>
      <c r="AC1152" s="3">
        <v>500.0</v>
      </c>
      <c r="AD1152" s="3">
        <v>300.0</v>
      </c>
    </row>
    <row r="1153">
      <c r="A1153" s="1">
        <v>6.0</v>
      </c>
      <c r="B1153" s="1">
        <v>6.0</v>
      </c>
      <c r="C1153" s="1">
        <v>6.0</v>
      </c>
      <c r="D1153" s="1">
        <v>1024.0</v>
      </c>
      <c r="E1153" s="2">
        <v>32541.0</v>
      </c>
      <c r="F1153" s="1" t="s">
        <v>2616</v>
      </c>
      <c r="G1153" s="1" t="s">
        <v>2617</v>
      </c>
      <c r="H1153" s="1" t="s">
        <v>2497</v>
      </c>
      <c r="I1153" s="1" t="s">
        <v>489</v>
      </c>
      <c r="J1153" s="1">
        <v>6.0</v>
      </c>
      <c r="K1153" s="1">
        <v>3.0</v>
      </c>
      <c r="L1153" s="1">
        <v>7.0</v>
      </c>
      <c r="M1153" s="1">
        <v>300.0</v>
      </c>
      <c r="N1153" s="1" t="s">
        <v>2618</v>
      </c>
      <c r="O1153" s="1" t="s">
        <v>2632</v>
      </c>
      <c r="P1153" s="1">
        <v>91.0</v>
      </c>
      <c r="Q1153" s="1">
        <f t="shared" si="1"/>
        <v>16</v>
      </c>
      <c r="R1153" s="1" t="b">
        <f t="array" ref="R1153">OR(AB1152 = AC1152, AC1152 = AD1152, AB1152 = AD1152)</f>
        <v>1</v>
      </c>
      <c r="S1153" s="1" t="str">
        <f t="array" ref="S1153">if(and(Y1153 &lt;= 0, Z1153 &lt;= 0, AA1153 &lt;= 0), O1153, False)</f>
        <v>From Latin "to open", it's an alcoholic drink taken before a meal to stimulate the appetite</v>
      </c>
      <c r="T1153" s="1" t="b">
        <f t="array" ref="T1153">or(Z1152 &lt; 0, AA1152 &lt; 0, AB1152 &lt; 0)</f>
        <v>0</v>
      </c>
      <c r="U1153" s="1" t="b">
        <f>if(or(and(AB1153:AB2211 &lt; 0.5*AC1153:AC2211, AD1153:AD2211 &lt; 0.5*AC1153:AC2211), and(AD1153:AD2211 &lt; 0.5*AB1153:AB2211, AC1153:AC2211 &lt; 0.5*AB1153:AB2211), and(AD1153:AD2211 &lt; 0.5*AB1153:AB2211, AC1153:AC2211 &lt; 0.5*AB1153:AB2211)), True, False)</f>
        <v>0</v>
      </c>
      <c r="V1153" s="1" t="s">
        <v>2633</v>
      </c>
      <c r="W1153" s="1">
        <v>1.0</v>
      </c>
      <c r="X1153" s="1">
        <v>0.0</v>
      </c>
      <c r="Y1153" s="3">
        <v>0.0</v>
      </c>
      <c r="Z1153" s="3">
        <v>0.0</v>
      </c>
      <c r="AA1153" s="3">
        <v>-1.0</v>
      </c>
      <c r="AB1153" s="3">
        <v>500.0</v>
      </c>
      <c r="AC1153" s="3">
        <v>500.0</v>
      </c>
      <c r="AD1153" s="3">
        <v>0.0</v>
      </c>
    </row>
    <row r="1154">
      <c r="A1154" s="1">
        <v>7.0</v>
      </c>
      <c r="B1154" s="1">
        <v>7.0</v>
      </c>
      <c r="C1154" s="1">
        <v>7.0</v>
      </c>
      <c r="D1154" s="1">
        <v>1024.0</v>
      </c>
      <c r="E1154" s="2">
        <v>32541.0</v>
      </c>
      <c r="F1154" s="1" t="s">
        <v>2616</v>
      </c>
      <c r="G1154" s="1" t="s">
        <v>2617</v>
      </c>
      <c r="H1154" s="1" t="s">
        <v>2497</v>
      </c>
      <c r="I1154" s="1" t="s">
        <v>111</v>
      </c>
      <c r="J1154" s="1">
        <v>4.0</v>
      </c>
      <c r="K1154" s="1">
        <v>1.0</v>
      </c>
      <c r="L1154" s="1">
        <v>8.0</v>
      </c>
      <c r="M1154" s="1">
        <v>100.0</v>
      </c>
      <c r="N1154" s="1" t="s">
        <v>2634</v>
      </c>
      <c r="O1154" s="1" t="s">
        <v>2635</v>
      </c>
      <c r="P1154" s="1">
        <v>89.0</v>
      </c>
      <c r="Q1154" s="1">
        <f t="shared" si="1"/>
        <v>18</v>
      </c>
      <c r="R1154" s="1" t="b">
        <f t="array" ref="R1154">OR(AB1153 = AC1153, AC1153 = AD1153, AB1153 = AD1153)</f>
        <v>1</v>
      </c>
      <c r="S1154" s="1" t="str">
        <f t="array" ref="S1154">if(and(Y1154 &lt;= 0, Z1154 &lt;= 0, AA1154 &lt;= 0), O1154, False)</f>
        <v>He 1st played piano in public at age 4 &amp; much later recorded hits such as "Ramblin' Rose"</v>
      </c>
      <c r="T1154" s="1" t="b">
        <f t="array" ref="T1154">or(Z1153 &lt; 0, AA1153 &lt; 0, AB1153 &lt; 0)</f>
        <v>1</v>
      </c>
      <c r="U1154" s="1" t="b">
        <f>if(or(and(AB1154:AB2211 &lt; 0.5*AC1154:AC2211, AD1154:AD2211 &lt; 0.5*AC1154:AC2211), and(AD1154:AD2211 &lt; 0.5*AB1154:AB2211, AC1154:AC2211 &lt; 0.5*AB1154:AB2211), and(AD1154:AD2211 &lt; 0.5*AB1154:AB2211, AC1154:AC2211 &lt; 0.5*AB1154:AB2211)), True, False)</f>
        <v>0</v>
      </c>
      <c r="V1154" s="1" t="s">
        <v>2636</v>
      </c>
      <c r="W1154" s="1">
        <v>1.0</v>
      </c>
      <c r="X1154" s="1">
        <v>0.0</v>
      </c>
      <c r="Y1154" s="3">
        <v>0.0</v>
      </c>
      <c r="Z1154" s="3">
        <v>0.0</v>
      </c>
      <c r="AA1154" s="3">
        <v>0.0</v>
      </c>
      <c r="AB1154" s="3">
        <v>500.0</v>
      </c>
      <c r="AC1154" s="3">
        <v>500.0</v>
      </c>
      <c r="AD1154" s="3">
        <v>0.0</v>
      </c>
    </row>
    <row r="1155">
      <c r="A1155" s="1">
        <v>8.0</v>
      </c>
      <c r="B1155" s="1">
        <v>8.0</v>
      </c>
      <c r="C1155" s="1">
        <v>8.0</v>
      </c>
      <c r="D1155" s="1">
        <v>1024.0</v>
      </c>
      <c r="E1155" s="2">
        <v>32541.0</v>
      </c>
      <c r="F1155" s="1" t="s">
        <v>2616</v>
      </c>
      <c r="G1155" s="1" t="s">
        <v>2617</v>
      </c>
      <c r="H1155" s="1" t="s">
        <v>2497</v>
      </c>
      <c r="I1155" s="1" t="s">
        <v>82</v>
      </c>
      <c r="J1155" s="1">
        <v>2.0</v>
      </c>
      <c r="K1155" s="1">
        <v>1.0</v>
      </c>
      <c r="L1155" s="1">
        <v>9.0</v>
      </c>
      <c r="M1155" s="1">
        <v>100.0</v>
      </c>
      <c r="N1155" s="1" t="s">
        <v>2637</v>
      </c>
      <c r="O1155" s="1" t="s">
        <v>2638</v>
      </c>
      <c r="P1155" s="1">
        <v>79.0</v>
      </c>
      <c r="Q1155" s="1">
        <f t="shared" si="1"/>
        <v>13</v>
      </c>
      <c r="R1155" s="1" t="b">
        <f t="array" ref="R1155">OR(AB1154 = AC1154, AC1154 = AD1154, AB1154 = AD1154)</f>
        <v>1</v>
      </c>
      <c r="S1155" s="1" t="b">
        <f t="array" ref="S1155">if(and(Y1155 &lt;= 0, Z1155 &lt;= 0, AA1155 &lt;= 0), O1155, False)</f>
        <v>0</v>
      </c>
      <c r="T1155" s="1" t="b">
        <f t="array" ref="T1155">or(Z1154 &lt; 0, AA1154 &lt; 0, AB1154 &lt; 0)</f>
        <v>0</v>
      </c>
      <c r="U1155" s="1" t="b">
        <f>if(or(and(AB1155:AB2211 &lt; 0.5*AC1155:AC2211, AD1155:AD2211 &lt; 0.5*AC1155:AC2211), and(AD1155:AD2211 &lt; 0.5*AB1155:AB2211, AC1155:AC2211 &lt; 0.5*AB1155:AB2211), and(AD1155:AD2211 &lt; 0.5*AB1155:AB2211, AC1155:AC2211 &lt; 0.5*AB1155:AB2211)), True, False)</f>
        <v>0</v>
      </c>
      <c r="V1155" s="1" t="s">
        <v>2639</v>
      </c>
      <c r="W1155" s="1">
        <v>1.0</v>
      </c>
      <c r="X1155" s="1">
        <v>0.0</v>
      </c>
      <c r="Y1155" s="3">
        <v>0.0</v>
      </c>
      <c r="Z1155" s="3">
        <v>1.0</v>
      </c>
      <c r="AA1155" s="3">
        <v>0.0</v>
      </c>
      <c r="AB1155" s="3">
        <v>500.0</v>
      </c>
      <c r="AC1155" s="3">
        <v>600.0</v>
      </c>
      <c r="AD1155" s="3">
        <v>0.0</v>
      </c>
    </row>
    <row r="1156">
      <c r="A1156" s="1">
        <v>9.0</v>
      </c>
      <c r="B1156" s="1">
        <v>9.0</v>
      </c>
      <c r="C1156" s="1">
        <v>9.0</v>
      </c>
      <c r="D1156" s="1">
        <v>1024.0</v>
      </c>
      <c r="E1156" s="2">
        <v>32541.0</v>
      </c>
      <c r="F1156" s="1" t="s">
        <v>2616</v>
      </c>
      <c r="G1156" s="1" t="s">
        <v>2617</v>
      </c>
      <c r="H1156" s="1" t="s">
        <v>2497</v>
      </c>
      <c r="I1156" s="1" t="s">
        <v>99</v>
      </c>
      <c r="J1156" s="1">
        <v>2.0</v>
      </c>
      <c r="K1156" s="1">
        <v>2.0</v>
      </c>
      <c r="L1156" s="1">
        <v>10.0</v>
      </c>
      <c r="M1156" s="1">
        <v>200.0</v>
      </c>
      <c r="N1156" s="1" t="s">
        <v>2637</v>
      </c>
      <c r="O1156" s="1" t="s">
        <v>2640</v>
      </c>
      <c r="P1156" s="1">
        <v>77.0</v>
      </c>
      <c r="Q1156" s="1">
        <f t="shared" si="1"/>
        <v>15</v>
      </c>
      <c r="R1156" s="1" t="b">
        <f t="array" ref="R1156">OR(AB1155 = AC1155, AC1155 = AD1155, AB1155 = AD1155)</f>
        <v>0</v>
      </c>
      <c r="S1156" s="1" t="str">
        <f t="array" ref="S1156">if(and(Y1156 &lt;= 0, Z1156 &lt;= 0, AA1156 &lt;= 0), O1156, False)</f>
        <v>He wrote a book of fairy tales years before he was imprisoned in Reading Gaol</v>
      </c>
      <c r="T1156" s="1" t="b">
        <f t="array" ref="T1156">or(Z1155 &lt; 0, AA1155 &lt; 0, AB1155 &lt; 0)</f>
        <v>0</v>
      </c>
      <c r="U1156" s="1" t="b">
        <f>if(or(and(AB1156:AB2211 &lt; 0.5*AC1156:AC2211, AD1156:AD2211 &lt; 0.5*AC1156:AC2211), and(AD1156:AD2211 &lt; 0.5*AB1156:AB2211, AC1156:AC2211 &lt; 0.5*AB1156:AB2211), and(AD1156:AD2211 &lt; 0.5*AB1156:AB2211, AC1156:AC2211 &lt; 0.5*AB1156:AB2211)), True, False)</f>
        <v>0</v>
      </c>
      <c r="V1156" s="1" t="s">
        <v>2641</v>
      </c>
      <c r="W1156" s="1">
        <v>1.0</v>
      </c>
      <c r="X1156" s="1">
        <v>0.0</v>
      </c>
      <c r="Y1156" s="3">
        <v>0.0</v>
      </c>
      <c r="Z1156" s="3">
        <v>0.0</v>
      </c>
      <c r="AA1156" s="3">
        <v>0.0</v>
      </c>
      <c r="AB1156" s="3">
        <v>500.0</v>
      </c>
      <c r="AC1156" s="3">
        <v>600.0</v>
      </c>
      <c r="AD1156" s="3">
        <v>0.0</v>
      </c>
    </row>
    <row r="1157">
      <c r="A1157" s="1">
        <v>10.0</v>
      </c>
      <c r="B1157" s="1">
        <v>10.0</v>
      </c>
      <c r="C1157" s="1">
        <v>10.0</v>
      </c>
      <c r="D1157" s="1">
        <v>1024.0</v>
      </c>
      <c r="E1157" s="2">
        <v>32541.0</v>
      </c>
      <c r="F1157" s="1" t="s">
        <v>2616</v>
      </c>
      <c r="G1157" s="1" t="s">
        <v>2617</v>
      </c>
      <c r="H1157" s="1" t="s">
        <v>2497</v>
      </c>
      <c r="I1157" s="1" t="s">
        <v>73</v>
      </c>
      <c r="J1157" s="1">
        <v>1.0</v>
      </c>
      <c r="K1157" s="1">
        <v>1.0</v>
      </c>
      <c r="L1157" s="1">
        <v>11.0</v>
      </c>
      <c r="M1157" s="1">
        <v>100.0</v>
      </c>
      <c r="N1157" s="1" t="s">
        <v>419</v>
      </c>
      <c r="O1157" s="1" t="s">
        <v>2642</v>
      </c>
      <c r="P1157" s="1">
        <v>65.0</v>
      </c>
      <c r="Q1157" s="1">
        <f t="shared" si="1"/>
        <v>10</v>
      </c>
      <c r="R1157" s="1" t="b">
        <f t="array" ref="R1157">OR(AB1156 = AC1156, AC1156 = AD1156, AB1156 = AD1156)</f>
        <v>0</v>
      </c>
      <c r="S1157" s="1" t="b">
        <f t="array" ref="S1157">if(and(Y1157 &lt;= 0, Z1157 &lt;= 0, AA1157 &lt;= 0), O1157, False)</f>
        <v>0</v>
      </c>
      <c r="T1157" s="1" t="b">
        <f t="array" ref="T1157">or(Z1156 &lt; 0, AA1156 &lt; 0, AB1156 &lt; 0)</f>
        <v>0</v>
      </c>
      <c r="U1157" s="1" t="b">
        <f>if(or(and(AB1157:AB2211 &lt; 0.5*AC1157:AC2211, AD1157:AD2211 &lt; 0.5*AC1157:AC2211), and(AD1157:AD2211 &lt; 0.5*AB1157:AB2211, AC1157:AC2211 &lt; 0.5*AB1157:AB2211), and(AD1157:AD2211 &lt; 0.5*AB1157:AB2211, AC1157:AC2211 &lt; 0.5*AB1157:AB2211)), True, False)</f>
        <v>0</v>
      </c>
      <c r="V1157" s="1" t="s">
        <v>2643</v>
      </c>
      <c r="W1157" s="1">
        <v>1.0</v>
      </c>
      <c r="X1157" s="1">
        <v>0.0</v>
      </c>
      <c r="Y1157" s="3">
        <v>1.0</v>
      </c>
      <c r="Z1157" s="3">
        <v>0.0</v>
      </c>
      <c r="AA1157" s="3">
        <v>0.0</v>
      </c>
      <c r="AB1157" s="3">
        <v>600.0</v>
      </c>
      <c r="AC1157" s="3">
        <v>600.0</v>
      </c>
      <c r="AD1157" s="3">
        <v>0.0</v>
      </c>
    </row>
    <row r="1158">
      <c r="A1158" s="1">
        <v>11.0</v>
      </c>
      <c r="B1158" s="1">
        <v>11.0</v>
      </c>
      <c r="C1158" s="1">
        <v>11.0</v>
      </c>
      <c r="D1158" s="1">
        <v>1024.0</v>
      </c>
      <c r="E1158" s="2">
        <v>32541.0</v>
      </c>
      <c r="F1158" s="1" t="s">
        <v>2616</v>
      </c>
      <c r="G1158" s="1" t="s">
        <v>2617</v>
      </c>
      <c r="H1158" s="1" t="s">
        <v>2497</v>
      </c>
      <c r="I1158" s="1" t="s">
        <v>57</v>
      </c>
      <c r="J1158" s="1">
        <v>5.0</v>
      </c>
      <c r="K1158" s="1">
        <v>5.0</v>
      </c>
      <c r="L1158" s="1">
        <v>12.0</v>
      </c>
      <c r="M1158" s="1">
        <v>600.0</v>
      </c>
      <c r="N1158" s="1" t="s">
        <v>2623</v>
      </c>
      <c r="O1158" s="1" t="s">
        <v>2644</v>
      </c>
      <c r="P1158" s="1">
        <v>117.0</v>
      </c>
      <c r="Q1158" s="1">
        <f t="shared" si="1"/>
        <v>20</v>
      </c>
      <c r="R1158" s="1" t="b">
        <f t="array" ref="R1158">OR(AB1157 = AC1157, AC1157 = AD1157, AB1157 = AD1157)</f>
        <v>1</v>
      </c>
      <c r="S1158" s="1" t="b">
        <f t="array" ref="S1158">if(and(Y1158 &lt;= 0, Z1158 &lt;= 0, AA1158 &lt;= 0), O1158, False)</f>
        <v>0</v>
      </c>
      <c r="T1158" s="1" t="b">
        <f t="array" ref="T1158">or(Z1157 &lt; 0, AA1157 &lt; 0, AB1157 &lt; 0)</f>
        <v>0</v>
      </c>
      <c r="U1158" s="1" t="b">
        <f>if(or(and(AB1158:AB2211 &lt; 0.5*AC1158:AC2211, AD1158:AD2211 &lt; 0.5*AC1158:AC2211), and(AD1158:AD2211 &lt; 0.5*AB1158:AB2211, AC1158:AC2211 &lt; 0.5*AB1158:AB2211), and(AD1158:AD2211 &lt; 0.5*AB1158:AB2211, AC1158:AC2211 &lt; 0.5*AB1158:AB2211)), True, False)</f>
        <v>0</v>
      </c>
      <c r="V1158" s="1" t="s">
        <v>2645</v>
      </c>
      <c r="W1158" s="1">
        <v>1.0</v>
      </c>
      <c r="X1158" s="1">
        <v>1.0</v>
      </c>
      <c r="Y1158" s="3">
        <v>1.0</v>
      </c>
      <c r="Z1158" s="3">
        <v>0.0</v>
      </c>
      <c r="AA1158" s="3">
        <v>0.0</v>
      </c>
      <c r="AB1158" s="3">
        <v>1200.0</v>
      </c>
      <c r="AC1158" s="3">
        <v>600.0</v>
      </c>
      <c r="AD1158" s="3">
        <v>0.0</v>
      </c>
    </row>
    <row r="1159">
      <c r="A1159" s="1">
        <v>12.0</v>
      </c>
      <c r="B1159" s="1">
        <v>12.0</v>
      </c>
      <c r="C1159" s="1">
        <v>12.0</v>
      </c>
      <c r="D1159" s="1">
        <v>1024.0</v>
      </c>
      <c r="E1159" s="2">
        <v>32541.0</v>
      </c>
      <c r="F1159" s="1" t="s">
        <v>2616</v>
      </c>
      <c r="G1159" s="1" t="s">
        <v>2617</v>
      </c>
      <c r="H1159" s="1" t="s">
        <v>2497</v>
      </c>
      <c r="I1159" s="1" t="s">
        <v>32</v>
      </c>
      <c r="J1159" s="1">
        <v>3.0</v>
      </c>
      <c r="K1159" s="1">
        <v>1.0</v>
      </c>
      <c r="L1159" s="1">
        <v>13.0</v>
      </c>
      <c r="M1159" s="1">
        <v>100.0</v>
      </c>
      <c r="N1159" s="1" t="s">
        <v>2646</v>
      </c>
      <c r="O1159" s="1" t="s">
        <v>2647</v>
      </c>
      <c r="P1159" s="1">
        <v>57.0</v>
      </c>
      <c r="Q1159" s="1">
        <f t="shared" si="1"/>
        <v>12</v>
      </c>
      <c r="R1159" s="1" t="b">
        <f t="array" ref="R1159">OR(AB1158 = AC1158, AC1158 = AD1158, AB1158 = AD1158)</f>
        <v>0</v>
      </c>
      <c r="S1159" s="1" t="b">
        <f t="array" ref="S1159">if(and(Y1159 &lt;= 0, Z1159 &lt;= 0, AA1159 &lt;= 0), O1159, False)</f>
        <v>0</v>
      </c>
      <c r="T1159" s="1" t="b">
        <f t="array" ref="T1159">or(Z1158 &lt; 0, AA1158 &lt; 0, AB1158 &lt; 0)</f>
        <v>0</v>
      </c>
      <c r="U1159" s="1" t="b">
        <f>if(or(and(AB1159:AB2211 &lt; 0.5*AC1159:AC2211, AD1159:AD2211 &lt; 0.5*AC1159:AC2211), and(AD1159:AD2211 &lt; 0.5*AB1159:AB2211, AC1159:AC2211 &lt; 0.5*AB1159:AB2211), and(AD1159:AD2211 &lt; 0.5*AB1159:AB2211, AC1159:AC2211 &lt; 0.5*AB1159:AB2211)), True, False)</f>
        <v>0</v>
      </c>
      <c r="V1159" s="1" t="s">
        <v>2648</v>
      </c>
      <c r="W1159" s="1">
        <v>1.0</v>
      </c>
      <c r="X1159" s="1">
        <v>0.0</v>
      </c>
      <c r="Y1159" s="3">
        <v>0.0</v>
      </c>
      <c r="Z1159" s="3">
        <v>0.0</v>
      </c>
      <c r="AA1159" s="3">
        <v>1.0</v>
      </c>
      <c r="AB1159" s="3">
        <v>1200.0</v>
      </c>
      <c r="AC1159" s="3">
        <v>600.0</v>
      </c>
      <c r="AD1159" s="3">
        <v>100.0</v>
      </c>
    </row>
    <row r="1160">
      <c r="A1160" s="1">
        <v>13.0</v>
      </c>
      <c r="B1160" s="1">
        <v>13.0</v>
      </c>
      <c r="C1160" s="1">
        <v>13.0</v>
      </c>
      <c r="D1160" s="1">
        <v>1024.0</v>
      </c>
      <c r="E1160" s="2">
        <v>32541.0</v>
      </c>
      <c r="F1160" s="1" t="s">
        <v>2616</v>
      </c>
      <c r="G1160" s="1" t="s">
        <v>2617</v>
      </c>
      <c r="H1160" s="1" t="s">
        <v>2497</v>
      </c>
      <c r="I1160" s="1" t="s">
        <v>37</v>
      </c>
      <c r="J1160" s="1">
        <v>3.0</v>
      </c>
      <c r="K1160" s="1">
        <v>2.0</v>
      </c>
      <c r="L1160" s="1">
        <v>14.0</v>
      </c>
      <c r="M1160" s="1">
        <v>200.0</v>
      </c>
      <c r="N1160" s="1" t="s">
        <v>2646</v>
      </c>
      <c r="O1160" s="1" t="s">
        <v>2649</v>
      </c>
      <c r="P1160" s="1">
        <v>63.0</v>
      </c>
      <c r="Q1160" s="1">
        <f t="shared" si="1"/>
        <v>10</v>
      </c>
      <c r="R1160" s="1" t="b">
        <f t="array" ref="R1160">OR(AB1159 = AC1159, AC1159 = AD1159, AB1159 = AD1159)</f>
        <v>0</v>
      </c>
      <c r="S1160" s="1" t="b">
        <f t="array" ref="S1160">if(and(Y1160 &lt;= 0, Z1160 &lt;= 0, AA1160 &lt;= 0), O1160, False)</f>
        <v>0</v>
      </c>
      <c r="T1160" s="1" t="b">
        <f t="array" ref="T1160">or(Z1159 &lt; 0, AA1159 &lt; 0, AB1159 &lt; 0)</f>
        <v>0</v>
      </c>
      <c r="U1160" s="1" t="b">
        <f>if(or(and(AB1160:AB2211 &lt; 0.5*AC1160:AC2211, AD1160:AD2211 &lt; 0.5*AC1160:AC2211), and(AD1160:AD2211 &lt; 0.5*AB1160:AB2211, AC1160:AC2211 &lt; 0.5*AB1160:AB2211), and(AD1160:AD2211 &lt; 0.5*AB1160:AB2211, AC1160:AC2211 &lt; 0.5*AB1160:AB2211)), True, False)</f>
        <v>0</v>
      </c>
      <c r="V1160" s="1" t="s">
        <v>2650</v>
      </c>
      <c r="W1160" s="1">
        <v>1.0</v>
      </c>
      <c r="X1160" s="1">
        <v>0.0</v>
      </c>
      <c r="Y1160" s="3">
        <v>0.0</v>
      </c>
      <c r="Z1160" s="3">
        <v>0.0</v>
      </c>
      <c r="AA1160" s="3">
        <v>1.0</v>
      </c>
      <c r="AB1160" s="3">
        <v>1200.0</v>
      </c>
      <c r="AC1160" s="3">
        <v>600.0</v>
      </c>
      <c r="AD1160" s="3">
        <v>300.0</v>
      </c>
    </row>
    <row r="1161">
      <c r="A1161" s="1">
        <v>14.0</v>
      </c>
      <c r="B1161" s="1">
        <v>14.0</v>
      </c>
      <c r="C1161" s="1">
        <v>14.0</v>
      </c>
      <c r="D1161" s="1">
        <v>1024.0</v>
      </c>
      <c r="E1161" s="2">
        <v>32541.0</v>
      </c>
      <c r="F1161" s="1" t="s">
        <v>2616</v>
      </c>
      <c r="G1161" s="1" t="s">
        <v>2617</v>
      </c>
      <c r="H1161" s="1" t="s">
        <v>2497</v>
      </c>
      <c r="I1161" s="1" t="s">
        <v>61</v>
      </c>
      <c r="J1161" s="1">
        <v>3.0</v>
      </c>
      <c r="K1161" s="1">
        <v>3.0</v>
      </c>
      <c r="L1161" s="1">
        <v>15.0</v>
      </c>
      <c r="M1161" s="1">
        <v>300.0</v>
      </c>
      <c r="N1161" s="1" t="s">
        <v>2646</v>
      </c>
      <c r="O1161" s="1" t="s">
        <v>2651</v>
      </c>
      <c r="P1161" s="1">
        <v>78.0</v>
      </c>
      <c r="Q1161" s="1">
        <f t="shared" si="1"/>
        <v>13</v>
      </c>
      <c r="R1161" s="1" t="b">
        <f t="array" ref="R1161">OR(AB1160 = AC1160, AC1160 = AD1160, AB1160 = AD1160)</f>
        <v>0</v>
      </c>
      <c r="S1161" s="1" t="b">
        <f t="array" ref="S1161">if(and(Y1161 &lt;= 0, Z1161 &lt;= 0, AA1161 &lt;= 0), O1161, False)</f>
        <v>0</v>
      </c>
      <c r="T1161" s="1" t="b">
        <f t="array" ref="T1161">or(Z1160 &lt; 0, AA1160 &lt; 0, AB1160 &lt; 0)</f>
        <v>0</v>
      </c>
      <c r="U1161" s="1" t="b">
        <f>if(or(and(AB1161:AB2211 &lt; 0.5*AC1161:AC2211, AD1161:AD2211 &lt; 0.5*AC1161:AC2211), and(AD1161:AD2211 &lt; 0.5*AB1161:AB2211, AC1161:AC2211 &lt; 0.5*AB1161:AB2211), and(AD1161:AD2211 &lt; 0.5*AB1161:AB2211, AC1161:AC2211 &lt; 0.5*AB1161:AB2211)), True, False)</f>
        <v>0</v>
      </c>
      <c r="V1161" s="1" t="s">
        <v>2652</v>
      </c>
      <c r="W1161" s="1">
        <v>1.0</v>
      </c>
      <c r="X1161" s="1">
        <v>0.0</v>
      </c>
      <c r="Y1161" s="3">
        <v>-1.0</v>
      </c>
      <c r="Z1161" s="3">
        <v>1.0</v>
      </c>
      <c r="AA1161" s="3">
        <v>0.0</v>
      </c>
      <c r="AB1161" s="3">
        <v>900.0</v>
      </c>
      <c r="AC1161" s="3">
        <v>900.0</v>
      </c>
      <c r="AD1161" s="3">
        <v>300.0</v>
      </c>
    </row>
    <row r="1162">
      <c r="A1162" s="1">
        <v>15.0</v>
      </c>
      <c r="B1162" s="1">
        <v>15.0</v>
      </c>
      <c r="C1162" s="1">
        <v>15.0</v>
      </c>
      <c r="D1162" s="1">
        <v>1024.0</v>
      </c>
      <c r="E1162" s="2">
        <v>32541.0</v>
      </c>
      <c r="F1162" s="1" t="s">
        <v>2616</v>
      </c>
      <c r="G1162" s="1" t="s">
        <v>2617</v>
      </c>
      <c r="H1162" s="1" t="s">
        <v>2497</v>
      </c>
      <c r="I1162" s="1" t="s">
        <v>65</v>
      </c>
      <c r="J1162" s="1">
        <v>3.0</v>
      </c>
      <c r="K1162" s="1">
        <v>4.0</v>
      </c>
      <c r="L1162" s="1">
        <v>16.0</v>
      </c>
      <c r="M1162" s="1">
        <v>400.0</v>
      </c>
      <c r="N1162" s="1" t="s">
        <v>2646</v>
      </c>
      <c r="O1162" s="1" t="s">
        <v>2653</v>
      </c>
      <c r="P1162" s="1">
        <v>74.0</v>
      </c>
      <c r="Q1162" s="1">
        <f t="shared" si="1"/>
        <v>13</v>
      </c>
      <c r="R1162" s="1" t="b">
        <f t="array" ref="R1162">OR(AB1161 = AC1161, AC1161 = AD1161, AB1161 = AD1161)</f>
        <v>1</v>
      </c>
      <c r="S1162" s="1" t="b">
        <f t="array" ref="S1162">if(and(Y1162 &lt;= 0, Z1162 &lt;= 0, AA1162 &lt;= 0), O1162, False)</f>
        <v>0</v>
      </c>
      <c r="T1162" s="1" t="b">
        <f t="array" ref="T1162">or(Z1161 &lt; 0, AA1161 &lt; 0, AB1161 &lt; 0)</f>
        <v>0</v>
      </c>
      <c r="U1162" s="1" t="b">
        <f>if(or(and(AB1162:AB2211 &lt; 0.5*AC1162:AC2211, AD1162:AD2211 &lt; 0.5*AC1162:AC2211), and(AD1162:AD2211 &lt; 0.5*AB1162:AB2211, AC1162:AC2211 &lt; 0.5*AB1162:AB2211), and(AD1162:AD2211 &lt; 0.5*AB1162:AB2211, AC1162:AC2211 &lt; 0.5*AB1162:AB2211)), True, False)</f>
        <v>0</v>
      </c>
      <c r="V1162" s="1" t="s">
        <v>2654</v>
      </c>
      <c r="W1162" s="1">
        <v>1.0</v>
      </c>
      <c r="X1162" s="1">
        <v>0.0</v>
      </c>
      <c r="Y1162" s="3">
        <v>0.0</v>
      </c>
      <c r="Z1162" s="3">
        <v>0.0</v>
      </c>
      <c r="AA1162" s="3">
        <v>1.0</v>
      </c>
      <c r="AB1162" s="3">
        <v>900.0</v>
      </c>
      <c r="AC1162" s="3">
        <v>900.0</v>
      </c>
      <c r="AD1162" s="3">
        <v>700.0</v>
      </c>
    </row>
    <row r="1163">
      <c r="A1163" s="1">
        <v>16.0</v>
      </c>
      <c r="B1163" s="1">
        <v>16.0</v>
      </c>
      <c r="C1163" s="1">
        <v>16.0</v>
      </c>
      <c r="D1163" s="1">
        <v>1024.0</v>
      </c>
      <c r="E1163" s="2">
        <v>32541.0</v>
      </c>
      <c r="F1163" s="1" t="s">
        <v>2616</v>
      </c>
      <c r="G1163" s="1" t="s">
        <v>2617</v>
      </c>
      <c r="H1163" s="1" t="s">
        <v>2497</v>
      </c>
      <c r="I1163" s="1" t="s">
        <v>78</v>
      </c>
      <c r="J1163" s="1">
        <v>1.0</v>
      </c>
      <c r="K1163" s="1">
        <v>2.0</v>
      </c>
      <c r="L1163" s="1">
        <v>17.0</v>
      </c>
      <c r="M1163" s="1">
        <v>200.0</v>
      </c>
      <c r="N1163" s="1" t="s">
        <v>419</v>
      </c>
      <c r="O1163" s="1" t="s">
        <v>2655</v>
      </c>
      <c r="P1163" s="1">
        <v>52.0</v>
      </c>
      <c r="Q1163" s="1">
        <f t="shared" si="1"/>
        <v>8</v>
      </c>
      <c r="R1163" s="1" t="b">
        <f t="array" ref="R1163">OR(AB1162 = AC1162, AC1162 = AD1162, AB1162 = AD1162)</f>
        <v>1</v>
      </c>
      <c r="S1163" s="1" t="b">
        <f t="array" ref="S1163">if(and(Y1163 &lt;= 0, Z1163 &lt;= 0, AA1163 &lt;= 0), O1163, False)</f>
        <v>0</v>
      </c>
      <c r="T1163" s="1" t="b">
        <f t="array" ref="T1163">or(Z1162 &lt; 0, AA1162 &lt; 0, AB1162 &lt; 0)</f>
        <v>0</v>
      </c>
      <c r="U1163" s="1" t="b">
        <f>if(or(and(AB1163:AB2211 &lt; 0.5*AC1163:AC2211, AD1163:AD2211 &lt; 0.5*AC1163:AC2211), and(AD1163:AD2211 &lt; 0.5*AB1163:AB2211, AC1163:AC2211 &lt; 0.5*AB1163:AB2211), and(AD1163:AD2211 &lt; 0.5*AB1163:AB2211, AC1163:AC2211 &lt; 0.5*AB1163:AB2211)), True, False)</f>
        <v>0</v>
      </c>
      <c r="V1163" s="1" t="s">
        <v>2656</v>
      </c>
      <c r="W1163" s="1">
        <v>1.0</v>
      </c>
      <c r="X1163" s="1">
        <v>0.0</v>
      </c>
      <c r="Y1163" s="3">
        <v>0.0</v>
      </c>
      <c r="Z1163" s="3">
        <v>0.0</v>
      </c>
      <c r="AA1163" s="3">
        <v>1.0</v>
      </c>
      <c r="AB1163" s="3">
        <v>900.0</v>
      </c>
      <c r="AC1163" s="3">
        <v>900.0</v>
      </c>
      <c r="AD1163" s="3">
        <v>900.0</v>
      </c>
    </row>
    <row r="1164">
      <c r="A1164" s="1">
        <v>17.0</v>
      </c>
      <c r="B1164" s="1">
        <v>17.0</v>
      </c>
      <c r="C1164" s="1">
        <v>17.0</v>
      </c>
      <c r="D1164" s="1">
        <v>1024.0</v>
      </c>
      <c r="E1164" s="2">
        <v>32541.0</v>
      </c>
      <c r="F1164" s="1" t="s">
        <v>2616</v>
      </c>
      <c r="G1164" s="1" t="s">
        <v>2617</v>
      </c>
      <c r="H1164" s="1" t="s">
        <v>2497</v>
      </c>
      <c r="I1164" s="1" t="s">
        <v>87</v>
      </c>
      <c r="J1164" s="1">
        <v>1.0</v>
      </c>
      <c r="K1164" s="1">
        <v>3.0</v>
      </c>
      <c r="L1164" s="1">
        <v>18.0</v>
      </c>
      <c r="M1164" s="1">
        <v>300.0</v>
      </c>
      <c r="N1164" s="1" t="s">
        <v>419</v>
      </c>
      <c r="O1164" s="1" t="s">
        <v>2657</v>
      </c>
      <c r="P1164" s="1">
        <v>72.0</v>
      </c>
      <c r="Q1164" s="1">
        <f t="shared" si="1"/>
        <v>12</v>
      </c>
      <c r="R1164" s="1" t="b">
        <f t="array" ref="R1164">OR(AB1163 = AC1163, AC1163 = AD1163, AB1163 = AD1163)</f>
        <v>1</v>
      </c>
      <c r="S1164" s="1" t="b">
        <f t="array" ref="S1164">if(and(Y1164 &lt;= 0, Z1164 &lt;= 0, AA1164 &lt;= 0), O1164, False)</f>
        <v>0</v>
      </c>
      <c r="T1164" s="1" t="b">
        <f t="array" ref="T1164">or(Z1163 &lt; 0, AA1163 &lt; 0, AB1163 &lt; 0)</f>
        <v>0</v>
      </c>
      <c r="U1164" s="1" t="b">
        <f>if(or(and(AB1164:AB2211 &lt; 0.5*AC1164:AC2211, AD1164:AD2211 &lt; 0.5*AC1164:AC2211), and(AD1164:AD2211 &lt; 0.5*AB1164:AB2211, AC1164:AC2211 &lt; 0.5*AB1164:AB2211), and(AD1164:AD2211 &lt; 0.5*AB1164:AB2211, AC1164:AC2211 &lt; 0.5*AB1164:AB2211)), True, False)</f>
        <v>0</v>
      </c>
      <c r="V1164" s="1" t="s">
        <v>2658</v>
      </c>
      <c r="W1164" s="1">
        <v>1.0</v>
      </c>
      <c r="X1164" s="1">
        <v>0.0</v>
      </c>
      <c r="Y1164" s="3">
        <v>1.0</v>
      </c>
      <c r="Z1164" s="3">
        <v>0.0</v>
      </c>
      <c r="AA1164" s="3">
        <v>0.0</v>
      </c>
      <c r="AB1164" s="3">
        <v>1200.0</v>
      </c>
      <c r="AC1164" s="3">
        <v>900.0</v>
      </c>
      <c r="AD1164" s="3">
        <v>900.0</v>
      </c>
    </row>
    <row r="1165">
      <c r="A1165" s="1">
        <v>18.0</v>
      </c>
      <c r="B1165" s="1">
        <v>18.0</v>
      </c>
      <c r="C1165" s="1">
        <v>18.0</v>
      </c>
      <c r="D1165" s="1">
        <v>1024.0</v>
      </c>
      <c r="E1165" s="2">
        <v>32541.0</v>
      </c>
      <c r="F1165" s="1" t="s">
        <v>2616</v>
      </c>
      <c r="G1165" s="1" t="s">
        <v>2617</v>
      </c>
      <c r="H1165" s="1" t="s">
        <v>2497</v>
      </c>
      <c r="I1165" s="1" t="s">
        <v>103</v>
      </c>
      <c r="J1165" s="1">
        <v>2.0</v>
      </c>
      <c r="K1165" s="1">
        <v>3.0</v>
      </c>
      <c r="L1165" s="1">
        <v>19.0</v>
      </c>
      <c r="M1165" s="1">
        <v>300.0</v>
      </c>
      <c r="N1165" s="1" t="s">
        <v>2637</v>
      </c>
      <c r="O1165" s="1" t="s">
        <v>2659</v>
      </c>
      <c r="P1165" s="1">
        <v>101.0</v>
      </c>
      <c r="Q1165" s="1">
        <f t="shared" si="1"/>
        <v>18</v>
      </c>
      <c r="R1165" s="1" t="b">
        <f t="array" ref="R1165">OR(AB1164 = AC1164, AC1164 = AD1164, AB1164 = AD1164)</f>
        <v>1</v>
      </c>
      <c r="S1165" s="1" t="b">
        <f t="array" ref="S1165">if(and(Y1165 &lt;= 0, Z1165 &lt;= 0, AA1165 &lt;= 0), O1165, False)</f>
        <v>0</v>
      </c>
      <c r="T1165" s="1" t="b">
        <f t="array" ref="T1165">or(Z1164 &lt; 0, AA1164 &lt; 0, AB1164 &lt; 0)</f>
        <v>0</v>
      </c>
      <c r="U1165" s="1" t="b">
        <f>if(or(and(AB1165:AB2211 &lt; 0.5*AC1165:AC2211, AD1165:AD2211 &lt; 0.5*AC1165:AC2211), and(AD1165:AD2211 &lt; 0.5*AB1165:AB2211, AC1165:AC2211 &lt; 0.5*AB1165:AB2211), and(AD1165:AD2211 &lt; 0.5*AB1165:AB2211, AC1165:AC2211 &lt; 0.5*AB1165:AB2211)), True, False)</f>
        <v>0</v>
      </c>
      <c r="V1165" s="1" t="s">
        <v>2660</v>
      </c>
      <c r="W1165" s="1">
        <v>1.0</v>
      </c>
      <c r="X1165" s="1">
        <v>0.0</v>
      </c>
      <c r="Y1165" s="3">
        <v>1.0</v>
      </c>
      <c r="Z1165" s="3">
        <v>0.0</v>
      </c>
      <c r="AA1165" s="3">
        <v>0.0</v>
      </c>
      <c r="AB1165" s="3">
        <v>1500.0</v>
      </c>
      <c r="AC1165" s="3">
        <v>900.0</v>
      </c>
      <c r="AD1165" s="3">
        <v>900.0</v>
      </c>
    </row>
    <row r="1166">
      <c r="A1166" s="1">
        <v>19.0</v>
      </c>
      <c r="B1166" s="1">
        <v>19.0</v>
      </c>
      <c r="C1166" s="1">
        <v>19.0</v>
      </c>
      <c r="D1166" s="1">
        <v>1024.0</v>
      </c>
      <c r="E1166" s="2">
        <v>32541.0</v>
      </c>
      <c r="F1166" s="1" t="s">
        <v>2616</v>
      </c>
      <c r="G1166" s="1" t="s">
        <v>2617</v>
      </c>
      <c r="H1166" s="1" t="s">
        <v>2497</v>
      </c>
      <c r="I1166" s="1" t="s">
        <v>116</v>
      </c>
      <c r="J1166" s="1">
        <v>4.0</v>
      </c>
      <c r="K1166" s="1">
        <v>2.0</v>
      </c>
      <c r="L1166" s="1">
        <v>20.0</v>
      </c>
      <c r="M1166" s="1">
        <v>200.0</v>
      </c>
      <c r="N1166" s="1" t="s">
        <v>2634</v>
      </c>
      <c r="O1166" s="1" t="s">
        <v>2661</v>
      </c>
      <c r="P1166" s="1">
        <v>76.0</v>
      </c>
      <c r="Q1166" s="1">
        <f t="shared" si="1"/>
        <v>13</v>
      </c>
      <c r="R1166" s="1" t="b">
        <f t="array" ref="R1166">OR(AB1165 = AC1165, AC1165 = AD1165, AB1165 = AD1165)</f>
        <v>1</v>
      </c>
      <c r="S1166" s="1" t="b">
        <f t="array" ref="S1166">if(and(Y1166 &lt;= 0, Z1166 &lt;= 0, AA1166 &lt;= 0), O1166, False)</f>
        <v>0</v>
      </c>
      <c r="T1166" s="1" t="b">
        <f t="array" ref="T1166">or(Z1165 &lt; 0, AA1165 &lt; 0, AB1165 &lt; 0)</f>
        <v>0</v>
      </c>
      <c r="U1166" s="1" t="b">
        <f>if(or(and(AB1166:AB2211 &lt; 0.5*AC1166:AC2211, AD1166:AD2211 &lt; 0.5*AC1166:AC2211), and(AD1166:AD2211 &lt; 0.5*AB1166:AB2211, AC1166:AC2211 &lt; 0.5*AB1166:AB2211), and(AD1166:AD2211 &lt; 0.5*AB1166:AB2211, AC1166:AC2211 &lt; 0.5*AB1166:AB2211)), True, False)</f>
        <v>0</v>
      </c>
      <c r="V1166" s="1" t="s">
        <v>2662</v>
      </c>
      <c r="W1166" s="1">
        <v>1.0</v>
      </c>
      <c r="X1166" s="1">
        <v>0.0</v>
      </c>
      <c r="Y1166" s="3">
        <v>1.0</v>
      </c>
      <c r="Z1166" s="3">
        <v>0.0</v>
      </c>
      <c r="AA1166" s="3">
        <v>0.0</v>
      </c>
      <c r="AB1166" s="3">
        <v>1700.0</v>
      </c>
      <c r="AC1166" s="3">
        <v>900.0</v>
      </c>
      <c r="AD1166" s="3">
        <v>900.0</v>
      </c>
    </row>
    <row r="1167">
      <c r="A1167" s="1">
        <v>20.0</v>
      </c>
      <c r="B1167" s="1">
        <v>20.0</v>
      </c>
      <c r="C1167" s="1">
        <v>20.0</v>
      </c>
      <c r="D1167" s="1">
        <v>1024.0</v>
      </c>
      <c r="E1167" s="2">
        <v>32541.0</v>
      </c>
      <c r="F1167" s="1" t="s">
        <v>2616</v>
      </c>
      <c r="G1167" s="1" t="s">
        <v>2617</v>
      </c>
      <c r="H1167" s="1" t="s">
        <v>2497</v>
      </c>
      <c r="I1167" s="1" t="s">
        <v>120</v>
      </c>
      <c r="J1167" s="1">
        <v>4.0</v>
      </c>
      <c r="K1167" s="1">
        <v>3.0</v>
      </c>
      <c r="L1167" s="1">
        <v>21.0</v>
      </c>
      <c r="M1167" s="1">
        <v>300.0</v>
      </c>
      <c r="N1167" s="1" t="s">
        <v>2634</v>
      </c>
      <c r="O1167" s="1" t="s">
        <v>2663</v>
      </c>
      <c r="P1167" s="1">
        <v>85.0</v>
      </c>
      <c r="Q1167" s="1">
        <f t="shared" si="1"/>
        <v>12</v>
      </c>
      <c r="R1167" s="1" t="b">
        <f t="array" ref="R1167">OR(AB1166 = AC1166, AC1166 = AD1166, AB1166 = AD1166)</f>
        <v>1</v>
      </c>
      <c r="S1167" s="1" t="b">
        <f t="array" ref="S1167">if(and(Y1167 &lt;= 0, Z1167 &lt;= 0, AA1167 &lt;= 0), O1167, False)</f>
        <v>0</v>
      </c>
      <c r="T1167" s="1" t="b">
        <f t="array" ref="T1167">or(Z1166 &lt; 0, AA1166 &lt; 0, AB1166 &lt; 0)</f>
        <v>0</v>
      </c>
      <c r="U1167" s="1" t="b">
        <f>if(or(and(AB1167:AB2211 &lt; 0.5*AC1167:AC2211, AD1167:AD2211 &lt; 0.5*AC1167:AC2211), and(AD1167:AD2211 &lt; 0.5*AB1167:AB2211, AC1167:AC2211 &lt; 0.5*AB1167:AB2211), and(AD1167:AD2211 &lt; 0.5*AB1167:AB2211, AC1167:AC2211 &lt; 0.5*AB1167:AB2211)), True, False)</f>
        <v>0</v>
      </c>
      <c r="V1167" s="1" t="s">
        <v>2664</v>
      </c>
      <c r="W1167" s="1">
        <v>1.0</v>
      </c>
      <c r="X1167" s="1">
        <v>0.0</v>
      </c>
      <c r="Y1167" s="3">
        <v>0.0</v>
      </c>
      <c r="Z1167" s="3">
        <v>1.0</v>
      </c>
      <c r="AA1167" s="3">
        <v>0.0</v>
      </c>
      <c r="AB1167" s="3">
        <v>1700.0</v>
      </c>
      <c r="AC1167" s="3">
        <v>1200.0</v>
      </c>
      <c r="AD1167" s="3">
        <v>900.0</v>
      </c>
    </row>
    <row r="1168">
      <c r="A1168" s="1">
        <v>21.0</v>
      </c>
      <c r="B1168" s="1">
        <v>21.0</v>
      </c>
      <c r="C1168" s="1">
        <v>21.0</v>
      </c>
      <c r="D1168" s="1">
        <v>1024.0</v>
      </c>
      <c r="E1168" s="2">
        <v>32541.0</v>
      </c>
      <c r="F1168" s="1" t="s">
        <v>2616</v>
      </c>
      <c r="G1168" s="1" t="s">
        <v>2617</v>
      </c>
      <c r="H1168" s="1" t="s">
        <v>2497</v>
      </c>
      <c r="I1168" s="1" t="s">
        <v>107</v>
      </c>
      <c r="J1168" s="1">
        <v>2.0</v>
      </c>
      <c r="K1168" s="1">
        <v>4.0</v>
      </c>
      <c r="L1168" s="1">
        <v>22.0</v>
      </c>
      <c r="M1168" s="1">
        <v>400.0</v>
      </c>
      <c r="N1168" s="1" t="s">
        <v>2637</v>
      </c>
      <c r="O1168" s="1" t="s">
        <v>2665</v>
      </c>
      <c r="P1168" s="1">
        <v>72.0</v>
      </c>
      <c r="Q1168" s="1">
        <f t="shared" si="1"/>
        <v>14</v>
      </c>
      <c r="R1168" s="1" t="b">
        <f t="array" ref="R1168">OR(AB1167 = AC1167, AC1167 = AD1167, AB1167 = AD1167)</f>
        <v>0</v>
      </c>
      <c r="S1168" s="1" t="b">
        <f t="array" ref="S1168">if(and(Y1168 &lt;= 0, Z1168 &lt;= 0, AA1168 &lt;= 0), O1168, False)</f>
        <v>0</v>
      </c>
      <c r="T1168" s="1" t="b">
        <f t="array" ref="T1168">or(Z1167 &lt; 0, AA1167 &lt; 0, AB1167 &lt; 0)</f>
        <v>0</v>
      </c>
      <c r="U1168" s="1" t="b">
        <f>if(or(and(AB1168:AB2211 &lt; 0.5*AC1168:AC2211, AD1168:AD2211 &lt; 0.5*AC1168:AC2211), and(AD1168:AD2211 &lt; 0.5*AB1168:AB2211, AC1168:AC2211 &lt; 0.5*AB1168:AB2211), and(AD1168:AD2211 &lt; 0.5*AB1168:AB2211, AC1168:AC2211 &lt; 0.5*AB1168:AB2211)), True, False)</f>
        <v>0</v>
      </c>
      <c r="V1168" s="1" t="s">
        <v>2666</v>
      </c>
      <c r="W1168" s="1">
        <v>1.0</v>
      </c>
      <c r="X1168" s="1">
        <v>0.0</v>
      </c>
      <c r="Y1168" s="3">
        <v>0.0</v>
      </c>
      <c r="Z1168" s="3">
        <v>1.0</v>
      </c>
      <c r="AA1168" s="3">
        <v>0.0</v>
      </c>
      <c r="AB1168" s="3">
        <v>1700.0</v>
      </c>
      <c r="AC1168" s="3">
        <v>1600.0</v>
      </c>
      <c r="AD1168" s="3">
        <v>900.0</v>
      </c>
    </row>
    <row r="1169">
      <c r="A1169" s="1">
        <v>22.0</v>
      </c>
      <c r="B1169" s="1">
        <v>22.0</v>
      </c>
      <c r="C1169" s="1">
        <v>22.0</v>
      </c>
      <c r="D1169" s="1">
        <v>1024.0</v>
      </c>
      <c r="E1169" s="2">
        <v>32541.0</v>
      </c>
      <c r="F1169" s="1" t="s">
        <v>2616</v>
      </c>
      <c r="G1169" s="1" t="s">
        <v>2617</v>
      </c>
      <c r="H1169" s="1" t="s">
        <v>2497</v>
      </c>
      <c r="I1169" s="1" t="s">
        <v>257</v>
      </c>
      <c r="J1169" s="1">
        <v>2.0</v>
      </c>
      <c r="K1169" s="1">
        <v>5.0</v>
      </c>
      <c r="L1169" s="1">
        <v>23.0</v>
      </c>
      <c r="M1169" s="1">
        <v>500.0</v>
      </c>
      <c r="N1169" s="1" t="s">
        <v>2637</v>
      </c>
      <c r="O1169" s="1" t="s">
        <v>2667</v>
      </c>
      <c r="P1169" s="1">
        <v>83.0</v>
      </c>
      <c r="Q1169" s="1">
        <f t="shared" si="1"/>
        <v>19</v>
      </c>
      <c r="R1169" s="1" t="b">
        <f t="array" ref="R1169">OR(AB1168 = AC1168, AC1168 = AD1168, AB1168 = AD1168)</f>
        <v>0</v>
      </c>
      <c r="S1169" s="1" t="b">
        <f t="array" ref="S1169">if(and(Y1169 &lt;= 0, Z1169 &lt;= 0, AA1169 &lt;= 0), O1169, False)</f>
        <v>0</v>
      </c>
      <c r="T1169" s="1" t="b">
        <f t="array" ref="T1169">or(Z1168 &lt; 0, AA1168 &lt; 0, AB1168 &lt; 0)</f>
        <v>0</v>
      </c>
      <c r="U1169" s="1" t="b">
        <f>if(or(and(AB1169:AB2211 &lt; 0.5*AC1169:AC2211, AD1169:AD2211 &lt; 0.5*AC1169:AC2211), and(AD1169:AD2211 &lt; 0.5*AB1169:AB2211, AC1169:AC2211 &lt; 0.5*AB1169:AB2211), and(AD1169:AD2211 &lt; 0.5*AB1169:AB2211, AC1169:AC2211 &lt; 0.5*AB1169:AB2211)), True, False)</f>
        <v>0</v>
      </c>
      <c r="V1169" s="1" t="s">
        <v>241</v>
      </c>
      <c r="W1169" s="1">
        <v>1.0</v>
      </c>
      <c r="X1169" s="1">
        <v>0.0</v>
      </c>
      <c r="Y1169" s="3">
        <v>0.0</v>
      </c>
      <c r="Z1169" s="3">
        <v>1.0</v>
      </c>
      <c r="AA1169" s="3">
        <v>0.0</v>
      </c>
      <c r="AB1169" s="3">
        <v>1700.0</v>
      </c>
      <c r="AC1169" s="3">
        <v>2100.0</v>
      </c>
      <c r="AD1169" s="3">
        <v>900.0</v>
      </c>
    </row>
    <row r="1170">
      <c r="A1170" s="1">
        <v>23.0</v>
      </c>
      <c r="B1170" s="1">
        <v>23.0</v>
      </c>
      <c r="C1170" s="1">
        <v>23.0</v>
      </c>
      <c r="D1170" s="1">
        <v>1024.0</v>
      </c>
      <c r="E1170" s="2">
        <v>32541.0</v>
      </c>
      <c r="F1170" s="1" t="s">
        <v>2616</v>
      </c>
      <c r="G1170" s="1" t="s">
        <v>2617</v>
      </c>
      <c r="H1170" s="1" t="s">
        <v>2497</v>
      </c>
      <c r="I1170" s="1" t="s">
        <v>91</v>
      </c>
      <c r="J1170" s="1">
        <v>1.0</v>
      </c>
      <c r="K1170" s="1">
        <v>4.0</v>
      </c>
      <c r="L1170" s="1">
        <v>24.0</v>
      </c>
      <c r="M1170" s="1">
        <v>400.0</v>
      </c>
      <c r="N1170" s="1" t="s">
        <v>419</v>
      </c>
      <c r="O1170" s="1" t="s">
        <v>2668</v>
      </c>
      <c r="P1170" s="1">
        <v>88.0</v>
      </c>
      <c r="Q1170" s="1">
        <f t="shared" si="1"/>
        <v>15</v>
      </c>
      <c r="R1170" s="1" t="b">
        <f t="array" ref="R1170">OR(AB1169 = AC1169, AC1169 = AD1169, AB1169 = AD1169)</f>
        <v>0</v>
      </c>
      <c r="S1170" s="1" t="b">
        <f t="array" ref="S1170">if(and(Y1170 &lt;= 0, Z1170 &lt;= 0, AA1170 &lt;= 0), O1170, False)</f>
        <v>0</v>
      </c>
      <c r="T1170" s="1" t="b">
        <f t="array" ref="T1170">or(Z1169 &lt; 0, AA1169 &lt; 0, AB1169 &lt; 0)</f>
        <v>0</v>
      </c>
      <c r="U1170" s="1" t="b">
        <f>if(or(and(AB1170:AB2211 &lt; 0.5*AC1170:AC2211, AD1170:AD2211 &lt; 0.5*AC1170:AC2211), and(AD1170:AD2211 &lt; 0.5*AB1170:AB2211, AC1170:AC2211 &lt; 0.5*AB1170:AB2211), and(AD1170:AD2211 &lt; 0.5*AB1170:AB2211, AC1170:AC2211 &lt; 0.5*AB1170:AB2211)), True, False)</f>
        <v>0</v>
      </c>
      <c r="V1170" s="1" t="s">
        <v>2669</v>
      </c>
      <c r="W1170" s="1">
        <v>1.0</v>
      </c>
      <c r="X1170" s="1">
        <v>0.0</v>
      </c>
      <c r="Y1170" s="3">
        <v>1.0</v>
      </c>
      <c r="Z1170" s="3">
        <v>0.0</v>
      </c>
      <c r="AA1170" s="3">
        <v>0.0</v>
      </c>
      <c r="AB1170" s="3">
        <v>2100.0</v>
      </c>
      <c r="AC1170" s="3">
        <v>2100.0</v>
      </c>
      <c r="AD1170" s="3">
        <v>900.0</v>
      </c>
    </row>
    <row r="1171">
      <c r="A1171" s="1">
        <v>24.0</v>
      </c>
      <c r="B1171" s="1">
        <v>24.0</v>
      </c>
      <c r="C1171" s="1">
        <v>24.0</v>
      </c>
      <c r="D1171" s="1">
        <v>1024.0</v>
      </c>
      <c r="E1171" s="2">
        <v>32541.0</v>
      </c>
      <c r="F1171" s="1" t="s">
        <v>2616</v>
      </c>
      <c r="G1171" s="1" t="s">
        <v>2617</v>
      </c>
      <c r="H1171" s="1" t="s">
        <v>2497</v>
      </c>
      <c r="I1171" s="1" t="s">
        <v>69</v>
      </c>
      <c r="J1171" s="1">
        <v>3.0</v>
      </c>
      <c r="K1171" s="1">
        <v>5.0</v>
      </c>
      <c r="L1171" s="1">
        <v>25.0</v>
      </c>
      <c r="M1171" s="1">
        <v>500.0</v>
      </c>
      <c r="N1171" s="1" t="s">
        <v>2646</v>
      </c>
      <c r="O1171" s="1" t="s">
        <v>2670</v>
      </c>
      <c r="P1171" s="1">
        <v>104.0</v>
      </c>
      <c r="Q1171" s="1">
        <f t="shared" si="1"/>
        <v>17</v>
      </c>
      <c r="R1171" s="1" t="b">
        <f t="array" ref="R1171">OR(AB1170 = AC1170, AC1170 = AD1170, AB1170 = AD1170)</f>
        <v>1</v>
      </c>
      <c r="S1171" s="1" t="b">
        <f t="array" ref="S1171">if(and(Y1171 &lt;= 0, Z1171 &lt;= 0, AA1171 &lt;= 0), O1171, False)</f>
        <v>0</v>
      </c>
      <c r="T1171" s="1" t="b">
        <f t="array" ref="T1171">or(Z1170 &lt; 0, AA1170 &lt; 0, AB1170 &lt; 0)</f>
        <v>0</v>
      </c>
      <c r="U1171" s="1" t="b">
        <f>if(or(and(AB1171:AB2211 &lt; 0.5*AC1171:AC2211, AD1171:AD2211 &lt; 0.5*AC1171:AC2211), and(AD1171:AD2211 &lt; 0.5*AB1171:AB2211, AC1171:AC2211 &lt; 0.5*AB1171:AB2211), and(AD1171:AD2211 &lt; 0.5*AB1171:AB2211, AC1171:AC2211 &lt; 0.5*AB1171:AB2211)), True, False)</f>
        <v>0</v>
      </c>
      <c r="V1171" s="1" t="s">
        <v>2671</v>
      </c>
      <c r="W1171" s="1">
        <v>1.0</v>
      </c>
      <c r="X1171" s="1">
        <v>0.0</v>
      </c>
      <c r="Y1171" s="3">
        <v>0.0</v>
      </c>
      <c r="Z1171" s="3">
        <v>1.0</v>
      </c>
      <c r="AA1171" s="3">
        <v>0.0</v>
      </c>
      <c r="AB1171" s="3">
        <v>2100.0</v>
      </c>
      <c r="AC1171" s="3">
        <v>2600.0</v>
      </c>
      <c r="AD1171" s="3">
        <v>900.0</v>
      </c>
    </row>
    <row r="1172">
      <c r="A1172" s="1">
        <v>25.0</v>
      </c>
      <c r="B1172" s="1">
        <v>25.0</v>
      </c>
      <c r="C1172" s="1">
        <v>25.0</v>
      </c>
      <c r="D1172" s="1">
        <v>1024.0</v>
      </c>
      <c r="E1172" s="2">
        <v>32541.0</v>
      </c>
      <c r="F1172" s="1" t="s">
        <v>2616</v>
      </c>
      <c r="G1172" s="1" t="s">
        <v>2617</v>
      </c>
      <c r="H1172" s="1" t="s">
        <v>2497</v>
      </c>
      <c r="I1172" s="1" t="s">
        <v>95</v>
      </c>
      <c r="J1172" s="1">
        <v>1.0</v>
      </c>
      <c r="K1172" s="1">
        <v>5.0</v>
      </c>
      <c r="L1172" s="1">
        <v>26.0</v>
      </c>
      <c r="M1172" s="1">
        <v>500.0</v>
      </c>
      <c r="N1172" s="1" t="s">
        <v>419</v>
      </c>
      <c r="O1172" s="1" t="s">
        <v>2672</v>
      </c>
      <c r="P1172" s="1">
        <v>74.0</v>
      </c>
      <c r="Q1172" s="1">
        <f t="shared" si="1"/>
        <v>12</v>
      </c>
      <c r="R1172" s="1" t="b">
        <f t="array" ref="R1172">OR(AB1171 = AC1171, AC1171 = AD1171, AB1171 = AD1171)</f>
        <v>0</v>
      </c>
      <c r="S1172" s="1" t="str">
        <f t="array" ref="S1172">if(and(Y1172 &lt;= 0, Z1172 &lt;= 0, AA1172 &lt;= 0), O1172, False)</f>
        <v>Perhaps "The Yellow Rose of Texas" wore this, Texas' yellow state gemstone</v>
      </c>
      <c r="T1172" s="1" t="b">
        <f t="array" ref="T1172">or(Z1171 &lt; 0, AA1171 &lt; 0, AB1171 &lt; 0)</f>
        <v>0</v>
      </c>
      <c r="U1172" s="1" t="b">
        <f>if(or(and(AB1172:AB2211 &lt; 0.5*AC1172:AC2211, AD1172:AD2211 &lt; 0.5*AC1172:AC2211), and(AD1172:AD2211 &lt; 0.5*AB1172:AB2211, AC1172:AC2211 &lt; 0.5*AB1172:AB2211), and(AD1172:AD2211 &lt; 0.5*AB1172:AB2211, AC1172:AC2211 &lt; 0.5*AB1172:AB2211)), True, False)</f>
        <v>0</v>
      </c>
      <c r="V1172" s="1" t="s">
        <v>2673</v>
      </c>
      <c r="W1172" s="1">
        <v>1.0</v>
      </c>
      <c r="X1172" s="1">
        <v>0.0</v>
      </c>
      <c r="Y1172" s="3">
        <v>0.0</v>
      </c>
      <c r="Z1172" s="3">
        <v>0.0</v>
      </c>
      <c r="AA1172" s="3">
        <v>0.0</v>
      </c>
      <c r="AB1172" s="3">
        <v>2100.0</v>
      </c>
      <c r="AC1172" s="3">
        <v>2600.0</v>
      </c>
      <c r="AD1172" s="3">
        <v>900.0</v>
      </c>
    </row>
    <row r="1173">
      <c r="A1173" s="1">
        <v>26.0</v>
      </c>
      <c r="B1173" s="1">
        <v>26.0</v>
      </c>
      <c r="C1173" s="1">
        <v>26.0</v>
      </c>
      <c r="D1173" s="1">
        <v>1024.0</v>
      </c>
      <c r="E1173" s="2">
        <v>32541.0</v>
      </c>
      <c r="F1173" s="1" t="s">
        <v>2616</v>
      </c>
      <c r="G1173" s="1" t="s">
        <v>2617</v>
      </c>
      <c r="H1173" s="1" t="s">
        <v>2497</v>
      </c>
      <c r="I1173" s="1" t="s">
        <v>492</v>
      </c>
      <c r="J1173" s="1">
        <v>6.0</v>
      </c>
      <c r="K1173" s="1">
        <v>4.0</v>
      </c>
      <c r="L1173" s="1">
        <v>27.0</v>
      </c>
      <c r="M1173" s="1">
        <v>400.0</v>
      </c>
      <c r="N1173" s="1" t="s">
        <v>2618</v>
      </c>
      <c r="O1173" s="1" t="s">
        <v>2674</v>
      </c>
      <c r="P1173" s="1">
        <v>38.0</v>
      </c>
      <c r="Q1173" s="1">
        <f t="shared" si="1"/>
        <v>8</v>
      </c>
      <c r="R1173" s="1" t="b">
        <f t="array" ref="R1173">OR(AB1172 = AC1172, AC1172 = AD1172, AB1172 = AD1172)</f>
        <v>0</v>
      </c>
      <c r="S1173" s="1" t="b">
        <f t="array" ref="S1173">if(and(Y1173 &lt;= 0, Z1173 &lt;= 0, AA1173 &lt;= 0), O1173, False)</f>
        <v>0</v>
      </c>
      <c r="T1173" s="1" t="b">
        <f t="array" ref="T1173">or(Z1172 &lt; 0, AA1172 &lt; 0, AB1172 &lt; 0)</f>
        <v>0</v>
      </c>
      <c r="U1173" s="1" t="b">
        <f>if(or(and(AB1173:AB2211 &lt; 0.5*AC1173:AC2211, AD1173:AD2211 &lt; 0.5*AC1173:AC2211), and(AD1173:AD2211 &lt; 0.5*AB1173:AB2211, AC1173:AC2211 &lt; 0.5*AB1173:AB2211), and(AD1173:AD2211 &lt; 0.5*AB1173:AB2211, AC1173:AC2211 &lt; 0.5*AB1173:AB2211)), True, False)</f>
        <v>0</v>
      </c>
      <c r="V1173" s="1" t="s">
        <v>2675</v>
      </c>
      <c r="W1173" s="1">
        <v>1.0</v>
      </c>
      <c r="X1173" s="1">
        <v>0.0</v>
      </c>
      <c r="Y1173" s="3">
        <v>1.0</v>
      </c>
      <c r="Z1173" s="3">
        <v>0.0</v>
      </c>
      <c r="AA1173" s="3">
        <v>-1.0</v>
      </c>
      <c r="AB1173" s="3">
        <v>2500.0</v>
      </c>
      <c r="AC1173" s="3">
        <v>2600.0</v>
      </c>
      <c r="AD1173" s="3">
        <v>500.0</v>
      </c>
    </row>
    <row r="1174">
      <c r="A1174" s="1">
        <v>27.0</v>
      </c>
      <c r="B1174" s="1">
        <v>27.0</v>
      </c>
      <c r="C1174" s="1">
        <v>27.0</v>
      </c>
      <c r="D1174" s="1">
        <v>1024.0</v>
      </c>
      <c r="E1174" s="2">
        <v>32541.0</v>
      </c>
      <c r="F1174" s="1" t="s">
        <v>2616</v>
      </c>
      <c r="G1174" s="1" t="s">
        <v>2617</v>
      </c>
      <c r="H1174" s="1" t="s">
        <v>2497</v>
      </c>
      <c r="I1174" s="1" t="s">
        <v>200</v>
      </c>
      <c r="J1174" s="1">
        <v>5.0</v>
      </c>
      <c r="K1174" s="1">
        <v>1.0</v>
      </c>
      <c r="L1174" s="1">
        <v>1.0</v>
      </c>
      <c r="M1174" s="1">
        <v>200.0</v>
      </c>
      <c r="N1174" s="1" t="s">
        <v>2676</v>
      </c>
      <c r="O1174" s="1" t="s">
        <v>2677</v>
      </c>
      <c r="P1174" s="1">
        <v>43.0</v>
      </c>
      <c r="Q1174" s="1">
        <f t="shared" si="1"/>
        <v>9</v>
      </c>
      <c r="R1174" s="1" t="b">
        <f t="array" ref="R1174">OR(AB1173 = AC1173, AC1173 = AD1173, AB1173 = AD1173)</f>
        <v>0</v>
      </c>
      <c r="S1174" s="1" t="b">
        <f t="array" ref="S1174">if(and(Y1174 &lt;= 0, Z1174 &lt;= 0, AA1174 &lt;= 0), O1174, False)</f>
        <v>0</v>
      </c>
      <c r="T1174" s="1" t="b">
        <f t="array" ref="T1174">or(Z1173 &lt; 0, AA1173 &lt; 0, AB1173 &lt; 0)</f>
        <v>1</v>
      </c>
      <c r="U1174" s="1" t="b">
        <f>if(or(and(AB1174:AB2211 &lt; 0.5*AC1174:AC2211, AD1174:AD2211 &lt; 0.5*AC1174:AC2211), and(AD1174:AD2211 &lt; 0.5*AB1174:AB2211, AC1174:AC2211 &lt; 0.5*AB1174:AB2211), and(AD1174:AD2211 &lt; 0.5*AB1174:AB2211, AC1174:AC2211 &lt; 0.5*AB1174:AB2211)), True, False)</f>
        <v>0</v>
      </c>
      <c r="V1174" s="1" t="s">
        <v>2678</v>
      </c>
      <c r="W1174" s="1">
        <v>2.0</v>
      </c>
      <c r="X1174" s="1">
        <v>0.0</v>
      </c>
      <c r="Y1174" s="3">
        <v>0.0</v>
      </c>
      <c r="Z1174" s="3">
        <v>0.0</v>
      </c>
      <c r="AA1174" s="3">
        <v>1.0</v>
      </c>
      <c r="AB1174" s="3">
        <v>2500.0</v>
      </c>
      <c r="AC1174" s="3">
        <v>2600.0</v>
      </c>
      <c r="AD1174" s="3">
        <v>700.0</v>
      </c>
    </row>
    <row r="1175">
      <c r="A1175" s="1">
        <v>28.0</v>
      </c>
      <c r="B1175" s="1">
        <v>28.0</v>
      </c>
      <c r="C1175" s="1">
        <v>28.0</v>
      </c>
      <c r="D1175" s="1">
        <v>1024.0</v>
      </c>
      <c r="E1175" s="2">
        <v>32541.0</v>
      </c>
      <c r="F1175" s="1" t="s">
        <v>2616</v>
      </c>
      <c r="G1175" s="1" t="s">
        <v>2617</v>
      </c>
      <c r="H1175" s="1" t="s">
        <v>2497</v>
      </c>
      <c r="I1175" s="1" t="s">
        <v>203</v>
      </c>
      <c r="J1175" s="1">
        <v>5.0</v>
      </c>
      <c r="K1175" s="1">
        <v>2.0</v>
      </c>
      <c r="L1175" s="1">
        <v>2.0</v>
      </c>
      <c r="M1175" s="1">
        <v>400.0</v>
      </c>
      <c r="N1175" s="1" t="s">
        <v>2676</v>
      </c>
      <c r="O1175" s="1" t="s">
        <v>2679</v>
      </c>
      <c r="P1175" s="1">
        <v>87.0</v>
      </c>
      <c r="Q1175" s="1">
        <f t="shared" si="1"/>
        <v>14</v>
      </c>
      <c r="R1175" s="1" t="b">
        <f t="array" ref="R1175">OR(AB1174 = AC1174, AC1174 = AD1174, AB1174 = AD1174)</f>
        <v>0</v>
      </c>
      <c r="S1175" s="1" t="b">
        <f t="array" ref="S1175">if(and(Y1175 &lt;= 0, Z1175 &lt;= 0, AA1175 &lt;= 0), O1175, False)</f>
        <v>0</v>
      </c>
      <c r="T1175" s="1" t="b">
        <f t="array" ref="T1175">or(Z1174 &lt; 0, AA1174 &lt; 0, AB1174 &lt; 0)</f>
        <v>0</v>
      </c>
      <c r="U1175" s="1" t="b">
        <f>if(or(and(AB1175:AB2211 &lt; 0.5*AC1175:AC2211, AD1175:AD2211 &lt; 0.5*AC1175:AC2211), and(AD1175:AD2211 &lt; 0.5*AB1175:AB2211, AC1175:AC2211 &lt; 0.5*AB1175:AB2211), and(AD1175:AD2211 &lt; 0.5*AB1175:AB2211, AC1175:AC2211 &lt; 0.5*AB1175:AB2211)), True, False)</f>
        <v>0</v>
      </c>
      <c r="V1175" s="1" t="s">
        <v>2680</v>
      </c>
      <c r="W1175" s="1">
        <v>2.0</v>
      </c>
      <c r="X1175" s="1">
        <v>0.0</v>
      </c>
      <c r="Y1175" s="3">
        <v>1.0</v>
      </c>
      <c r="Z1175" s="3">
        <v>0.0</v>
      </c>
      <c r="AA1175" s="3">
        <v>0.0</v>
      </c>
      <c r="AB1175" s="3">
        <v>2900.0</v>
      </c>
      <c r="AC1175" s="3">
        <v>2600.0</v>
      </c>
      <c r="AD1175" s="3">
        <v>700.0</v>
      </c>
    </row>
    <row r="1176">
      <c r="A1176" s="1">
        <v>29.0</v>
      </c>
      <c r="B1176" s="1">
        <v>29.0</v>
      </c>
      <c r="C1176" s="1">
        <v>29.0</v>
      </c>
      <c r="D1176" s="1">
        <v>1024.0</v>
      </c>
      <c r="E1176" s="2">
        <v>32541.0</v>
      </c>
      <c r="F1176" s="1" t="s">
        <v>2616</v>
      </c>
      <c r="G1176" s="1" t="s">
        <v>2617</v>
      </c>
      <c r="H1176" s="1" t="s">
        <v>2497</v>
      </c>
      <c r="I1176" s="1" t="s">
        <v>206</v>
      </c>
      <c r="J1176" s="1">
        <v>5.0</v>
      </c>
      <c r="K1176" s="1">
        <v>3.0</v>
      </c>
      <c r="L1176" s="1">
        <v>3.0</v>
      </c>
      <c r="M1176" s="1">
        <v>600.0</v>
      </c>
      <c r="N1176" s="1" t="s">
        <v>2676</v>
      </c>
      <c r="O1176" s="1" t="s">
        <v>2681</v>
      </c>
      <c r="P1176" s="1">
        <v>88.0</v>
      </c>
      <c r="Q1176" s="1">
        <f t="shared" si="1"/>
        <v>16</v>
      </c>
      <c r="R1176" s="1" t="b">
        <f t="array" ref="R1176">OR(AB1175 = AC1175, AC1175 = AD1175, AB1175 = AD1175)</f>
        <v>0</v>
      </c>
      <c r="S1176" s="1" t="b">
        <f t="array" ref="S1176">if(and(Y1176 &lt;= 0, Z1176 &lt;= 0, AA1176 &lt;= 0), O1176, False)</f>
        <v>0</v>
      </c>
      <c r="T1176" s="1" t="b">
        <f t="array" ref="T1176">or(Z1175 &lt; 0, AA1175 &lt; 0, AB1175 &lt; 0)</f>
        <v>0</v>
      </c>
      <c r="U1176" s="1" t="b">
        <f>if(or(and(AB1176:AB2211 &lt; 0.5*AC1176:AC2211, AD1176:AD2211 &lt; 0.5*AC1176:AC2211), and(AD1176:AD2211 &lt; 0.5*AB1176:AB2211, AC1176:AC2211 &lt; 0.5*AB1176:AB2211), and(AD1176:AD2211 &lt; 0.5*AB1176:AB2211, AC1176:AC2211 &lt; 0.5*AB1176:AB2211)), True, False)</f>
        <v>0</v>
      </c>
      <c r="V1176" s="1" t="s">
        <v>2682</v>
      </c>
      <c r="W1176" s="1">
        <v>2.0</v>
      </c>
      <c r="X1176" s="1">
        <v>0.0</v>
      </c>
      <c r="Y1176" s="3">
        <v>1.0</v>
      </c>
      <c r="Z1176" s="3">
        <v>0.0</v>
      </c>
      <c r="AA1176" s="3">
        <v>0.0</v>
      </c>
      <c r="AB1176" s="3">
        <v>3500.0</v>
      </c>
      <c r="AC1176" s="3">
        <v>2600.0</v>
      </c>
      <c r="AD1176" s="3">
        <v>700.0</v>
      </c>
    </row>
    <row r="1177">
      <c r="A1177" s="1">
        <v>30.0</v>
      </c>
      <c r="B1177" s="1">
        <v>30.0</v>
      </c>
      <c r="C1177" s="1">
        <v>30.0</v>
      </c>
      <c r="D1177" s="1">
        <v>1024.0</v>
      </c>
      <c r="E1177" s="2">
        <v>32541.0</v>
      </c>
      <c r="F1177" s="1" t="s">
        <v>2616</v>
      </c>
      <c r="G1177" s="1" t="s">
        <v>2617</v>
      </c>
      <c r="H1177" s="1" t="s">
        <v>2497</v>
      </c>
      <c r="I1177" s="1" t="s">
        <v>310</v>
      </c>
      <c r="J1177" s="1">
        <v>5.0</v>
      </c>
      <c r="K1177" s="1">
        <v>4.0</v>
      </c>
      <c r="L1177" s="1">
        <v>4.0</v>
      </c>
      <c r="M1177" s="1">
        <v>800.0</v>
      </c>
      <c r="N1177" s="1" t="s">
        <v>2683</v>
      </c>
      <c r="O1177" s="1" t="s">
        <v>2684</v>
      </c>
      <c r="P1177" s="1">
        <v>65.0</v>
      </c>
      <c r="Q1177" s="1">
        <f t="shared" si="1"/>
        <v>12</v>
      </c>
      <c r="R1177" s="1" t="b">
        <f t="array" ref="R1177">OR(AB1176 = AC1176, AC1176 = AD1176, AB1176 = AD1176)</f>
        <v>0</v>
      </c>
      <c r="S1177" s="1" t="b">
        <f t="array" ref="S1177">if(and(Y1177 &lt;= 0, Z1177 &lt;= 0, AA1177 &lt;= 0), O1177, False)</f>
        <v>0</v>
      </c>
      <c r="T1177" s="1" t="b">
        <f t="array" ref="T1177">or(Z1176 &lt; 0, AA1176 &lt; 0, AB1176 &lt; 0)</f>
        <v>0</v>
      </c>
      <c r="U1177" s="1" t="b">
        <f>if(or(and(AB1177:AB2211 &lt; 0.5*AC1177:AC2211, AD1177:AD2211 &lt; 0.5*AC1177:AC2211), and(AD1177:AD2211 &lt; 0.5*AB1177:AB2211, AC1177:AC2211 &lt; 0.5*AB1177:AB2211), and(AD1177:AD2211 &lt; 0.5*AB1177:AB2211, AC1177:AC2211 &lt; 0.5*AB1177:AB2211)), True, False)</f>
        <v>0</v>
      </c>
      <c r="V1177" s="1" t="s">
        <v>2685</v>
      </c>
      <c r="W1177" s="1">
        <v>2.0</v>
      </c>
      <c r="X1177" s="1">
        <v>0.0</v>
      </c>
      <c r="Y1177" s="3">
        <v>0.0</v>
      </c>
      <c r="Z1177" s="3">
        <v>0.0</v>
      </c>
      <c r="AA1177" s="3">
        <v>1.0</v>
      </c>
      <c r="AB1177" s="3">
        <v>3500.0</v>
      </c>
      <c r="AC1177" s="3">
        <v>2600.0</v>
      </c>
      <c r="AD1177" s="3">
        <v>1500.0</v>
      </c>
    </row>
    <row r="1178">
      <c r="A1178" s="1">
        <v>31.0</v>
      </c>
      <c r="B1178" s="1">
        <v>31.0</v>
      </c>
      <c r="C1178" s="1">
        <v>31.0</v>
      </c>
      <c r="D1178" s="1">
        <v>1024.0</v>
      </c>
      <c r="E1178" s="2">
        <v>32541.0</v>
      </c>
      <c r="F1178" s="1" t="s">
        <v>2616</v>
      </c>
      <c r="G1178" s="1" t="s">
        <v>2617</v>
      </c>
      <c r="H1178" s="1" t="s">
        <v>2497</v>
      </c>
      <c r="I1178" s="1" t="s">
        <v>209</v>
      </c>
      <c r="J1178" s="1">
        <v>5.0</v>
      </c>
      <c r="K1178" s="1">
        <v>5.0</v>
      </c>
      <c r="L1178" s="1">
        <v>5.0</v>
      </c>
      <c r="M1178" s="1">
        <v>1300.0</v>
      </c>
      <c r="N1178" s="1" t="s">
        <v>2686</v>
      </c>
      <c r="O1178" s="1" t="s">
        <v>2687</v>
      </c>
      <c r="P1178" s="1">
        <v>102.0</v>
      </c>
      <c r="Q1178" s="1">
        <f t="shared" si="1"/>
        <v>17</v>
      </c>
      <c r="R1178" s="1" t="b">
        <f t="array" ref="R1178">OR(AB1177 = AC1177, AC1177 = AD1177, AB1177 = AD1177)</f>
        <v>0</v>
      </c>
      <c r="S1178" s="1" t="str">
        <f t="array" ref="S1178">if(and(Y1178 &lt;= 0, Z1178 &lt;= 0, AA1178 &lt;= 0), O1178, False)</f>
        <v>"High Society", starring Kelly, Crosby &amp; Sinatra, was based on this film with Hepburn, Grant &amp; Stewart</v>
      </c>
      <c r="T1178" s="1" t="b">
        <f t="array" ref="T1178">or(Z1177 &lt; 0, AA1177 &lt; 0, AB1177 &lt; 0)</f>
        <v>0</v>
      </c>
      <c r="U1178" s="1" t="b">
        <f>if(or(and(AB1178:AB2211 &lt; 0.5*AC1178:AC2211, AD1178:AD2211 &lt; 0.5*AC1178:AC2211), and(AD1178:AD2211 &lt; 0.5*AB1178:AB2211, AC1178:AC2211 &lt; 0.5*AB1178:AB2211), and(AD1178:AD2211 &lt; 0.5*AB1178:AB2211, AC1178:AC2211 &lt; 0.5*AB1178:AB2211)), True, False)</f>
        <v>0</v>
      </c>
      <c r="V1178" s="1" t="s">
        <v>2688</v>
      </c>
      <c r="W1178" s="1">
        <v>2.0</v>
      </c>
      <c r="X1178" s="1">
        <v>1.0</v>
      </c>
      <c r="Y1178" s="3">
        <v>0.0</v>
      </c>
      <c r="Z1178" s="3">
        <v>0.0</v>
      </c>
      <c r="AA1178" s="3">
        <v>-1.0</v>
      </c>
      <c r="AB1178" s="3">
        <v>3500.0</v>
      </c>
      <c r="AC1178" s="3">
        <v>2600.0</v>
      </c>
      <c r="AD1178" s="3">
        <v>200.0</v>
      </c>
    </row>
    <row r="1179">
      <c r="A1179" s="1">
        <v>32.0</v>
      </c>
      <c r="B1179" s="1">
        <v>32.0</v>
      </c>
      <c r="C1179" s="1">
        <v>32.0</v>
      </c>
      <c r="D1179" s="1">
        <v>1024.0</v>
      </c>
      <c r="E1179" s="2">
        <v>32541.0</v>
      </c>
      <c r="F1179" s="1" t="s">
        <v>2616</v>
      </c>
      <c r="G1179" s="1" t="s">
        <v>2617</v>
      </c>
      <c r="H1179" s="1" t="s">
        <v>2497</v>
      </c>
      <c r="I1179" s="1" t="s">
        <v>163</v>
      </c>
      <c r="J1179" s="1">
        <v>2.0</v>
      </c>
      <c r="K1179" s="1">
        <v>1.0</v>
      </c>
      <c r="L1179" s="1">
        <v>6.0</v>
      </c>
      <c r="M1179" s="1">
        <v>200.0</v>
      </c>
      <c r="N1179" s="1" t="s">
        <v>2686</v>
      </c>
      <c r="O1179" s="1" t="s">
        <v>2689</v>
      </c>
      <c r="P1179" s="1">
        <v>97.0</v>
      </c>
      <c r="Q1179" s="1">
        <f t="shared" si="1"/>
        <v>16</v>
      </c>
      <c r="R1179" s="1" t="b">
        <f t="array" ref="R1179">OR(AB1178 = AC1178, AC1178 = AD1178, AB1178 = AD1178)</f>
        <v>0</v>
      </c>
      <c r="S1179" s="1" t="b">
        <f t="array" ref="S1179">if(and(Y1179 &lt;= 0, Z1179 &lt;= 0, AA1179 &lt;= 0), O1179, False)</f>
        <v>0</v>
      </c>
      <c r="T1179" s="1" t="b">
        <f t="array" ref="T1179">or(Z1178 &lt; 0, AA1178 &lt; 0, AB1178 &lt; 0)</f>
        <v>1</v>
      </c>
      <c r="U1179" s="1" t="b">
        <f>if(or(and(AB1179:AB2211 &lt; 0.5*AC1179:AC2211, AD1179:AD2211 &lt; 0.5*AC1179:AC2211), and(AD1179:AD2211 &lt; 0.5*AB1179:AB2211, AC1179:AC2211 &lt; 0.5*AB1179:AB2211), and(AD1179:AD2211 &lt; 0.5*AB1179:AB2211, AC1179:AC2211 &lt; 0.5*AB1179:AB2211)), True, False)</f>
        <v>0</v>
      </c>
      <c r="V1179" s="1" t="s">
        <v>2690</v>
      </c>
      <c r="W1179" s="1">
        <v>2.0</v>
      </c>
      <c r="X1179" s="1">
        <v>0.0</v>
      </c>
      <c r="Y1179" s="3">
        <v>1.0</v>
      </c>
      <c r="Z1179" s="3">
        <v>0.0</v>
      </c>
      <c r="AA1179" s="3">
        <v>0.0</v>
      </c>
      <c r="AB1179" s="3">
        <v>3700.0</v>
      </c>
      <c r="AC1179" s="3">
        <v>2600.0</v>
      </c>
      <c r="AD1179" s="3">
        <v>200.0</v>
      </c>
    </row>
    <row r="1180">
      <c r="A1180" s="1">
        <v>33.0</v>
      </c>
      <c r="B1180" s="1">
        <v>33.0</v>
      </c>
      <c r="C1180" s="1">
        <v>33.0</v>
      </c>
      <c r="D1180" s="1">
        <v>1024.0</v>
      </c>
      <c r="E1180" s="2">
        <v>32541.0</v>
      </c>
      <c r="F1180" s="1" t="s">
        <v>2616</v>
      </c>
      <c r="G1180" s="1" t="s">
        <v>2617</v>
      </c>
      <c r="H1180" s="1" t="s">
        <v>2497</v>
      </c>
      <c r="I1180" s="1" t="s">
        <v>167</v>
      </c>
      <c r="J1180" s="1">
        <v>2.0</v>
      </c>
      <c r="K1180" s="1">
        <v>2.0</v>
      </c>
      <c r="L1180" s="1">
        <v>7.0</v>
      </c>
      <c r="M1180" s="1">
        <v>400.0</v>
      </c>
      <c r="N1180" s="1" t="s">
        <v>2686</v>
      </c>
      <c r="O1180" s="1" t="s">
        <v>2691</v>
      </c>
      <c r="P1180" s="1">
        <v>95.0</v>
      </c>
      <c r="Q1180" s="1">
        <f t="shared" si="1"/>
        <v>15</v>
      </c>
      <c r="R1180" s="1" t="b">
        <f t="array" ref="R1180">OR(AB1179 = AC1179, AC1179 = AD1179, AB1179 = AD1179)</f>
        <v>0</v>
      </c>
      <c r="S1180" s="1" t="b">
        <f t="array" ref="S1180">if(and(Y1180 &lt;= 0, Z1180 &lt;= 0, AA1180 &lt;= 0), O1180, False)</f>
        <v>0</v>
      </c>
      <c r="T1180" s="1" t="b">
        <f t="array" ref="T1180">or(Z1179 &lt; 0, AA1179 &lt; 0, AB1179 &lt; 0)</f>
        <v>0</v>
      </c>
      <c r="U1180" s="1" t="b">
        <f>if(or(and(AB1180:AB2211 &lt; 0.5*AC1180:AC2211, AD1180:AD2211 &lt; 0.5*AC1180:AC2211), and(AD1180:AD2211 &lt; 0.5*AB1180:AB2211, AC1180:AC2211 &lt; 0.5*AB1180:AB2211), and(AD1180:AD2211 &lt; 0.5*AB1180:AB2211, AC1180:AC2211 &lt; 0.5*AB1180:AB2211)), True, False)</f>
        <v>0</v>
      </c>
      <c r="V1180" s="1" t="s">
        <v>2692</v>
      </c>
      <c r="W1180" s="1">
        <v>2.0</v>
      </c>
      <c r="X1180" s="1">
        <v>0.0</v>
      </c>
      <c r="Y1180" s="3">
        <v>1.0</v>
      </c>
      <c r="Z1180" s="3">
        <v>0.0</v>
      </c>
      <c r="AA1180" s="3">
        <v>0.0</v>
      </c>
      <c r="AB1180" s="3">
        <v>4100.0</v>
      </c>
      <c r="AC1180" s="3">
        <v>2600.0</v>
      </c>
      <c r="AD1180" s="3">
        <v>200.0</v>
      </c>
    </row>
    <row r="1181">
      <c r="A1181" s="1">
        <v>34.0</v>
      </c>
      <c r="B1181" s="1">
        <v>34.0</v>
      </c>
      <c r="C1181" s="1">
        <v>34.0</v>
      </c>
      <c r="D1181" s="1">
        <v>1024.0</v>
      </c>
      <c r="E1181" s="2">
        <v>32541.0</v>
      </c>
      <c r="F1181" s="1" t="s">
        <v>2616</v>
      </c>
      <c r="G1181" s="1" t="s">
        <v>2617</v>
      </c>
      <c r="H1181" s="1" t="s">
        <v>2497</v>
      </c>
      <c r="I1181" s="1" t="s">
        <v>170</v>
      </c>
      <c r="J1181" s="1">
        <v>2.0</v>
      </c>
      <c r="K1181" s="1">
        <v>3.0</v>
      </c>
      <c r="L1181" s="1">
        <v>8.0</v>
      </c>
      <c r="M1181" s="1">
        <v>600.0</v>
      </c>
      <c r="N1181" s="1" t="s">
        <v>2686</v>
      </c>
      <c r="O1181" s="1" t="s">
        <v>2693</v>
      </c>
      <c r="P1181" s="1">
        <v>98.0</v>
      </c>
      <c r="Q1181" s="1">
        <f t="shared" si="1"/>
        <v>17</v>
      </c>
      <c r="R1181" s="1" t="b">
        <f t="array" ref="R1181">OR(AB1180 = AC1180, AC1180 = AD1180, AB1180 = AD1180)</f>
        <v>0</v>
      </c>
      <c r="S1181" s="1" t="b">
        <f t="array" ref="S1181">if(and(Y1181 &lt;= 0, Z1181 &lt;= 0, AA1181 &lt;= 0), O1181, False)</f>
        <v>0</v>
      </c>
      <c r="T1181" s="1" t="b">
        <f t="array" ref="T1181">or(Z1180 &lt; 0, AA1180 &lt; 0, AB1180 &lt; 0)</f>
        <v>0</v>
      </c>
      <c r="U1181" s="1" t="b">
        <f>if(or(and(AB1181:AB2211 &lt; 0.5*AC1181:AC2211, AD1181:AD2211 &lt; 0.5*AC1181:AC2211), and(AD1181:AD2211 &lt; 0.5*AB1181:AB2211, AC1181:AC2211 &lt; 0.5*AB1181:AB2211), and(AD1181:AD2211 &lt; 0.5*AB1181:AB2211, AC1181:AC2211 &lt; 0.5*AB1181:AB2211)), True, False)</f>
        <v>0</v>
      </c>
      <c r="V1181" s="1" t="s">
        <v>2694</v>
      </c>
      <c r="W1181" s="1">
        <v>2.0</v>
      </c>
      <c r="X1181" s="1">
        <v>0.0</v>
      </c>
      <c r="Y1181" s="3">
        <v>0.0</v>
      </c>
      <c r="Z1181" s="3">
        <v>1.0</v>
      </c>
      <c r="AA1181" s="3">
        <v>0.0</v>
      </c>
      <c r="AB1181" s="3">
        <v>4100.0</v>
      </c>
      <c r="AC1181" s="3">
        <v>3200.0</v>
      </c>
      <c r="AD1181" s="3">
        <v>200.0</v>
      </c>
    </row>
    <row r="1182">
      <c r="A1182" s="1">
        <v>35.0</v>
      </c>
      <c r="B1182" s="1">
        <v>35.0</v>
      </c>
      <c r="C1182" s="1">
        <v>35.0</v>
      </c>
      <c r="D1182" s="1">
        <v>1024.0</v>
      </c>
      <c r="E1182" s="2">
        <v>32541.0</v>
      </c>
      <c r="F1182" s="1" t="s">
        <v>2616</v>
      </c>
      <c r="G1182" s="1" t="s">
        <v>2617</v>
      </c>
      <c r="H1182" s="1" t="s">
        <v>2497</v>
      </c>
      <c r="I1182" s="1" t="s">
        <v>173</v>
      </c>
      <c r="J1182" s="1">
        <v>2.0</v>
      </c>
      <c r="K1182" s="1">
        <v>4.0</v>
      </c>
      <c r="L1182" s="1">
        <v>9.0</v>
      </c>
      <c r="M1182" s="1">
        <v>800.0</v>
      </c>
      <c r="N1182" s="1" t="s">
        <v>2686</v>
      </c>
      <c r="O1182" s="1" t="s">
        <v>2695</v>
      </c>
      <c r="P1182" s="1">
        <v>91.0</v>
      </c>
      <c r="Q1182" s="1">
        <f t="shared" si="1"/>
        <v>18</v>
      </c>
      <c r="R1182" s="1" t="b">
        <f t="array" ref="R1182">OR(AB1181 = AC1181, AC1181 = AD1181, AB1181 = AD1181)</f>
        <v>0</v>
      </c>
      <c r="S1182" s="1" t="str">
        <f t="array" ref="S1182">if(and(Y1182 &lt;= 0, Z1182 &lt;= 0, AA1182 &lt;= 0), O1182, False)</f>
        <v>His play "That Championship Season" was a hit on Broadway, &amp; he was a hit in "The Exorcist"</v>
      </c>
      <c r="T1182" s="1" t="b">
        <f t="array" ref="T1182">or(Z1181 &lt; 0, AA1181 &lt; 0, AB1181 &lt; 0)</f>
        <v>0</v>
      </c>
      <c r="U1182" s="1" t="b">
        <f>if(or(and(AB1182:AB2211 &lt; 0.5*AC1182:AC2211, AD1182:AD2211 &lt; 0.5*AC1182:AC2211), and(AD1182:AD2211 &lt; 0.5*AB1182:AB2211, AC1182:AC2211 &lt; 0.5*AB1182:AB2211), and(AD1182:AD2211 &lt; 0.5*AB1182:AB2211, AC1182:AC2211 &lt; 0.5*AB1182:AB2211)), True, False)</f>
        <v>0</v>
      </c>
      <c r="V1182" s="1" t="s">
        <v>2696</v>
      </c>
      <c r="W1182" s="1">
        <v>2.0</v>
      </c>
      <c r="X1182" s="1">
        <v>0.0</v>
      </c>
      <c r="Y1182" s="3">
        <v>0.0</v>
      </c>
      <c r="Z1182" s="3">
        <v>0.0</v>
      </c>
      <c r="AA1182" s="3">
        <v>0.0</v>
      </c>
      <c r="AB1182" s="3">
        <v>4100.0</v>
      </c>
      <c r="AC1182" s="3">
        <v>3200.0</v>
      </c>
      <c r="AD1182" s="3">
        <v>200.0</v>
      </c>
    </row>
    <row r="1183">
      <c r="A1183" s="1">
        <v>36.0</v>
      </c>
      <c r="B1183" s="1">
        <v>36.0</v>
      </c>
      <c r="C1183" s="1">
        <v>36.0</v>
      </c>
      <c r="D1183" s="1">
        <v>1024.0</v>
      </c>
      <c r="E1183" s="2">
        <v>32541.0</v>
      </c>
      <c r="F1183" s="1" t="s">
        <v>2616</v>
      </c>
      <c r="G1183" s="1" t="s">
        <v>2617</v>
      </c>
      <c r="H1183" s="1" t="s">
        <v>2497</v>
      </c>
      <c r="I1183" s="1" t="s">
        <v>151</v>
      </c>
      <c r="J1183" s="1">
        <v>1.0</v>
      </c>
      <c r="K1183" s="1">
        <v>1.0</v>
      </c>
      <c r="L1183" s="1">
        <v>10.0</v>
      </c>
      <c r="M1183" s="1">
        <v>200.0</v>
      </c>
      <c r="N1183" s="1" t="s">
        <v>2697</v>
      </c>
      <c r="O1183" s="1" t="s">
        <v>2698</v>
      </c>
      <c r="P1183" s="1">
        <v>86.0</v>
      </c>
      <c r="Q1183" s="1">
        <f t="shared" si="1"/>
        <v>16</v>
      </c>
      <c r="R1183" s="1" t="b">
        <f t="array" ref="R1183">OR(AB1182 = AC1182, AC1182 = AD1182, AB1182 = AD1182)</f>
        <v>0</v>
      </c>
      <c r="S1183" s="1" t="b">
        <f t="array" ref="S1183">if(and(Y1183 &lt;= 0, Z1183 &lt;= 0, AA1183 &lt;= 0), O1183, False)</f>
        <v>0</v>
      </c>
      <c r="T1183" s="1" t="b">
        <f t="array" ref="T1183">or(Z1182 &lt; 0, AA1182 &lt; 0, AB1182 &lt; 0)</f>
        <v>0</v>
      </c>
      <c r="U1183" s="1" t="b">
        <f>if(or(and(AB1183:AB2211 &lt; 0.5*AC1183:AC2211, AD1183:AD2211 &lt; 0.5*AC1183:AC2211), and(AD1183:AD2211 &lt; 0.5*AB1183:AB2211, AC1183:AC2211 &lt; 0.5*AB1183:AB2211), and(AD1183:AD2211 &lt; 0.5*AB1183:AB2211, AC1183:AC2211 &lt; 0.5*AB1183:AB2211)), True, False)</f>
        <v>0</v>
      </c>
      <c r="V1183" s="1" t="s">
        <v>2699</v>
      </c>
      <c r="W1183" s="1">
        <v>2.0</v>
      </c>
      <c r="X1183" s="1">
        <v>0.0</v>
      </c>
      <c r="Y1183" s="3">
        <v>0.0</v>
      </c>
      <c r="Z1183" s="3">
        <v>0.0</v>
      </c>
      <c r="AA1183" s="3">
        <v>1.0</v>
      </c>
      <c r="AB1183" s="3">
        <v>4100.0</v>
      </c>
      <c r="AC1183" s="3">
        <v>3200.0</v>
      </c>
      <c r="AD1183" s="3">
        <v>400.0</v>
      </c>
    </row>
    <row r="1184">
      <c r="A1184" s="1">
        <v>37.0</v>
      </c>
      <c r="B1184" s="1">
        <v>37.0</v>
      </c>
      <c r="C1184" s="1">
        <v>37.0</v>
      </c>
      <c r="D1184" s="1">
        <v>1024.0</v>
      </c>
      <c r="E1184" s="2">
        <v>32541.0</v>
      </c>
      <c r="F1184" s="1" t="s">
        <v>2616</v>
      </c>
      <c r="G1184" s="1" t="s">
        <v>2617</v>
      </c>
      <c r="H1184" s="1" t="s">
        <v>2497</v>
      </c>
      <c r="I1184" s="1" t="s">
        <v>191</v>
      </c>
      <c r="J1184" s="1">
        <v>2.0</v>
      </c>
      <c r="K1184" s="1">
        <v>5.0</v>
      </c>
      <c r="L1184" s="1">
        <v>11.0</v>
      </c>
      <c r="M1184" s="1">
        <v>1000.0</v>
      </c>
      <c r="N1184" s="1" t="s">
        <v>2700</v>
      </c>
      <c r="O1184" s="1" t="s">
        <v>2701</v>
      </c>
      <c r="P1184" s="1">
        <v>104.0</v>
      </c>
      <c r="Q1184" s="1">
        <f t="shared" si="1"/>
        <v>18</v>
      </c>
      <c r="R1184" s="1" t="b">
        <f t="array" ref="R1184">OR(AB1183 = AC1183, AC1183 = AD1183, AB1183 = AD1183)</f>
        <v>0</v>
      </c>
      <c r="S1184" s="1" t="b">
        <f t="array" ref="S1184">if(and(Y1184 &lt;= 0, Z1184 &lt;= 0, AA1184 &lt;= 0), O1184, False)</f>
        <v>0</v>
      </c>
      <c r="T1184" s="1" t="b">
        <f t="array" ref="T1184">or(Z1183 &lt; 0, AA1183 &lt; 0, AB1183 &lt; 0)</f>
        <v>0</v>
      </c>
      <c r="U1184" s="1" t="b">
        <f>if(or(and(AB1184:AB2211 &lt; 0.5*AC1184:AC2211, AD1184:AD2211 &lt; 0.5*AC1184:AC2211), and(AD1184:AD2211 &lt; 0.5*AB1184:AB2211, AC1184:AC2211 &lt; 0.5*AB1184:AB2211), and(AD1184:AD2211 &lt; 0.5*AB1184:AB2211, AC1184:AC2211 &lt; 0.5*AB1184:AB2211)), True, False)</f>
        <v>0</v>
      </c>
      <c r="V1184" s="1" t="s">
        <v>2702</v>
      </c>
      <c r="W1184" s="1">
        <v>2.0</v>
      </c>
      <c r="X1184" s="1">
        <v>0.0</v>
      </c>
      <c r="Y1184" s="3">
        <v>1.0</v>
      </c>
      <c r="Z1184" s="3">
        <v>0.0</v>
      </c>
      <c r="AA1184" s="3">
        <v>0.0</v>
      </c>
      <c r="AB1184" s="3">
        <v>5100.0</v>
      </c>
      <c r="AC1184" s="3">
        <v>3200.0</v>
      </c>
      <c r="AD1184" s="3">
        <v>400.0</v>
      </c>
    </row>
    <row r="1185">
      <c r="A1185" s="1">
        <v>38.0</v>
      </c>
      <c r="B1185" s="1">
        <v>38.0</v>
      </c>
      <c r="C1185" s="1">
        <v>38.0</v>
      </c>
      <c r="D1185" s="1">
        <v>1024.0</v>
      </c>
      <c r="E1185" s="2">
        <v>32541.0</v>
      </c>
      <c r="F1185" s="1" t="s">
        <v>2616</v>
      </c>
      <c r="G1185" s="1" t="s">
        <v>2617</v>
      </c>
      <c r="H1185" s="1" t="s">
        <v>2497</v>
      </c>
      <c r="I1185" s="1" t="s">
        <v>128</v>
      </c>
      <c r="J1185" s="1">
        <v>6.0</v>
      </c>
      <c r="K1185" s="1">
        <v>1.0</v>
      </c>
      <c r="L1185" s="1">
        <v>12.0</v>
      </c>
      <c r="M1185" s="1">
        <v>200.0</v>
      </c>
      <c r="N1185" s="1" t="s">
        <v>2683</v>
      </c>
      <c r="O1185" s="1" t="s">
        <v>2703</v>
      </c>
      <c r="P1185" s="1">
        <v>38.0</v>
      </c>
      <c r="Q1185" s="1">
        <f t="shared" si="1"/>
        <v>8</v>
      </c>
      <c r="R1185" s="1" t="b">
        <f t="array" ref="R1185">OR(AB1184 = AC1184, AC1184 = AD1184, AB1184 = AD1184)</f>
        <v>0</v>
      </c>
      <c r="S1185" s="1" t="b">
        <f t="array" ref="S1185">if(and(Y1185 &lt;= 0, Z1185 &lt;= 0, AA1185 &lt;= 0), O1185, False)</f>
        <v>0</v>
      </c>
      <c r="T1185" s="1" t="b">
        <f t="array" ref="T1185">or(Z1184 &lt; 0, AA1184 &lt; 0, AB1184 &lt; 0)</f>
        <v>0</v>
      </c>
      <c r="U1185" s="1" t="b">
        <f>if(or(and(AB1185:AB2211 &lt; 0.5*AC1185:AC2211, AD1185:AD2211 &lt; 0.5*AC1185:AC2211), and(AD1185:AD2211 &lt; 0.5*AB1185:AB2211, AC1185:AC2211 &lt; 0.5*AB1185:AB2211), and(AD1185:AD2211 &lt; 0.5*AB1185:AB2211, AC1185:AC2211 &lt; 0.5*AB1185:AB2211)), True, False)</f>
        <v>0</v>
      </c>
      <c r="V1185" s="1" t="s">
        <v>2704</v>
      </c>
      <c r="W1185" s="1">
        <v>2.0</v>
      </c>
      <c r="X1185" s="1">
        <v>0.0</v>
      </c>
      <c r="Y1185" s="3">
        <v>0.0</v>
      </c>
      <c r="Z1185" s="3">
        <v>1.0</v>
      </c>
      <c r="AA1185" s="3">
        <v>0.0</v>
      </c>
      <c r="AB1185" s="3">
        <v>5100.0</v>
      </c>
      <c r="AC1185" s="3">
        <v>3400.0</v>
      </c>
      <c r="AD1185" s="3">
        <v>400.0</v>
      </c>
    </row>
    <row r="1186">
      <c r="A1186" s="1">
        <v>39.0</v>
      </c>
      <c r="B1186" s="1">
        <v>39.0</v>
      </c>
      <c r="C1186" s="1">
        <v>39.0</v>
      </c>
      <c r="D1186" s="1">
        <v>1024.0</v>
      </c>
      <c r="E1186" s="2">
        <v>32541.0</v>
      </c>
      <c r="F1186" s="1" t="s">
        <v>2616</v>
      </c>
      <c r="G1186" s="1" t="s">
        <v>2617</v>
      </c>
      <c r="H1186" s="1" t="s">
        <v>2497</v>
      </c>
      <c r="I1186" s="1" t="s">
        <v>133</v>
      </c>
      <c r="J1186" s="1">
        <v>6.0</v>
      </c>
      <c r="K1186" s="1">
        <v>2.0</v>
      </c>
      <c r="L1186" s="1">
        <v>13.0</v>
      </c>
      <c r="M1186" s="1">
        <v>400.0</v>
      </c>
      <c r="N1186" s="1" t="s">
        <v>2683</v>
      </c>
      <c r="O1186" s="1" t="s">
        <v>2705</v>
      </c>
      <c r="P1186" s="1">
        <v>55.0</v>
      </c>
      <c r="Q1186" s="1">
        <f t="shared" si="1"/>
        <v>11</v>
      </c>
      <c r="R1186" s="1" t="b">
        <f t="array" ref="R1186">OR(AB1185 = AC1185, AC1185 = AD1185, AB1185 = AD1185)</f>
        <v>0</v>
      </c>
      <c r="S1186" s="1" t="b">
        <f t="array" ref="S1186">if(and(Y1186 &lt;= 0, Z1186 &lt;= 0, AA1186 &lt;= 0), O1186, False)</f>
        <v>0</v>
      </c>
      <c r="T1186" s="1" t="b">
        <f t="array" ref="T1186">or(Z1185 &lt; 0, AA1185 &lt; 0, AB1185 &lt; 0)</f>
        <v>0</v>
      </c>
      <c r="U1186" s="1" t="b">
        <f>if(or(and(AB1186:AB2211 &lt; 0.5*AC1186:AC2211, AD1186:AD2211 &lt; 0.5*AC1186:AC2211), and(AD1186:AD2211 &lt; 0.5*AB1186:AB2211, AC1186:AC2211 &lt; 0.5*AB1186:AB2211), and(AD1186:AD2211 &lt; 0.5*AB1186:AB2211, AC1186:AC2211 &lt; 0.5*AB1186:AB2211)), True, False)</f>
        <v>0</v>
      </c>
      <c r="V1186" s="1" t="s">
        <v>2706</v>
      </c>
      <c r="W1186" s="1">
        <v>2.0</v>
      </c>
      <c r="X1186" s="1">
        <v>0.0</v>
      </c>
      <c r="Y1186" s="3">
        <v>0.0</v>
      </c>
      <c r="Z1186" s="3">
        <v>0.0</v>
      </c>
      <c r="AA1186" s="3">
        <v>1.0</v>
      </c>
      <c r="AB1186" s="3">
        <v>5100.0</v>
      </c>
      <c r="AC1186" s="3">
        <v>3400.0</v>
      </c>
      <c r="AD1186" s="3">
        <v>800.0</v>
      </c>
    </row>
    <row r="1187">
      <c r="A1187" s="1">
        <v>40.0</v>
      </c>
      <c r="B1187" s="1">
        <v>40.0</v>
      </c>
      <c r="C1187" s="1">
        <v>40.0</v>
      </c>
      <c r="D1187" s="1">
        <v>1024.0</v>
      </c>
      <c r="E1187" s="2">
        <v>32541.0</v>
      </c>
      <c r="F1187" s="1" t="s">
        <v>2616</v>
      </c>
      <c r="G1187" s="1" t="s">
        <v>2617</v>
      </c>
      <c r="H1187" s="1" t="s">
        <v>2497</v>
      </c>
      <c r="I1187" s="1" t="s">
        <v>155</v>
      </c>
      <c r="J1187" s="1">
        <v>1.0</v>
      </c>
      <c r="K1187" s="1">
        <v>2.0</v>
      </c>
      <c r="L1187" s="1">
        <v>14.0</v>
      </c>
      <c r="M1187" s="1">
        <v>400.0</v>
      </c>
      <c r="N1187" s="1" t="s">
        <v>2697</v>
      </c>
      <c r="O1187" s="1" t="s">
        <v>2707</v>
      </c>
      <c r="P1187" s="1">
        <v>80.0</v>
      </c>
      <c r="Q1187" s="1">
        <f t="shared" si="1"/>
        <v>15</v>
      </c>
      <c r="R1187" s="1" t="b">
        <f t="array" ref="R1187">OR(AB1186 = AC1186, AC1186 = AD1186, AB1186 = AD1186)</f>
        <v>0</v>
      </c>
      <c r="S1187" s="1" t="b">
        <f t="array" ref="S1187">if(and(Y1187 &lt;= 0, Z1187 &lt;= 0, AA1187 &lt;= 0), O1187, False)</f>
        <v>0</v>
      </c>
      <c r="T1187" s="1" t="b">
        <f t="array" ref="T1187">or(Z1186 &lt; 0, AA1186 &lt; 0, AB1186 &lt; 0)</f>
        <v>0</v>
      </c>
      <c r="U1187" s="1" t="b">
        <f>if(or(and(AB1187:AB2211 &lt; 0.5*AC1187:AC2211, AD1187:AD2211 &lt; 0.5*AC1187:AC2211), and(AD1187:AD2211 &lt; 0.5*AB1187:AB2211, AC1187:AC2211 &lt; 0.5*AB1187:AB2211), and(AD1187:AD2211 &lt; 0.5*AB1187:AB2211, AC1187:AC2211 &lt; 0.5*AB1187:AB2211)), True, False)</f>
        <v>0</v>
      </c>
      <c r="V1187" s="1" t="s">
        <v>2708</v>
      </c>
      <c r="W1187" s="1">
        <v>2.0</v>
      </c>
      <c r="X1187" s="1">
        <v>0.0</v>
      </c>
      <c r="Y1187" s="3">
        <v>0.0</v>
      </c>
      <c r="Z1187" s="3">
        <v>0.0</v>
      </c>
      <c r="AA1187" s="3">
        <v>1.0</v>
      </c>
      <c r="AB1187" s="3">
        <v>5100.0</v>
      </c>
      <c r="AC1187" s="3">
        <v>3400.0</v>
      </c>
      <c r="AD1187" s="3">
        <v>1200.0</v>
      </c>
    </row>
    <row r="1188">
      <c r="A1188" s="1">
        <v>41.0</v>
      </c>
      <c r="B1188" s="1">
        <v>41.0</v>
      </c>
      <c r="C1188" s="1">
        <v>41.0</v>
      </c>
      <c r="D1188" s="1">
        <v>1024.0</v>
      </c>
      <c r="E1188" s="2">
        <v>32541.0</v>
      </c>
      <c r="F1188" s="1" t="s">
        <v>2616</v>
      </c>
      <c r="G1188" s="1" t="s">
        <v>2617</v>
      </c>
      <c r="H1188" s="1" t="s">
        <v>2497</v>
      </c>
      <c r="I1188" s="1" t="s">
        <v>176</v>
      </c>
      <c r="J1188" s="1">
        <v>1.0</v>
      </c>
      <c r="K1188" s="1">
        <v>3.0</v>
      </c>
      <c r="L1188" s="1">
        <v>15.0</v>
      </c>
      <c r="M1188" s="1">
        <v>600.0</v>
      </c>
      <c r="N1188" s="1" t="s">
        <v>2697</v>
      </c>
      <c r="O1188" s="1" t="s">
        <v>2709</v>
      </c>
      <c r="P1188" s="1">
        <v>98.0</v>
      </c>
      <c r="Q1188" s="1">
        <f t="shared" si="1"/>
        <v>18</v>
      </c>
      <c r="R1188" s="1" t="b">
        <f t="array" ref="R1188">OR(AB1187 = AC1187, AC1187 = AD1187, AB1187 = AD1187)</f>
        <v>0</v>
      </c>
      <c r="S1188" s="1" t="b">
        <f t="array" ref="S1188">if(and(Y1188 &lt;= 0, Z1188 &lt;= 0, AA1188 &lt;= 0), O1188, False)</f>
        <v>0</v>
      </c>
      <c r="T1188" s="1" t="b">
        <f t="array" ref="T1188">or(Z1187 &lt; 0, AA1187 &lt; 0, AB1187 &lt; 0)</f>
        <v>0</v>
      </c>
      <c r="U1188" s="1" t="b">
        <f>if(or(and(AB1188:AB2211 &lt; 0.5*AC1188:AC2211, AD1188:AD2211 &lt; 0.5*AC1188:AC2211), and(AD1188:AD2211 &lt; 0.5*AB1188:AB2211, AC1188:AC2211 &lt; 0.5*AB1188:AB2211), and(AD1188:AD2211 &lt; 0.5*AB1188:AB2211, AC1188:AC2211 &lt; 0.5*AB1188:AB2211)), True, False)</f>
        <v>0</v>
      </c>
      <c r="V1188" s="1" t="s">
        <v>2710</v>
      </c>
      <c r="W1188" s="1">
        <v>2.0</v>
      </c>
      <c r="X1188" s="1">
        <v>0.0</v>
      </c>
      <c r="Y1188" s="3">
        <v>-1.0</v>
      </c>
      <c r="Z1188" s="3">
        <v>0.0</v>
      </c>
      <c r="AA1188" s="3">
        <v>1.0</v>
      </c>
      <c r="AB1188" s="3">
        <v>4500.0</v>
      </c>
      <c r="AC1188" s="3">
        <v>3400.0</v>
      </c>
      <c r="AD1188" s="3">
        <v>1800.0</v>
      </c>
    </row>
    <row r="1189">
      <c r="A1189" s="1">
        <v>42.0</v>
      </c>
      <c r="B1189" s="1">
        <v>42.0</v>
      </c>
      <c r="C1189" s="1">
        <v>42.0</v>
      </c>
      <c r="D1189" s="1">
        <v>1024.0</v>
      </c>
      <c r="E1189" s="2">
        <v>32541.0</v>
      </c>
      <c r="F1189" s="1" t="s">
        <v>2616</v>
      </c>
      <c r="G1189" s="1" t="s">
        <v>2617</v>
      </c>
      <c r="H1189" s="1" t="s">
        <v>2497</v>
      </c>
      <c r="I1189" s="1" t="s">
        <v>179</v>
      </c>
      <c r="J1189" s="1">
        <v>1.0</v>
      </c>
      <c r="K1189" s="1">
        <v>4.0</v>
      </c>
      <c r="L1189" s="1">
        <v>16.0</v>
      </c>
      <c r="M1189" s="1">
        <v>800.0</v>
      </c>
      <c r="N1189" s="1" t="s">
        <v>2697</v>
      </c>
      <c r="O1189" s="1" t="s">
        <v>2711</v>
      </c>
      <c r="P1189" s="1">
        <v>84.0</v>
      </c>
      <c r="Q1189" s="1">
        <f t="shared" si="1"/>
        <v>19</v>
      </c>
      <c r="R1189" s="1" t="b">
        <f t="array" ref="R1189">OR(AB1188 = AC1188, AC1188 = AD1188, AB1188 = AD1188)</f>
        <v>0</v>
      </c>
      <c r="S1189" s="1" t="b">
        <f t="array" ref="S1189">if(and(Y1189 &lt;= 0, Z1189 &lt;= 0, AA1189 &lt;= 0), O1189, False)</f>
        <v>0</v>
      </c>
      <c r="T1189" s="1" t="b">
        <f t="array" ref="T1189">or(Z1188 &lt; 0, AA1188 &lt; 0, AB1188 &lt; 0)</f>
        <v>0</v>
      </c>
      <c r="U1189" s="1" t="b">
        <f>if(or(and(AB1189:AB2211 &lt; 0.5*AC1189:AC2211, AD1189:AD2211 &lt; 0.5*AC1189:AC2211), and(AD1189:AD2211 &lt; 0.5*AB1189:AB2211, AC1189:AC2211 &lt; 0.5*AB1189:AB2211), and(AD1189:AD2211 &lt; 0.5*AB1189:AB2211, AC1189:AC2211 &lt; 0.5*AB1189:AB2211)), True, False)</f>
        <v>0</v>
      </c>
      <c r="V1189" s="1" t="s">
        <v>2712</v>
      </c>
      <c r="W1189" s="1">
        <v>2.0</v>
      </c>
      <c r="X1189" s="1">
        <v>0.0</v>
      </c>
      <c r="Y1189" s="3">
        <v>0.0</v>
      </c>
      <c r="Z1189" s="3">
        <v>0.0</v>
      </c>
      <c r="AA1189" s="3">
        <v>1.0</v>
      </c>
      <c r="AB1189" s="3">
        <v>4500.0</v>
      </c>
      <c r="AC1189" s="3">
        <v>3400.0</v>
      </c>
      <c r="AD1189" s="3">
        <v>2600.0</v>
      </c>
    </row>
    <row r="1190">
      <c r="A1190" s="1">
        <v>43.0</v>
      </c>
      <c r="B1190" s="1">
        <v>43.0</v>
      </c>
      <c r="C1190" s="1">
        <v>43.0</v>
      </c>
      <c r="D1190" s="1">
        <v>1024.0</v>
      </c>
      <c r="E1190" s="2">
        <v>32541.0</v>
      </c>
      <c r="F1190" s="1" t="s">
        <v>2616</v>
      </c>
      <c r="G1190" s="1" t="s">
        <v>2617</v>
      </c>
      <c r="H1190" s="1" t="s">
        <v>2497</v>
      </c>
      <c r="I1190" s="1" t="s">
        <v>182</v>
      </c>
      <c r="J1190" s="1">
        <v>1.0</v>
      </c>
      <c r="K1190" s="1">
        <v>5.0</v>
      </c>
      <c r="L1190" s="1">
        <v>17.0</v>
      </c>
      <c r="M1190" s="1">
        <v>1000.0</v>
      </c>
      <c r="N1190" s="1" t="s">
        <v>2686</v>
      </c>
      <c r="O1190" s="1" t="s">
        <v>2713</v>
      </c>
      <c r="P1190" s="1">
        <v>95.0</v>
      </c>
      <c r="Q1190" s="1">
        <f t="shared" si="1"/>
        <v>16</v>
      </c>
      <c r="R1190" s="1" t="b">
        <f t="array" ref="R1190">OR(AB1189 = AC1189, AC1189 = AD1189, AB1189 = AD1189)</f>
        <v>0</v>
      </c>
      <c r="S1190" s="1" t="b">
        <f t="array" ref="S1190">if(and(Y1190 &lt;= 0, Z1190 &lt;= 0, AA1190 &lt;= 0), O1190, False)</f>
        <v>0</v>
      </c>
      <c r="T1190" s="1" t="b">
        <f t="array" ref="T1190">or(Z1189 &lt; 0, AA1189 &lt; 0, AB1189 &lt; 0)</f>
        <v>0</v>
      </c>
      <c r="U1190" s="1" t="b">
        <f>if(or(and(AB1190:AB2211 &lt; 0.5*AC1190:AC2211, AD1190:AD2211 &lt; 0.5*AC1190:AC2211), and(AD1190:AD2211 &lt; 0.5*AB1190:AB2211, AC1190:AC2211 &lt; 0.5*AB1190:AB2211), and(AD1190:AD2211 &lt; 0.5*AB1190:AB2211, AC1190:AC2211 &lt; 0.5*AB1190:AB2211)), True, False)</f>
        <v>0</v>
      </c>
      <c r="V1190" s="1" t="s">
        <v>2714</v>
      </c>
      <c r="W1190" s="1">
        <v>2.0</v>
      </c>
      <c r="X1190" s="1">
        <v>0.0</v>
      </c>
      <c r="Y1190" s="3">
        <v>0.0</v>
      </c>
      <c r="Z1190" s="3">
        <v>0.0</v>
      </c>
      <c r="AA1190" s="3">
        <v>1.0</v>
      </c>
      <c r="AB1190" s="3">
        <v>4500.0</v>
      </c>
      <c r="AC1190" s="3">
        <v>3400.0</v>
      </c>
      <c r="AD1190" s="3">
        <v>3600.0</v>
      </c>
    </row>
    <row r="1191">
      <c r="A1191" s="1">
        <v>44.0</v>
      </c>
      <c r="B1191" s="1">
        <v>44.0</v>
      </c>
      <c r="C1191" s="1">
        <v>44.0</v>
      </c>
      <c r="D1191" s="1">
        <v>1024.0</v>
      </c>
      <c r="E1191" s="2">
        <v>32541.0</v>
      </c>
      <c r="F1191" s="1" t="s">
        <v>2616</v>
      </c>
      <c r="G1191" s="1" t="s">
        <v>2617</v>
      </c>
      <c r="H1191" s="1" t="s">
        <v>2497</v>
      </c>
      <c r="I1191" s="1" t="s">
        <v>137</v>
      </c>
      <c r="J1191" s="1">
        <v>6.0</v>
      </c>
      <c r="K1191" s="1">
        <v>3.0</v>
      </c>
      <c r="L1191" s="1">
        <v>18.0</v>
      </c>
      <c r="M1191" s="1">
        <v>600.0</v>
      </c>
      <c r="N1191" s="1" t="s">
        <v>2683</v>
      </c>
      <c r="O1191" s="1" t="s">
        <v>2715</v>
      </c>
      <c r="P1191" s="1">
        <v>99.0</v>
      </c>
      <c r="Q1191" s="1">
        <f t="shared" si="1"/>
        <v>22</v>
      </c>
      <c r="R1191" s="1" t="b">
        <f t="array" ref="R1191">OR(AB1190 = AC1190, AC1190 = AD1190, AB1190 = AD1190)</f>
        <v>0</v>
      </c>
      <c r="S1191" s="1" t="b">
        <f t="array" ref="S1191">if(and(Y1191 &lt;= 0, Z1191 &lt;= 0, AA1191 &lt;= 0), O1191, False)</f>
        <v>0</v>
      </c>
      <c r="T1191" s="1" t="b">
        <f t="array" ref="T1191">or(Z1190 &lt; 0, AA1190 &lt; 0, AB1190 &lt; 0)</f>
        <v>0</v>
      </c>
      <c r="U1191" s="1" t="b">
        <f>if(or(and(AB1191:AB2211 &lt; 0.5*AC1191:AC2211, AD1191:AD2211 &lt; 0.5*AC1191:AC2211), and(AD1191:AD2211 &lt; 0.5*AB1191:AB2211, AC1191:AC2211 &lt; 0.5*AB1191:AB2211), and(AD1191:AD2211 &lt; 0.5*AB1191:AB2211, AC1191:AC2211 &lt; 0.5*AB1191:AB2211)), True, False)</f>
        <v>0</v>
      </c>
      <c r="V1191" s="1" t="s">
        <v>2716</v>
      </c>
      <c r="W1191" s="1">
        <v>2.0</v>
      </c>
      <c r="X1191" s="1">
        <v>0.0</v>
      </c>
      <c r="Y1191" s="3">
        <v>1.0</v>
      </c>
      <c r="Z1191" s="3">
        <v>0.0</v>
      </c>
      <c r="AA1191" s="3">
        <v>-1.0</v>
      </c>
      <c r="AB1191" s="3">
        <v>5100.0</v>
      </c>
      <c r="AC1191" s="3">
        <v>3400.0</v>
      </c>
      <c r="AD1191" s="3">
        <v>3000.0</v>
      </c>
    </row>
    <row r="1192">
      <c r="A1192" s="1">
        <v>45.0</v>
      </c>
      <c r="B1192" s="1">
        <v>45.0</v>
      </c>
      <c r="C1192" s="1">
        <v>45.0</v>
      </c>
      <c r="D1192" s="1">
        <v>1024.0</v>
      </c>
      <c r="E1192" s="2">
        <v>32541.0</v>
      </c>
      <c r="F1192" s="1" t="s">
        <v>2616</v>
      </c>
      <c r="G1192" s="1" t="s">
        <v>2617</v>
      </c>
      <c r="H1192" s="1" t="s">
        <v>2497</v>
      </c>
      <c r="I1192" s="1" t="s">
        <v>159</v>
      </c>
      <c r="J1192" s="1">
        <v>3.0</v>
      </c>
      <c r="K1192" s="1">
        <v>1.0</v>
      </c>
      <c r="L1192" s="1">
        <v>19.0</v>
      </c>
      <c r="M1192" s="1">
        <v>200.0</v>
      </c>
      <c r="N1192" s="1" t="s">
        <v>2700</v>
      </c>
      <c r="O1192" s="1" t="s">
        <v>2717</v>
      </c>
      <c r="P1192" s="1">
        <v>37.0</v>
      </c>
      <c r="Q1192" s="1">
        <f t="shared" si="1"/>
        <v>7</v>
      </c>
      <c r="R1192" s="1" t="b">
        <f t="array" ref="R1192">OR(AB1191 = AC1191, AC1191 = AD1191, AB1191 = AD1191)</f>
        <v>0</v>
      </c>
      <c r="S1192" s="1" t="b">
        <f t="array" ref="S1192">if(and(Y1192 &lt;= 0, Z1192 &lt;= 0, AA1192 &lt;= 0), O1192, False)</f>
        <v>0</v>
      </c>
      <c r="T1192" s="1" t="b">
        <f t="array" ref="T1192">or(Z1191 &lt; 0, AA1191 &lt; 0, AB1191 &lt; 0)</f>
        <v>1</v>
      </c>
      <c r="U1192" s="1" t="b">
        <f>if(or(and(AB1192:AB2211 &lt; 0.5*AC1192:AC2211, AD1192:AD2211 &lt; 0.5*AC1192:AC2211), and(AD1192:AD2211 &lt; 0.5*AB1192:AB2211, AC1192:AC2211 &lt; 0.5*AB1192:AB2211), and(AD1192:AD2211 &lt; 0.5*AB1192:AB2211, AC1192:AC2211 &lt; 0.5*AB1192:AB2211)), True, False)</f>
        <v>0</v>
      </c>
      <c r="V1192" s="1">
        <v>2.0</v>
      </c>
      <c r="W1192" s="1">
        <v>2.0</v>
      </c>
      <c r="X1192" s="1">
        <v>0.0</v>
      </c>
      <c r="Y1192" s="3">
        <v>0.0</v>
      </c>
      <c r="Z1192" s="3">
        <v>-1.0</v>
      </c>
      <c r="AA1192" s="3">
        <v>1.0</v>
      </c>
      <c r="AB1192" s="3">
        <v>5100.0</v>
      </c>
      <c r="AC1192" s="3">
        <v>3200.0</v>
      </c>
      <c r="AD1192" s="3">
        <v>3200.0</v>
      </c>
    </row>
    <row r="1193">
      <c r="A1193" s="1">
        <v>46.0</v>
      </c>
      <c r="B1193" s="1">
        <v>46.0</v>
      </c>
      <c r="C1193" s="1">
        <v>46.0</v>
      </c>
      <c r="D1193" s="1">
        <v>1024.0</v>
      </c>
      <c r="E1193" s="2">
        <v>32541.0</v>
      </c>
      <c r="F1193" s="1" t="s">
        <v>2616</v>
      </c>
      <c r="G1193" s="1" t="s">
        <v>2617</v>
      </c>
      <c r="H1193" s="1" t="s">
        <v>2497</v>
      </c>
      <c r="I1193" s="1" t="s">
        <v>141</v>
      </c>
      <c r="J1193" s="1">
        <v>6.0</v>
      </c>
      <c r="K1193" s="1">
        <v>4.0</v>
      </c>
      <c r="L1193" s="1">
        <v>20.0</v>
      </c>
      <c r="M1193" s="1">
        <v>800.0</v>
      </c>
      <c r="N1193" s="1" t="s">
        <v>2697</v>
      </c>
      <c r="O1193" s="1" t="s">
        <v>2718</v>
      </c>
      <c r="P1193" s="1">
        <v>83.0</v>
      </c>
      <c r="Q1193" s="1">
        <f t="shared" si="1"/>
        <v>13</v>
      </c>
      <c r="R1193" s="1" t="b">
        <f t="array" ref="R1193">OR(AB1192 = AC1192, AC1192 = AD1192, AB1192 = AD1192)</f>
        <v>1</v>
      </c>
      <c r="S1193" s="1" t="b">
        <f t="array" ref="S1193">if(and(Y1193 &lt;= 0, Z1193 &lt;= 0, AA1193 &lt;= 0), O1193, False)</f>
        <v>0</v>
      </c>
      <c r="T1193" s="1" t="b">
        <f t="array" ref="T1193">or(Z1192 &lt; 0, AA1192 &lt; 0, AB1192 &lt; 0)</f>
        <v>1</v>
      </c>
      <c r="U1193" s="1" t="b">
        <f>if(or(and(AB1193:AB2211 &lt; 0.5*AC1193:AC2211, AD1193:AD2211 &lt; 0.5*AC1193:AC2211), and(AD1193:AD2211 &lt; 0.5*AB1193:AB2211, AC1193:AC2211 &lt; 0.5*AB1193:AB2211), and(AD1193:AD2211 &lt; 0.5*AB1193:AB2211, AC1193:AC2211 &lt; 0.5*AB1193:AB2211)), True, False)</f>
        <v>0</v>
      </c>
      <c r="V1193" s="1" t="s">
        <v>2719</v>
      </c>
      <c r="W1193" s="1">
        <v>2.0</v>
      </c>
      <c r="X1193" s="1">
        <v>0.0</v>
      </c>
      <c r="Y1193" s="3">
        <v>1.0</v>
      </c>
      <c r="Z1193" s="3">
        <v>0.0</v>
      </c>
      <c r="AA1193" s="3">
        <v>0.0</v>
      </c>
      <c r="AB1193" s="3">
        <v>5900.0</v>
      </c>
      <c r="AC1193" s="3">
        <v>3200.0</v>
      </c>
      <c r="AD1193" s="3">
        <v>3200.0</v>
      </c>
    </row>
    <row r="1194">
      <c r="A1194" s="1">
        <v>47.0</v>
      </c>
      <c r="B1194" s="1">
        <v>47.0</v>
      </c>
      <c r="C1194" s="1">
        <v>47.0</v>
      </c>
      <c r="D1194" s="1">
        <v>1024.0</v>
      </c>
      <c r="E1194" s="2">
        <v>32541.0</v>
      </c>
      <c r="F1194" s="1" t="s">
        <v>2616</v>
      </c>
      <c r="G1194" s="1" t="s">
        <v>2617</v>
      </c>
      <c r="H1194" s="1" t="s">
        <v>2497</v>
      </c>
      <c r="I1194" s="1" t="s">
        <v>283</v>
      </c>
      <c r="J1194" s="1">
        <v>4.0</v>
      </c>
      <c r="K1194" s="1">
        <v>1.0</v>
      </c>
      <c r="L1194" s="1">
        <v>21.0</v>
      </c>
      <c r="M1194" s="1">
        <v>200.0</v>
      </c>
      <c r="N1194" s="1" t="s">
        <v>2720</v>
      </c>
      <c r="O1194" s="1" t="s">
        <v>2721</v>
      </c>
      <c r="P1194" s="1">
        <v>101.0</v>
      </c>
      <c r="Q1194" s="1">
        <f t="shared" si="1"/>
        <v>17</v>
      </c>
      <c r="R1194" s="1" t="b">
        <f t="array" ref="R1194">OR(AB1193 = AC1193, AC1193 = AD1193, AB1193 = AD1193)</f>
        <v>1</v>
      </c>
      <c r="S1194" s="1" t="b">
        <f t="array" ref="S1194">if(and(Y1194 &lt;= 0, Z1194 &lt;= 0, AA1194 &lt;= 0), O1194, False)</f>
        <v>0</v>
      </c>
      <c r="T1194" s="1" t="b">
        <f t="array" ref="T1194">or(Z1193 &lt; 0, AA1193 &lt; 0, AB1193 &lt; 0)</f>
        <v>0</v>
      </c>
      <c r="U1194" s="1" t="b">
        <f>if(or(and(AB1194:AB2211 &lt; 0.5*AC1194:AC2211, AD1194:AD2211 &lt; 0.5*AC1194:AC2211), and(AD1194:AD2211 &lt; 0.5*AB1194:AB2211, AC1194:AC2211 &lt; 0.5*AB1194:AB2211), and(AD1194:AD2211 &lt; 0.5*AB1194:AB2211, AC1194:AC2211 &lt; 0.5*AB1194:AB2211)), True, False)</f>
        <v>0</v>
      </c>
      <c r="V1194" s="1" t="s">
        <v>2722</v>
      </c>
      <c r="W1194" s="1">
        <v>2.0</v>
      </c>
      <c r="X1194" s="1">
        <v>0.0</v>
      </c>
      <c r="Y1194" s="3">
        <v>1.0</v>
      </c>
      <c r="Z1194" s="3">
        <v>0.0</v>
      </c>
      <c r="AA1194" s="3">
        <v>0.0</v>
      </c>
      <c r="AB1194" s="3">
        <v>6100.0</v>
      </c>
      <c r="AC1194" s="3">
        <v>3200.0</v>
      </c>
      <c r="AD1194" s="3">
        <v>3200.0</v>
      </c>
    </row>
    <row r="1195">
      <c r="A1195" s="1">
        <v>48.0</v>
      </c>
      <c r="B1195" s="1">
        <v>48.0</v>
      </c>
      <c r="C1195" s="1">
        <v>48.0</v>
      </c>
      <c r="D1195" s="1">
        <v>1024.0</v>
      </c>
      <c r="E1195" s="2">
        <v>32541.0</v>
      </c>
      <c r="F1195" s="1" t="s">
        <v>2616</v>
      </c>
      <c r="G1195" s="1" t="s">
        <v>2617</v>
      </c>
      <c r="H1195" s="1" t="s">
        <v>2497</v>
      </c>
      <c r="I1195" s="1" t="s">
        <v>185</v>
      </c>
      <c r="J1195" s="1">
        <v>3.0</v>
      </c>
      <c r="K1195" s="1">
        <v>2.0</v>
      </c>
      <c r="L1195" s="1">
        <v>22.0</v>
      </c>
      <c r="M1195" s="1">
        <v>400.0</v>
      </c>
      <c r="N1195" s="1" t="s">
        <v>2700</v>
      </c>
      <c r="O1195" s="1" t="s">
        <v>2723</v>
      </c>
      <c r="P1195" s="1">
        <v>99.0</v>
      </c>
      <c r="Q1195" s="1">
        <f t="shared" si="1"/>
        <v>19</v>
      </c>
      <c r="R1195" s="1" t="b">
        <f t="array" ref="R1195">OR(AB1194 = AC1194, AC1194 = AD1194, AB1194 = AD1194)</f>
        <v>1</v>
      </c>
      <c r="S1195" s="1" t="b">
        <f t="array" ref="S1195">if(and(Y1195 &lt;= 0, Z1195 &lt;= 0, AA1195 &lt;= 0), O1195, False)</f>
        <v>0</v>
      </c>
      <c r="T1195" s="1" t="b">
        <f t="array" ref="T1195">or(Z1194 &lt; 0, AA1194 &lt; 0, AB1194 &lt; 0)</f>
        <v>0</v>
      </c>
      <c r="U1195" s="1" t="b">
        <f>if(or(and(AB1195:AB2211 &lt; 0.5*AC1195:AC2211, AD1195:AD2211 &lt; 0.5*AC1195:AC2211), and(AD1195:AD2211 &lt; 0.5*AB1195:AB2211, AC1195:AC2211 &lt; 0.5*AB1195:AB2211), and(AD1195:AD2211 &lt; 0.5*AB1195:AB2211, AC1195:AC2211 &lt; 0.5*AB1195:AB2211)), True, False)</f>
        <v>0</v>
      </c>
      <c r="V1195" s="1" t="s">
        <v>2724</v>
      </c>
      <c r="W1195" s="1">
        <v>2.0</v>
      </c>
      <c r="X1195" s="1">
        <v>0.0</v>
      </c>
      <c r="Y1195" s="3">
        <v>0.0</v>
      </c>
      <c r="Z1195" s="3">
        <v>1.0</v>
      </c>
      <c r="AA1195" s="3">
        <v>0.0</v>
      </c>
      <c r="AB1195" s="3">
        <v>6100.0</v>
      </c>
      <c r="AC1195" s="3">
        <v>3600.0</v>
      </c>
      <c r="AD1195" s="3">
        <v>3200.0</v>
      </c>
    </row>
    <row r="1196">
      <c r="A1196" s="1">
        <v>49.0</v>
      </c>
      <c r="B1196" s="1">
        <v>49.0</v>
      </c>
      <c r="C1196" s="1">
        <v>49.0</v>
      </c>
      <c r="D1196" s="1">
        <v>1024.0</v>
      </c>
      <c r="E1196" s="2">
        <v>32541.0</v>
      </c>
      <c r="F1196" s="1" t="s">
        <v>2616</v>
      </c>
      <c r="G1196" s="1" t="s">
        <v>2617</v>
      </c>
      <c r="H1196" s="1" t="s">
        <v>2497</v>
      </c>
      <c r="I1196" s="1" t="s">
        <v>197</v>
      </c>
      <c r="J1196" s="1">
        <v>3.0</v>
      </c>
      <c r="K1196" s="1">
        <v>3.0</v>
      </c>
      <c r="L1196" s="1">
        <v>23.0</v>
      </c>
      <c r="M1196" s="1">
        <v>2500.0</v>
      </c>
      <c r="N1196" s="1" t="s">
        <v>2700</v>
      </c>
      <c r="O1196" s="1" t="s">
        <v>2725</v>
      </c>
      <c r="P1196" s="1">
        <v>61.0</v>
      </c>
      <c r="Q1196" s="1">
        <f t="shared" si="1"/>
        <v>12</v>
      </c>
      <c r="R1196" s="1" t="b">
        <f t="array" ref="R1196">OR(AB1195 = AC1195, AC1195 = AD1195, AB1195 = AD1195)</f>
        <v>0</v>
      </c>
      <c r="S1196" s="1" t="b">
        <f t="array" ref="S1196">if(and(Y1196 &lt;= 0, Z1196 &lt;= 0, AA1196 &lt;= 0), O1196, False)</f>
        <v>0</v>
      </c>
      <c r="T1196" s="1" t="b">
        <f t="array" ref="T1196">or(Z1195 &lt; 0, AA1195 &lt; 0, AB1195 &lt; 0)</f>
        <v>0</v>
      </c>
      <c r="U1196" s="1" t="b">
        <f>if(or(and(AB1196:AB2211 &lt; 0.5*AC1196:AC2211, AD1196:AD2211 &lt; 0.5*AC1196:AC2211), and(AD1196:AD2211 &lt; 0.5*AB1196:AB2211, AC1196:AC2211 &lt; 0.5*AB1196:AB2211), and(AD1196:AD2211 &lt; 0.5*AB1196:AB2211, AC1196:AC2211 &lt; 0.5*AB1196:AB2211)), True, False)</f>
        <v>0</v>
      </c>
      <c r="V1196" s="1" t="s">
        <v>2726</v>
      </c>
      <c r="W1196" s="1">
        <v>2.0</v>
      </c>
      <c r="X1196" s="1">
        <v>1.0</v>
      </c>
      <c r="Y1196" s="3">
        <v>0.0</v>
      </c>
      <c r="Z1196" s="3">
        <v>1.0</v>
      </c>
      <c r="AA1196" s="3">
        <v>0.0</v>
      </c>
      <c r="AB1196" s="3">
        <v>6100.0</v>
      </c>
      <c r="AC1196" s="3">
        <v>6100.0</v>
      </c>
      <c r="AD1196" s="3">
        <v>3200.0</v>
      </c>
    </row>
    <row r="1197">
      <c r="A1197" s="1">
        <v>50.0</v>
      </c>
      <c r="B1197" s="1">
        <v>50.0</v>
      </c>
      <c r="C1197" s="1">
        <v>50.0</v>
      </c>
      <c r="D1197" s="1">
        <v>1024.0</v>
      </c>
      <c r="E1197" s="2">
        <v>32541.0</v>
      </c>
      <c r="F1197" s="1" t="s">
        <v>2616</v>
      </c>
      <c r="G1197" s="1" t="s">
        <v>2617</v>
      </c>
      <c r="H1197" s="1" t="s">
        <v>2497</v>
      </c>
      <c r="I1197" s="1" t="s">
        <v>194</v>
      </c>
      <c r="J1197" s="1">
        <v>3.0</v>
      </c>
      <c r="K1197" s="1">
        <v>4.0</v>
      </c>
      <c r="L1197" s="1">
        <v>24.0</v>
      </c>
      <c r="M1197" s="1">
        <v>800.0</v>
      </c>
      <c r="N1197" s="1" t="s">
        <v>2700</v>
      </c>
      <c r="O1197" s="1" t="s">
        <v>2727</v>
      </c>
      <c r="P1197" s="1">
        <v>44.0</v>
      </c>
      <c r="Q1197" s="1">
        <f t="shared" si="1"/>
        <v>8</v>
      </c>
      <c r="R1197" s="1" t="b">
        <f t="array" ref="R1197">OR(AB1196 = AC1196, AC1196 = AD1196, AB1196 = AD1196)</f>
        <v>1</v>
      </c>
      <c r="S1197" s="1" t="b">
        <f t="array" ref="S1197">if(and(Y1197 &lt;= 0, Z1197 &lt;= 0, AA1197 &lt;= 0), O1197, False)</f>
        <v>0</v>
      </c>
      <c r="T1197" s="1" t="b">
        <f t="array" ref="T1197">or(Z1196 &lt; 0, AA1196 &lt; 0, AB1196 &lt; 0)</f>
        <v>0</v>
      </c>
      <c r="U1197" s="1" t="b">
        <f>if(or(and(AB1197:AB2211 &lt; 0.5*AC1197:AC2211, AD1197:AD2211 &lt; 0.5*AC1197:AC2211), and(AD1197:AD2211 &lt; 0.5*AB1197:AB2211, AC1197:AC2211 &lt; 0.5*AB1197:AB2211), and(AD1197:AD2211 &lt; 0.5*AB1197:AB2211, AC1197:AC2211 &lt; 0.5*AB1197:AB2211)), True, False)</f>
        <v>0</v>
      </c>
      <c r="V1197" s="1" t="s">
        <v>2058</v>
      </c>
      <c r="W1197" s="1">
        <v>2.0</v>
      </c>
      <c r="X1197" s="1">
        <v>0.0</v>
      </c>
      <c r="Y1197" s="3">
        <v>0.0</v>
      </c>
      <c r="Z1197" s="3">
        <v>1.0</v>
      </c>
      <c r="AA1197" s="3">
        <v>0.0</v>
      </c>
      <c r="AB1197" s="3">
        <v>6100.0</v>
      </c>
      <c r="AC1197" s="3">
        <v>6900.0</v>
      </c>
      <c r="AD1197" s="3">
        <v>3200.0</v>
      </c>
    </row>
    <row r="1198">
      <c r="A1198" s="1">
        <v>51.0</v>
      </c>
      <c r="B1198" s="1">
        <v>51.0</v>
      </c>
      <c r="C1198" s="1">
        <v>51.0</v>
      </c>
      <c r="D1198" s="1">
        <v>1024.0</v>
      </c>
      <c r="E1198" s="2">
        <v>32541.0</v>
      </c>
      <c r="F1198" s="1" t="s">
        <v>2616</v>
      </c>
      <c r="G1198" s="1" t="s">
        <v>2617</v>
      </c>
      <c r="H1198" s="1" t="s">
        <v>2497</v>
      </c>
      <c r="I1198" s="1" t="s">
        <v>188</v>
      </c>
      <c r="J1198" s="1">
        <v>3.0</v>
      </c>
      <c r="K1198" s="1">
        <v>5.0</v>
      </c>
      <c r="L1198" s="1">
        <v>25.0</v>
      </c>
      <c r="M1198" s="1">
        <v>1000.0</v>
      </c>
      <c r="N1198" s="1" t="s">
        <v>2676</v>
      </c>
      <c r="O1198" s="1" t="s">
        <v>2728</v>
      </c>
      <c r="P1198" s="1">
        <v>75.0</v>
      </c>
      <c r="Q1198" s="1">
        <f t="shared" si="1"/>
        <v>12</v>
      </c>
      <c r="R1198" s="1" t="b">
        <f t="array" ref="R1198">OR(AB1197 = AC1197, AC1197 = AD1197, AB1197 = AD1197)</f>
        <v>0</v>
      </c>
      <c r="S1198" s="1" t="b">
        <f t="array" ref="S1198">if(and(Y1198 &lt;= 0, Z1198 &lt;= 0, AA1198 &lt;= 0), O1198, False)</f>
        <v>0</v>
      </c>
      <c r="T1198" s="1" t="b">
        <f t="array" ref="T1198">or(Z1197 &lt; 0, AA1197 &lt; 0, AB1197 &lt; 0)</f>
        <v>0</v>
      </c>
      <c r="U1198" s="1" t="b">
        <f>if(or(and(AB1198:AB2211 &lt; 0.5*AC1198:AC2211, AD1198:AD2211 &lt; 0.5*AC1198:AC2211), and(AD1198:AD2211 &lt; 0.5*AB1198:AB2211, AC1198:AC2211 &lt; 0.5*AB1198:AB2211), and(AD1198:AD2211 &lt; 0.5*AB1198:AB2211, AC1198:AC2211 &lt; 0.5*AB1198:AB2211)), True, False)</f>
        <v>0</v>
      </c>
      <c r="V1198" s="1" t="s">
        <v>2729</v>
      </c>
      <c r="W1198" s="1">
        <v>2.0</v>
      </c>
      <c r="X1198" s="1">
        <v>0.0</v>
      </c>
      <c r="Y1198" s="3">
        <v>0.0</v>
      </c>
      <c r="Z1198" s="3">
        <v>1.0</v>
      </c>
      <c r="AA1198" s="3">
        <v>0.0</v>
      </c>
      <c r="AB1198" s="3">
        <v>6100.0</v>
      </c>
      <c r="AC1198" s="3">
        <v>7900.0</v>
      </c>
      <c r="AD1198" s="3">
        <v>3200.0</v>
      </c>
    </row>
    <row r="1199">
      <c r="A1199" s="1">
        <v>52.0</v>
      </c>
      <c r="B1199" s="1">
        <v>52.0</v>
      </c>
      <c r="C1199" s="1">
        <v>52.0</v>
      </c>
      <c r="D1199" s="1">
        <v>1024.0</v>
      </c>
      <c r="E1199" s="2">
        <v>32541.0</v>
      </c>
      <c r="F1199" s="1" t="s">
        <v>2616</v>
      </c>
      <c r="G1199" s="1" t="s">
        <v>2617</v>
      </c>
      <c r="H1199" s="1" t="s">
        <v>2497</v>
      </c>
      <c r="I1199" s="1" t="s">
        <v>146</v>
      </c>
      <c r="J1199" s="1">
        <v>6.0</v>
      </c>
      <c r="K1199" s="1">
        <v>5.0</v>
      </c>
      <c r="L1199" s="1">
        <v>26.0</v>
      </c>
      <c r="M1199" s="1">
        <v>1000.0</v>
      </c>
      <c r="N1199" s="1" t="s">
        <v>2700</v>
      </c>
      <c r="O1199" s="1" t="s">
        <v>2730</v>
      </c>
      <c r="P1199" s="1">
        <v>85.0</v>
      </c>
      <c r="Q1199" s="1">
        <f t="shared" si="1"/>
        <v>14</v>
      </c>
      <c r="R1199" s="1" t="b">
        <f t="array" ref="R1199">OR(AB1198 = AC1198, AC1198 = AD1198, AB1198 = AD1198)</f>
        <v>0</v>
      </c>
      <c r="S1199" s="1" t="b">
        <f t="array" ref="S1199">if(and(Y1199 &lt;= 0, Z1199 &lt;= 0, AA1199 &lt;= 0), O1199, False)</f>
        <v>0</v>
      </c>
      <c r="T1199" s="1" t="b">
        <f t="array" ref="T1199">or(Z1198 &lt; 0, AA1198 &lt; 0, AB1198 &lt; 0)</f>
        <v>0</v>
      </c>
      <c r="U1199" s="1" t="b">
        <f>if(or(and(AB1199:AB2211 &lt; 0.5*AC1199:AC2211, AD1199:AD2211 &lt; 0.5*AC1199:AC2211), and(AD1199:AD2211 &lt; 0.5*AB1199:AB2211, AC1199:AC2211 &lt; 0.5*AB1199:AB2211), and(AD1199:AD2211 &lt; 0.5*AB1199:AB2211, AC1199:AC2211 &lt; 0.5*AB1199:AB2211)), True, False)</f>
        <v>0</v>
      </c>
      <c r="V1199" s="1" t="s">
        <v>2731</v>
      </c>
      <c r="W1199" s="1">
        <v>2.0</v>
      </c>
      <c r="X1199" s="1">
        <v>0.0</v>
      </c>
      <c r="Y1199" s="3">
        <v>0.0</v>
      </c>
      <c r="Z1199" s="3">
        <v>0.0</v>
      </c>
      <c r="AA1199" s="3">
        <v>1.0</v>
      </c>
      <c r="AB1199" s="3">
        <v>6100.0</v>
      </c>
      <c r="AC1199" s="3">
        <v>7900.0</v>
      </c>
      <c r="AD1199" s="3">
        <v>4200.0</v>
      </c>
    </row>
    <row r="1200">
      <c r="A1200" s="1">
        <v>53.0</v>
      </c>
      <c r="B1200" s="1">
        <v>53.0</v>
      </c>
      <c r="C1200" s="1">
        <v>53.0</v>
      </c>
      <c r="D1200" s="1">
        <v>1024.0</v>
      </c>
      <c r="E1200" s="2">
        <v>32541.0</v>
      </c>
      <c r="F1200" s="1" t="s">
        <v>2616</v>
      </c>
      <c r="G1200" s="1" t="s">
        <v>2617</v>
      </c>
      <c r="H1200" s="1" t="s">
        <v>2497</v>
      </c>
      <c r="I1200" s="1" t="s">
        <v>287</v>
      </c>
      <c r="J1200" s="1">
        <v>4.0</v>
      </c>
      <c r="K1200" s="1">
        <v>2.0</v>
      </c>
      <c r="L1200" s="1">
        <v>27.0</v>
      </c>
      <c r="M1200" s="1">
        <v>400.0</v>
      </c>
      <c r="N1200" s="1" t="s">
        <v>2720</v>
      </c>
      <c r="O1200" s="1" t="s">
        <v>2732</v>
      </c>
      <c r="P1200" s="1">
        <v>94.0</v>
      </c>
      <c r="Q1200" s="1">
        <f t="shared" si="1"/>
        <v>15</v>
      </c>
      <c r="R1200" s="1" t="b">
        <f t="array" ref="R1200">OR(AB1199 = AC1199, AC1199 = AD1199, AB1199 = AD1199)</f>
        <v>0</v>
      </c>
      <c r="S1200" s="1" t="b">
        <f t="array" ref="S1200">if(and(Y1200 &lt;= 0, Z1200 &lt;= 0, AA1200 &lt;= 0), O1200, False)</f>
        <v>0</v>
      </c>
      <c r="T1200" s="1" t="b">
        <f t="array" ref="T1200">or(Z1199 &lt; 0, AA1199 &lt; 0, AB1199 &lt; 0)</f>
        <v>0</v>
      </c>
      <c r="U1200" s="1" t="b">
        <f>if(or(and(AB1200:AB2211 &lt; 0.5*AC1200:AC2211, AD1200:AD2211 &lt; 0.5*AC1200:AC2211), and(AD1200:AD2211 &lt; 0.5*AB1200:AB2211, AC1200:AC2211 &lt; 0.5*AB1200:AB2211), and(AD1200:AD2211 &lt; 0.5*AB1200:AB2211, AC1200:AC2211 &lt; 0.5*AB1200:AB2211)), True, False)</f>
        <v>0</v>
      </c>
      <c r="V1200" s="1" t="s">
        <v>2733</v>
      </c>
      <c r="W1200" s="1">
        <v>2.0</v>
      </c>
      <c r="X1200" s="1">
        <v>0.0</v>
      </c>
      <c r="Y1200" s="3">
        <v>1.0</v>
      </c>
      <c r="Z1200" s="3">
        <v>0.0</v>
      </c>
      <c r="AA1200" s="3">
        <v>0.0</v>
      </c>
      <c r="AB1200" s="3">
        <v>6500.0</v>
      </c>
      <c r="AC1200" s="3">
        <v>7900.0</v>
      </c>
      <c r="AD1200" s="3">
        <v>4200.0</v>
      </c>
    </row>
    <row r="1201">
      <c r="A1201" s="1">
        <v>54.0</v>
      </c>
      <c r="B1201" s="1">
        <v>54.0</v>
      </c>
      <c r="C1201" s="1">
        <v>54.0</v>
      </c>
      <c r="D1201" s="1">
        <v>1024.0</v>
      </c>
      <c r="E1201" s="2">
        <v>32541.0</v>
      </c>
      <c r="F1201" s="1" t="s">
        <v>2616</v>
      </c>
      <c r="G1201" s="1" t="s">
        <v>2617</v>
      </c>
      <c r="H1201" s="1" t="s">
        <v>2497</v>
      </c>
      <c r="I1201" s="1" t="s">
        <v>298</v>
      </c>
      <c r="J1201" s="1">
        <v>4.0</v>
      </c>
      <c r="K1201" s="1">
        <v>5.0</v>
      </c>
      <c r="L1201" s="1">
        <v>28.0</v>
      </c>
      <c r="M1201" s="1">
        <v>1000.0</v>
      </c>
      <c r="N1201" s="1" t="s">
        <v>2697</v>
      </c>
      <c r="O1201" s="1" t="s">
        <v>2734</v>
      </c>
      <c r="P1201" s="1">
        <v>97.0</v>
      </c>
      <c r="Q1201" s="1">
        <f t="shared" si="1"/>
        <v>17</v>
      </c>
      <c r="R1201" s="1" t="b">
        <f t="array" ref="R1201">OR(AB1200 = AC1200, AC1200 = AD1200, AB1200 = AD1200)</f>
        <v>0</v>
      </c>
      <c r="S1201" s="1" t="str">
        <f t="array" ref="S1201">if(and(Y1201 &lt;= 0, Z1201 &lt;= 0, AA1201 &lt;= 0), O1201, False)</f>
        <v>Some pirates were known by this canine term, perhaps because their bark was worse than their bite</v>
      </c>
      <c r="T1201" s="1" t="b">
        <f t="array" ref="T1201">or(Z1200 &lt; 0, AA1200 &lt; 0, AB1200 &lt; 0)</f>
        <v>0</v>
      </c>
      <c r="U1201" s="1" t="b">
        <f>if(or(and(AB1201:AB2211 &lt; 0.5*AC1201:AC2211, AD1201:AD2211 &lt; 0.5*AC1201:AC2211), and(AD1201:AD2211 &lt; 0.5*AB1201:AB2211, AC1201:AC2211 &lt; 0.5*AB1201:AB2211), and(AD1201:AD2211 &lt; 0.5*AB1201:AB2211, AC1201:AC2211 &lt; 0.5*AB1201:AB2211)), True, False)</f>
        <v>0</v>
      </c>
      <c r="V1201" s="1" t="s">
        <v>2735</v>
      </c>
      <c r="W1201" s="1">
        <v>2.0</v>
      </c>
      <c r="X1201" s="1">
        <v>0.0</v>
      </c>
      <c r="Y1201" s="3">
        <v>0.0</v>
      </c>
      <c r="Z1201" s="3">
        <v>0.0</v>
      </c>
      <c r="AA1201" s="3">
        <v>0.0</v>
      </c>
      <c r="AB1201" s="3">
        <v>6500.0</v>
      </c>
      <c r="AC1201" s="3">
        <v>7900.0</v>
      </c>
      <c r="AD1201" s="3">
        <v>4200.0</v>
      </c>
    </row>
    <row r="1202">
      <c r="A1202" s="1">
        <v>55.0</v>
      </c>
      <c r="B1202" s="1">
        <v>55.0</v>
      </c>
      <c r="C1202" s="1">
        <v>55.0</v>
      </c>
      <c r="D1202" s="1">
        <v>1024.0</v>
      </c>
      <c r="E1202" s="2">
        <v>32541.0</v>
      </c>
      <c r="F1202" s="1" t="s">
        <v>2616</v>
      </c>
      <c r="G1202" s="1" t="s">
        <v>2617</v>
      </c>
      <c r="H1202" s="1" t="s">
        <v>2497</v>
      </c>
      <c r="I1202" s="1" t="s">
        <v>294</v>
      </c>
      <c r="J1202" s="1">
        <v>4.0</v>
      </c>
      <c r="K1202" s="1">
        <v>4.0</v>
      </c>
      <c r="L1202" s="1">
        <v>29.0</v>
      </c>
      <c r="M1202" s="1">
        <v>800.0</v>
      </c>
      <c r="N1202" s="1" t="s">
        <v>2676</v>
      </c>
      <c r="O1202" s="1" t="s">
        <v>2736</v>
      </c>
      <c r="P1202" s="1">
        <v>92.0</v>
      </c>
      <c r="Q1202" s="1">
        <f t="shared" si="1"/>
        <v>18</v>
      </c>
      <c r="R1202" s="1" t="b">
        <f t="array" ref="R1202">OR(AB1201 = AC1201, AC1201 = AD1201, AB1201 = AD1201)</f>
        <v>0</v>
      </c>
      <c r="S1202" s="1" t="str">
        <f t="array" ref="S1202">if(and(Y1202 &lt;= 0, Z1202 &lt;= 0, AA1202 &lt;= 0), O1202, False)</f>
        <v>Name of a 17th century Caribbean pirate or a 20th century TV panelist on "I've Got a Secret"</v>
      </c>
      <c r="T1202" s="1" t="b">
        <f t="array" ref="T1202">or(Z1201 &lt; 0, AA1201 &lt; 0, AB1201 &lt; 0)</f>
        <v>0</v>
      </c>
      <c r="U1202" s="1" t="b">
        <f>if(or(and(AB1202:AB2211 &lt; 0.5*AC1202:AC2211, AD1202:AD2211 &lt; 0.5*AC1202:AC2211), and(AD1202:AD2211 &lt; 0.5*AB1202:AB2211, AC1202:AC2211 &lt; 0.5*AB1202:AB2211), and(AD1202:AD2211 &lt; 0.5*AB1202:AB2211, AC1202:AC2211 &lt; 0.5*AB1202:AB2211)), True, False)</f>
        <v>0</v>
      </c>
      <c r="V1202" s="1" t="s">
        <v>2737</v>
      </c>
      <c r="W1202" s="1">
        <v>2.0</v>
      </c>
      <c r="X1202" s="1">
        <v>0.0</v>
      </c>
      <c r="Y1202" s="3">
        <v>0.0</v>
      </c>
      <c r="Z1202" s="3">
        <v>0.0</v>
      </c>
      <c r="AA1202" s="3">
        <v>0.0</v>
      </c>
      <c r="AB1202" s="3">
        <v>6500.0</v>
      </c>
      <c r="AC1202" s="3">
        <v>7900.0</v>
      </c>
      <c r="AD1202" s="3">
        <v>4200.0</v>
      </c>
    </row>
    <row r="1203">
      <c r="A1203" s="1">
        <v>56.0</v>
      </c>
      <c r="B1203" s="1">
        <v>56.0</v>
      </c>
      <c r="C1203" s="1">
        <v>56.0</v>
      </c>
      <c r="D1203" s="1">
        <v>1024.0</v>
      </c>
      <c r="E1203" s="2">
        <v>32541.0</v>
      </c>
      <c r="F1203" s="1" t="s">
        <v>2616</v>
      </c>
      <c r="G1203" s="1" t="s">
        <v>2617</v>
      </c>
      <c r="H1203" s="1" t="s">
        <v>2497</v>
      </c>
      <c r="I1203" s="1" t="s">
        <v>291</v>
      </c>
      <c r="J1203" s="1">
        <v>4.0</v>
      </c>
      <c r="K1203" s="1">
        <v>3.0</v>
      </c>
      <c r="L1203" s="1">
        <v>30.0</v>
      </c>
      <c r="M1203" s="1">
        <v>600.0</v>
      </c>
      <c r="N1203" s="1" t="s">
        <v>2720</v>
      </c>
      <c r="O1203" s="1" t="s">
        <v>2738</v>
      </c>
      <c r="P1203" s="1">
        <v>81.0</v>
      </c>
      <c r="Q1203" s="1">
        <f t="shared" si="1"/>
        <v>14</v>
      </c>
      <c r="R1203" s="1" t="b">
        <f t="array" ref="R1203">OR(AB1202 = AC1202, AC1202 = AD1202, AB1202 = AD1202)</f>
        <v>0</v>
      </c>
      <c r="S1203" s="1" t="b">
        <f t="array" ref="S1203">if(and(Y1203 &lt;= 0, Z1203 &lt;= 0, AA1203 &lt;= 0), O1203, False)</f>
        <v>0</v>
      </c>
      <c r="T1203" s="1" t="b">
        <f t="array" ref="T1203">or(Z1202 &lt; 0, AA1202 &lt; 0, AB1202 &lt; 0)</f>
        <v>0</v>
      </c>
      <c r="U1203" s="1" t="b">
        <f>if(or(and(AB1203:AB2211 &lt; 0.5*AC1203:AC2211, AD1203:AD2211 &lt; 0.5*AC1203:AC2211), and(AD1203:AD2211 &lt; 0.5*AB1203:AB2211, AC1203:AC2211 &lt; 0.5*AB1203:AB2211), and(AD1203:AD2211 &lt; 0.5*AB1203:AB2211, AC1203:AC2211 &lt; 0.5*AB1203:AB2211)), True, False)</f>
        <v>0</v>
      </c>
      <c r="V1203" s="1" t="s">
        <v>2739</v>
      </c>
      <c r="W1203" s="1">
        <v>2.0</v>
      </c>
      <c r="X1203" s="1">
        <v>0.0</v>
      </c>
      <c r="Y1203" s="3">
        <v>1.0</v>
      </c>
      <c r="Z1203" s="3">
        <v>-1.0</v>
      </c>
      <c r="AA1203" s="3">
        <v>0.0</v>
      </c>
      <c r="AB1203" s="3">
        <v>7100.0</v>
      </c>
      <c r="AC1203" s="3">
        <v>7300.0</v>
      </c>
      <c r="AD1203" s="3">
        <v>4200.0</v>
      </c>
    </row>
    <row r="1204">
      <c r="A1204" s="1">
        <v>57.0</v>
      </c>
      <c r="B1204" s="1">
        <v>57.0</v>
      </c>
      <c r="C1204" s="1">
        <v>57.0</v>
      </c>
      <c r="D1204" s="1">
        <v>1024.0</v>
      </c>
      <c r="E1204" s="2">
        <v>32541.0</v>
      </c>
      <c r="F1204" s="1" t="s">
        <v>2616</v>
      </c>
      <c r="G1204" s="1" t="s">
        <v>2617</v>
      </c>
      <c r="H1204" s="1" t="s">
        <v>2497</v>
      </c>
      <c r="I1204" s="1" t="s">
        <v>212</v>
      </c>
      <c r="J1204" s="1">
        <v>6.0</v>
      </c>
      <c r="K1204" s="1">
        <v>6.0</v>
      </c>
      <c r="L1204" s="1">
        <v>61.0</v>
      </c>
      <c r="M1204" s="1">
        <v>0.0</v>
      </c>
      <c r="N1204" s="1" t="s">
        <v>2740</v>
      </c>
      <c r="O1204" s="1" t="s">
        <v>2741</v>
      </c>
      <c r="P1204" s="1">
        <v>52.0</v>
      </c>
      <c r="Q1204" s="1">
        <f t="shared" si="1"/>
        <v>9</v>
      </c>
      <c r="R1204" s="1" t="b">
        <f t="array" ref="R1204">OR(AB1203 = AC1203, AC1203 = AD1203, AB1203 = AD1203)</f>
        <v>0</v>
      </c>
      <c r="S1204" s="1" t="b">
        <f t="array" ref="S1204">if(and(Y1204 &lt;= 0, Z1204 &lt;= 0, AA1204 &lt;= 0), O1204, False)</f>
        <v>0</v>
      </c>
      <c r="T1204" s="1" t="b">
        <f t="array" ref="T1204">or(Z1203 &lt; 0, AA1203 &lt; 0, AB1203 &lt; 0)</f>
        <v>1</v>
      </c>
      <c r="U1204" s="1" t="b">
        <f>if(or(and(AB1204:AB2211 &lt; 0.5*AC1204:AC2211, AD1204:AD2211 &lt; 0.5*AC1204:AC2211), and(AD1204:AD2211 &lt; 0.5*AB1204:AB2211, AC1204:AC2211 &lt; 0.5*AB1204:AB2211), and(AD1204:AD2211 &lt; 0.5*AB1204:AB2211, AC1204:AC2211 &lt; 0.5*AB1204:AB2211)), True, False)</f>
        <v>0</v>
      </c>
      <c r="V1204" s="1" t="s">
        <v>2742</v>
      </c>
      <c r="W1204" s="1">
        <v>3.0</v>
      </c>
      <c r="X1204" s="1">
        <v>0.0</v>
      </c>
      <c r="Y1204" s="3">
        <v>-1.0</v>
      </c>
      <c r="Z1204" s="3">
        <v>-1.0</v>
      </c>
      <c r="AA1204" s="3">
        <v>1.0</v>
      </c>
      <c r="AB1204" s="3">
        <v>100.0</v>
      </c>
      <c r="AC1204" s="3">
        <v>7299.0</v>
      </c>
      <c r="AD1204" s="3">
        <v>8400.0</v>
      </c>
    </row>
    <row r="1205">
      <c r="A1205" s="1">
        <v>30.0</v>
      </c>
      <c r="B1205" s="1">
        <v>30.0</v>
      </c>
      <c r="C1205" s="1">
        <v>30.0</v>
      </c>
      <c r="D1205" s="1">
        <v>1025.0</v>
      </c>
      <c r="E1205" s="2">
        <v>32542.0</v>
      </c>
      <c r="F1205" s="1" t="s">
        <v>2743</v>
      </c>
      <c r="G1205" s="1" t="s">
        <v>2744</v>
      </c>
      <c r="H1205" s="1" t="s">
        <v>2497</v>
      </c>
      <c r="I1205" s="1" t="s">
        <v>182</v>
      </c>
      <c r="J1205" s="1">
        <v>1.0</v>
      </c>
      <c r="K1205" s="1">
        <v>5.0</v>
      </c>
      <c r="L1205" s="1">
        <v>5.0</v>
      </c>
      <c r="M1205" s="1">
        <v>1000.0</v>
      </c>
      <c r="N1205" s="1" t="s">
        <v>2745</v>
      </c>
      <c r="O1205" s="1" t="s">
        <v>2746</v>
      </c>
      <c r="P1205" s="1">
        <v>77.0</v>
      </c>
      <c r="Q1205" s="1">
        <f t="shared" si="1"/>
        <v>13</v>
      </c>
      <c r="R1205" s="1" t="b">
        <f t="array" ref="R1205">OR(AB1204 = AC1204, AC1204 = AD1204, AB1204 = AD1204)</f>
        <v>0</v>
      </c>
      <c r="S1205" s="1" t="b">
        <f t="array" ref="S1205">if(and(Y1205 &lt;= 0, Z1205 &lt;= 0, AA1205 &lt;= 0), O1205, False)</f>
        <v>0</v>
      </c>
      <c r="T1205" s="1" t="b">
        <f t="array" ref="T1205">or(Z1204 &lt; 0, AA1204 &lt; 0, AB1204 &lt; 0)</f>
        <v>1</v>
      </c>
      <c r="U1205" s="1" t="b">
        <f>if(or(and(AB1205:AB2211 &lt; 0.5*AC1205:AC2211, AD1205:AD2211 &lt; 0.5*AC1205:AC2211), and(AD1205:AD2211 &lt; 0.5*AB1205:AB2211, AC1205:AC2211 &lt; 0.5*AB1205:AB2211), and(AD1205:AD2211 &lt; 0.5*AB1205:AB2211, AC1205:AC2211 &lt; 0.5*AB1205:AB2211)), True, False)</f>
        <v>0</v>
      </c>
      <c r="V1205" s="1" t="s">
        <v>2747</v>
      </c>
      <c r="W1205" s="1">
        <v>2.0</v>
      </c>
      <c r="X1205" s="1">
        <v>0.0</v>
      </c>
      <c r="Y1205" s="3">
        <v>1.0</v>
      </c>
      <c r="Z1205" s="3">
        <v>0.0</v>
      </c>
      <c r="AA1205" s="3">
        <v>0.0</v>
      </c>
      <c r="AB1205" s="3">
        <v>4500.0</v>
      </c>
      <c r="AC1205" s="3">
        <v>3400.0</v>
      </c>
      <c r="AD1205" s="3">
        <v>4200.0</v>
      </c>
    </row>
    <row r="1206">
      <c r="A1206" s="1">
        <v>31.0</v>
      </c>
      <c r="B1206" s="1">
        <v>31.0</v>
      </c>
      <c r="C1206" s="1">
        <v>31.0</v>
      </c>
      <c r="D1206" s="1">
        <v>1025.0</v>
      </c>
      <c r="E1206" s="2">
        <v>32542.0</v>
      </c>
      <c r="F1206" s="1" t="s">
        <v>2743</v>
      </c>
      <c r="G1206" s="1" t="s">
        <v>2744</v>
      </c>
      <c r="H1206" s="1" t="s">
        <v>2497</v>
      </c>
      <c r="I1206" s="1" t="s">
        <v>200</v>
      </c>
      <c r="J1206" s="1">
        <v>5.0</v>
      </c>
      <c r="K1206" s="1">
        <v>1.0</v>
      </c>
      <c r="L1206" s="1">
        <v>6.0</v>
      </c>
      <c r="M1206" s="1">
        <v>200.0</v>
      </c>
      <c r="N1206" s="1" t="s">
        <v>2748</v>
      </c>
      <c r="O1206" s="1" t="s">
        <v>2749</v>
      </c>
      <c r="P1206" s="1">
        <v>91.0</v>
      </c>
      <c r="Q1206" s="1">
        <f t="shared" si="1"/>
        <v>19</v>
      </c>
      <c r="R1206" s="1" t="b">
        <f t="array" ref="R1206">OR(AB1205 = AC1205, AC1205 = AD1205, AB1205 = AD1205)</f>
        <v>0</v>
      </c>
      <c r="S1206" s="1" t="b">
        <f t="array" ref="S1206">if(and(Y1206 &lt;= 0, Z1206 &lt;= 0, AA1206 &lt;= 0), O1206, False)</f>
        <v>0</v>
      </c>
      <c r="T1206" s="1" t="b">
        <f t="array" ref="T1206">or(Z1205 &lt; 0, AA1205 &lt; 0, AB1205 &lt; 0)</f>
        <v>0</v>
      </c>
      <c r="U1206" s="1" t="b">
        <f>if(or(and(AB1206:AB2211 &lt; 0.5*AC1206:AC2211, AD1206:AD2211 &lt; 0.5*AC1206:AC2211), and(AD1206:AD2211 &lt; 0.5*AB1206:AB2211, AC1206:AC2211 &lt; 0.5*AB1206:AB2211), and(AD1206:AD2211 &lt; 0.5*AB1206:AB2211, AC1206:AC2211 &lt; 0.5*AB1206:AB2211)), True, False)</f>
        <v>0</v>
      </c>
      <c r="V1206" s="1" t="s">
        <v>2750</v>
      </c>
      <c r="W1206" s="1">
        <v>2.0</v>
      </c>
      <c r="X1206" s="1">
        <v>0.0</v>
      </c>
      <c r="Y1206" s="3">
        <v>0.0</v>
      </c>
      <c r="Z1206" s="3">
        <v>0.0</v>
      </c>
      <c r="AA1206" s="3">
        <v>1.0</v>
      </c>
      <c r="AB1206" s="3">
        <v>4500.0</v>
      </c>
      <c r="AC1206" s="3">
        <v>3400.0</v>
      </c>
      <c r="AD1206" s="3">
        <v>4400.0</v>
      </c>
    </row>
    <row r="1207">
      <c r="A1207" s="1">
        <v>32.0</v>
      </c>
      <c r="B1207" s="1">
        <v>32.0</v>
      </c>
      <c r="C1207" s="1">
        <v>32.0</v>
      </c>
      <c r="D1207" s="1">
        <v>1025.0</v>
      </c>
      <c r="E1207" s="2">
        <v>32542.0</v>
      </c>
      <c r="F1207" s="1" t="s">
        <v>2743</v>
      </c>
      <c r="G1207" s="1" t="s">
        <v>2744</v>
      </c>
      <c r="H1207" s="1" t="s">
        <v>2497</v>
      </c>
      <c r="I1207" s="1" t="s">
        <v>203</v>
      </c>
      <c r="J1207" s="1">
        <v>5.0</v>
      </c>
      <c r="K1207" s="1">
        <v>2.0</v>
      </c>
      <c r="L1207" s="1">
        <v>7.0</v>
      </c>
      <c r="M1207" s="1">
        <v>400.0</v>
      </c>
      <c r="N1207" s="1" t="s">
        <v>2748</v>
      </c>
      <c r="O1207" s="1" t="s">
        <v>2751</v>
      </c>
      <c r="P1207" s="1">
        <v>56.0</v>
      </c>
      <c r="Q1207" s="1">
        <f t="shared" si="1"/>
        <v>8</v>
      </c>
      <c r="R1207" s="1" t="b">
        <f t="array" ref="R1207">OR(AB1206 = AC1206, AC1206 = AD1206, AB1206 = AD1206)</f>
        <v>0</v>
      </c>
      <c r="S1207" s="1" t="b">
        <f t="array" ref="S1207">if(and(Y1207 &lt;= 0, Z1207 &lt;= 0, AA1207 &lt;= 0), O1207, False)</f>
        <v>0</v>
      </c>
      <c r="T1207" s="1" t="b">
        <f t="array" ref="T1207">or(Z1206 &lt; 0, AA1206 &lt; 0, AB1206 &lt; 0)</f>
        <v>0</v>
      </c>
      <c r="U1207" s="1" t="b">
        <f>if(or(and(AB1207:AB2211 &lt; 0.5*AC1207:AC2211, AD1207:AD2211 &lt; 0.5*AC1207:AC2211), and(AD1207:AD2211 &lt; 0.5*AB1207:AB2211, AC1207:AC2211 &lt; 0.5*AB1207:AB2211), and(AD1207:AD2211 &lt; 0.5*AB1207:AB2211, AC1207:AC2211 &lt; 0.5*AB1207:AB2211)), True, False)</f>
        <v>0</v>
      </c>
      <c r="V1207" s="1" t="s">
        <v>2752</v>
      </c>
      <c r="W1207" s="1">
        <v>2.0</v>
      </c>
      <c r="X1207" s="1">
        <v>0.0</v>
      </c>
      <c r="Y1207" s="3">
        <v>0.0</v>
      </c>
      <c r="Z1207" s="3">
        <v>1.0</v>
      </c>
      <c r="AA1207" s="3">
        <v>-1.0</v>
      </c>
      <c r="AB1207" s="3">
        <v>4500.0</v>
      </c>
      <c r="AC1207" s="3">
        <v>3800.0</v>
      </c>
      <c r="AD1207" s="3">
        <v>4000.0</v>
      </c>
    </row>
    <row r="1208">
      <c r="A1208" s="1">
        <v>33.0</v>
      </c>
      <c r="B1208" s="1">
        <v>33.0</v>
      </c>
      <c r="C1208" s="1">
        <v>33.0</v>
      </c>
      <c r="D1208" s="1">
        <v>1025.0</v>
      </c>
      <c r="E1208" s="2">
        <v>32542.0</v>
      </c>
      <c r="F1208" s="1" t="s">
        <v>2743</v>
      </c>
      <c r="G1208" s="1" t="s">
        <v>2744</v>
      </c>
      <c r="H1208" s="1" t="s">
        <v>2497</v>
      </c>
      <c r="I1208" s="1" t="s">
        <v>206</v>
      </c>
      <c r="J1208" s="1">
        <v>5.0</v>
      </c>
      <c r="K1208" s="1">
        <v>3.0</v>
      </c>
      <c r="L1208" s="1">
        <v>8.0</v>
      </c>
      <c r="M1208" s="1">
        <v>1000.0</v>
      </c>
      <c r="N1208" s="1" t="s">
        <v>2753</v>
      </c>
      <c r="O1208" s="1" t="s">
        <v>2754</v>
      </c>
      <c r="P1208" s="1">
        <v>84.0</v>
      </c>
      <c r="Q1208" s="1">
        <f t="shared" si="1"/>
        <v>14</v>
      </c>
      <c r="R1208" s="1" t="b">
        <f t="array" ref="R1208">OR(AB1207 = AC1207, AC1207 = AD1207, AB1207 = AD1207)</f>
        <v>0</v>
      </c>
      <c r="S1208" s="1" t="str">
        <f t="array" ref="S1208">if(and(Y1208 &lt;= 0, Z1208 &lt;= 0, AA1208 &lt;= 0), O1208, False)</f>
        <v>These 5-letter adjective antonyms for town &amp; country both contain "ur" in that order</v>
      </c>
      <c r="T1208" s="1" t="b">
        <f t="array" ref="T1208">or(Z1207 &lt; 0, AA1207 &lt; 0, AB1207 &lt; 0)</f>
        <v>1</v>
      </c>
      <c r="U1208" s="1" t="b">
        <f>if(or(and(AB1208:AB2211 &lt; 0.5*AC1208:AC2211, AD1208:AD2211 &lt; 0.5*AC1208:AC2211), and(AD1208:AD2211 &lt; 0.5*AB1208:AB2211, AC1208:AC2211 &lt; 0.5*AB1208:AB2211), and(AD1208:AD2211 &lt; 0.5*AB1208:AB2211, AC1208:AC2211 &lt; 0.5*AB1208:AB2211)), True, False)</f>
        <v>0</v>
      </c>
      <c r="V1208" s="1" t="s">
        <v>2755</v>
      </c>
      <c r="W1208" s="1">
        <v>2.0</v>
      </c>
      <c r="X1208" s="1">
        <v>1.0</v>
      </c>
      <c r="Y1208" s="3">
        <v>0.0</v>
      </c>
      <c r="Z1208" s="3">
        <v>-1.0</v>
      </c>
      <c r="AA1208" s="3">
        <v>0.0</v>
      </c>
      <c r="AB1208" s="3">
        <v>4500.0</v>
      </c>
      <c r="AC1208" s="3">
        <v>2800.0</v>
      </c>
      <c r="AD1208" s="3">
        <v>4000.0</v>
      </c>
    </row>
    <row r="1209">
      <c r="A1209" s="1">
        <v>34.0</v>
      </c>
      <c r="B1209" s="1">
        <v>34.0</v>
      </c>
      <c r="C1209" s="1">
        <v>34.0</v>
      </c>
      <c r="D1209" s="1">
        <v>1025.0</v>
      </c>
      <c r="E1209" s="2">
        <v>32542.0</v>
      </c>
      <c r="F1209" s="1" t="s">
        <v>2743</v>
      </c>
      <c r="G1209" s="1" t="s">
        <v>2744</v>
      </c>
      <c r="H1209" s="1" t="s">
        <v>2497</v>
      </c>
      <c r="I1209" s="1" t="s">
        <v>283</v>
      </c>
      <c r="J1209" s="1">
        <v>4.0</v>
      </c>
      <c r="K1209" s="1">
        <v>1.0</v>
      </c>
      <c r="L1209" s="1">
        <v>9.0</v>
      </c>
      <c r="M1209" s="1">
        <v>200.0</v>
      </c>
      <c r="N1209" s="1" t="s">
        <v>2756</v>
      </c>
      <c r="O1209" s="1" t="s">
        <v>2757</v>
      </c>
      <c r="P1209" s="1">
        <v>77.0</v>
      </c>
      <c r="Q1209" s="1">
        <f t="shared" si="1"/>
        <v>11</v>
      </c>
      <c r="R1209" s="1" t="b">
        <f t="array" ref="R1209">OR(AB1208 = AC1208, AC1208 = AD1208, AB1208 = AD1208)</f>
        <v>0</v>
      </c>
      <c r="S1209" s="1" t="b">
        <f t="array" ref="S1209">if(and(Y1209 &lt;= 0, Z1209 &lt;= 0, AA1209 &lt;= 0), O1209, False)</f>
        <v>0</v>
      </c>
      <c r="T1209" s="1" t="b">
        <f t="array" ref="T1209">or(Z1208 &lt; 0, AA1208 &lt; 0, AB1208 &lt; 0)</f>
        <v>1</v>
      </c>
      <c r="U1209" s="1" t="b">
        <f>if(or(and(AB1209:AB2211 &lt; 0.5*AC1209:AC2211, AD1209:AD2211 &lt; 0.5*AC1209:AC2211), and(AD1209:AD2211 &lt; 0.5*AB1209:AB2211, AC1209:AC2211 &lt; 0.5*AB1209:AB2211), and(AD1209:AD2211 &lt; 0.5*AB1209:AB2211, AC1209:AC2211 &lt; 0.5*AB1209:AB2211)), True, False)</f>
        <v>0</v>
      </c>
      <c r="V1209" s="1" t="s">
        <v>2758</v>
      </c>
      <c r="W1209" s="1">
        <v>2.0</v>
      </c>
      <c r="X1209" s="1">
        <v>0.0</v>
      </c>
      <c r="Y1209" s="3">
        <v>1.0</v>
      </c>
      <c r="Z1209" s="3">
        <v>0.0</v>
      </c>
      <c r="AA1209" s="3">
        <v>0.0</v>
      </c>
      <c r="AB1209" s="3">
        <v>4700.0</v>
      </c>
      <c r="AC1209" s="3">
        <v>2800.0</v>
      </c>
      <c r="AD1209" s="3">
        <v>4000.0</v>
      </c>
    </row>
    <row r="1210">
      <c r="A1210" s="1">
        <v>35.0</v>
      </c>
      <c r="B1210" s="1">
        <v>35.0</v>
      </c>
      <c r="C1210" s="1">
        <v>35.0</v>
      </c>
      <c r="D1210" s="1">
        <v>1025.0</v>
      </c>
      <c r="E1210" s="2">
        <v>32542.0</v>
      </c>
      <c r="F1210" s="1" t="s">
        <v>2743</v>
      </c>
      <c r="G1210" s="1" t="s">
        <v>2744</v>
      </c>
      <c r="H1210" s="1" t="s">
        <v>2497</v>
      </c>
      <c r="I1210" s="1" t="s">
        <v>287</v>
      </c>
      <c r="J1210" s="1">
        <v>4.0</v>
      </c>
      <c r="K1210" s="1">
        <v>2.0</v>
      </c>
      <c r="L1210" s="1">
        <v>10.0</v>
      </c>
      <c r="M1210" s="1">
        <v>400.0</v>
      </c>
      <c r="N1210" s="1" t="s">
        <v>2756</v>
      </c>
      <c r="O1210" s="1" t="s">
        <v>2759</v>
      </c>
      <c r="P1210" s="1">
        <v>103.0</v>
      </c>
      <c r="Q1210" s="1">
        <f t="shared" si="1"/>
        <v>22</v>
      </c>
      <c r="R1210" s="1" t="b">
        <f t="array" ref="R1210">OR(AB1209 = AC1209, AC1209 = AD1209, AB1209 = AD1209)</f>
        <v>0</v>
      </c>
      <c r="S1210" s="1" t="b">
        <f t="array" ref="S1210">if(and(Y1210 &lt;= 0, Z1210 &lt;= 0, AA1210 &lt;= 0), O1210, False)</f>
        <v>0</v>
      </c>
      <c r="T1210" s="1" t="b">
        <f t="array" ref="T1210">or(Z1209 &lt; 0, AA1209 &lt; 0, AB1209 &lt; 0)</f>
        <v>0</v>
      </c>
      <c r="U1210" s="1" t="b">
        <f>if(or(and(AB1210:AB2211 &lt; 0.5*AC1210:AC2211, AD1210:AD2211 &lt; 0.5*AC1210:AC2211), and(AD1210:AD2211 &lt; 0.5*AB1210:AB2211, AC1210:AC2211 &lt; 0.5*AB1210:AB2211), and(AD1210:AD2211 &lt; 0.5*AB1210:AB2211, AC1210:AC2211 &lt; 0.5*AB1210:AB2211)), True, False)</f>
        <v>0</v>
      </c>
      <c r="V1210" s="1" t="s">
        <v>2760</v>
      </c>
      <c r="W1210" s="1">
        <v>2.0</v>
      </c>
      <c r="X1210" s="1">
        <v>0.0</v>
      </c>
      <c r="Y1210" s="3">
        <v>0.0</v>
      </c>
      <c r="Z1210" s="3">
        <v>0.0</v>
      </c>
      <c r="AA1210" s="3">
        <v>1.0</v>
      </c>
      <c r="AB1210" s="3">
        <v>4700.0</v>
      </c>
      <c r="AC1210" s="3">
        <v>2800.0</v>
      </c>
      <c r="AD1210" s="3">
        <v>4400.0</v>
      </c>
    </row>
    <row r="1211">
      <c r="A1211" s="1">
        <v>36.0</v>
      </c>
      <c r="B1211" s="1">
        <v>36.0</v>
      </c>
      <c r="C1211" s="1">
        <v>36.0</v>
      </c>
      <c r="D1211" s="1">
        <v>1025.0</v>
      </c>
      <c r="E1211" s="2">
        <v>32542.0</v>
      </c>
      <c r="F1211" s="1" t="s">
        <v>2743</v>
      </c>
      <c r="G1211" s="1" t="s">
        <v>2744</v>
      </c>
      <c r="H1211" s="1" t="s">
        <v>2497</v>
      </c>
      <c r="I1211" s="1" t="s">
        <v>291</v>
      </c>
      <c r="J1211" s="1">
        <v>4.0</v>
      </c>
      <c r="K1211" s="1">
        <v>3.0</v>
      </c>
      <c r="L1211" s="1">
        <v>11.0</v>
      </c>
      <c r="M1211" s="1">
        <v>600.0</v>
      </c>
      <c r="N1211" s="1" t="s">
        <v>2748</v>
      </c>
      <c r="O1211" s="1" t="s">
        <v>2761</v>
      </c>
      <c r="P1211" s="1">
        <v>40.0</v>
      </c>
      <c r="Q1211" s="1">
        <f t="shared" si="1"/>
        <v>7</v>
      </c>
      <c r="R1211" s="1" t="b">
        <f t="array" ref="R1211">OR(AB1210 = AC1210, AC1210 = AD1210, AB1210 = AD1210)</f>
        <v>0</v>
      </c>
      <c r="S1211" s="1" t="b">
        <f t="array" ref="S1211">if(and(Y1211 &lt;= 0, Z1211 &lt;= 0, AA1211 &lt;= 0), O1211, False)</f>
        <v>0</v>
      </c>
      <c r="T1211" s="1" t="b">
        <f t="array" ref="T1211">or(Z1210 &lt; 0, AA1210 &lt; 0, AB1210 &lt; 0)</f>
        <v>0</v>
      </c>
      <c r="U1211" s="1" t="b">
        <f>if(or(and(AB1211:AB2211 &lt; 0.5*AC1211:AC2211, AD1211:AD2211 &lt; 0.5*AC1211:AC2211), and(AD1211:AD2211 &lt; 0.5*AB1211:AB2211, AC1211:AC2211 &lt; 0.5*AB1211:AB2211), and(AD1211:AD2211 &lt; 0.5*AB1211:AB2211, AC1211:AC2211 &lt; 0.5*AB1211:AB2211)), True, False)</f>
        <v>0</v>
      </c>
      <c r="V1211" s="1" t="s">
        <v>2762</v>
      </c>
      <c r="W1211" s="1">
        <v>2.0</v>
      </c>
      <c r="X1211" s="1">
        <v>0.0</v>
      </c>
      <c r="Y1211" s="3">
        <v>0.0</v>
      </c>
      <c r="Z1211" s="3">
        <v>1.0</v>
      </c>
      <c r="AA1211" s="3">
        <v>0.0</v>
      </c>
      <c r="AB1211" s="3">
        <v>4700.0</v>
      </c>
      <c r="AC1211" s="3">
        <v>3400.0</v>
      </c>
      <c r="AD1211" s="3">
        <v>4400.0</v>
      </c>
    </row>
    <row r="1212">
      <c r="A1212" s="1">
        <v>37.0</v>
      </c>
      <c r="B1212" s="1">
        <v>37.0</v>
      </c>
      <c r="C1212" s="1">
        <v>37.0</v>
      </c>
      <c r="D1212" s="1">
        <v>1025.0</v>
      </c>
      <c r="E1212" s="2">
        <v>32542.0</v>
      </c>
      <c r="F1212" s="1" t="s">
        <v>2743</v>
      </c>
      <c r="G1212" s="1" t="s">
        <v>2744</v>
      </c>
      <c r="H1212" s="1" t="s">
        <v>2497</v>
      </c>
      <c r="I1212" s="1" t="s">
        <v>294</v>
      </c>
      <c r="J1212" s="1">
        <v>4.0</v>
      </c>
      <c r="K1212" s="1">
        <v>4.0</v>
      </c>
      <c r="L1212" s="1">
        <v>12.0</v>
      </c>
      <c r="M1212" s="1">
        <v>800.0</v>
      </c>
      <c r="N1212" s="1" t="s">
        <v>2748</v>
      </c>
      <c r="O1212" s="1" t="s">
        <v>2763</v>
      </c>
      <c r="P1212" s="1">
        <v>75.0</v>
      </c>
      <c r="Q1212" s="1">
        <f t="shared" si="1"/>
        <v>14</v>
      </c>
      <c r="R1212" s="1" t="b">
        <f t="array" ref="R1212">OR(AB1211 = AC1211, AC1211 = AD1211, AB1211 = AD1211)</f>
        <v>0</v>
      </c>
      <c r="S1212" s="1" t="b">
        <f t="array" ref="S1212">if(and(Y1212 &lt;= 0, Z1212 &lt;= 0, AA1212 &lt;= 0), O1212, False)</f>
        <v>0</v>
      </c>
      <c r="T1212" s="1" t="b">
        <f t="array" ref="T1212">or(Z1211 &lt; 0, AA1211 &lt; 0, AB1211 &lt; 0)</f>
        <v>0</v>
      </c>
      <c r="U1212" s="1" t="b">
        <f>if(or(and(AB1212:AB2211 &lt; 0.5*AC1212:AC2211, AD1212:AD2211 &lt; 0.5*AC1212:AC2211), and(AD1212:AD2211 &lt; 0.5*AB1212:AB2211, AC1212:AC2211 &lt; 0.5*AB1212:AB2211), and(AD1212:AD2211 &lt; 0.5*AB1212:AB2211, AC1212:AC2211 &lt; 0.5*AB1212:AB2211)), True, False)</f>
        <v>0</v>
      </c>
      <c r="V1212" s="1" t="s">
        <v>2764</v>
      </c>
      <c r="W1212" s="1">
        <v>2.0</v>
      </c>
      <c r="X1212" s="1">
        <v>0.0</v>
      </c>
      <c r="Y1212" s="3">
        <v>0.0</v>
      </c>
      <c r="Z1212" s="3">
        <v>0.0</v>
      </c>
      <c r="AA1212" s="3">
        <v>1.0</v>
      </c>
      <c r="AB1212" s="3">
        <v>4700.0</v>
      </c>
      <c r="AC1212" s="3">
        <v>3400.0</v>
      </c>
      <c r="AD1212" s="3">
        <v>5200.0</v>
      </c>
    </row>
    <row r="1213">
      <c r="A1213" s="1">
        <v>38.0</v>
      </c>
      <c r="B1213" s="1">
        <v>38.0</v>
      </c>
      <c r="C1213" s="1">
        <v>38.0</v>
      </c>
      <c r="D1213" s="1">
        <v>1025.0</v>
      </c>
      <c r="E1213" s="2">
        <v>32542.0</v>
      </c>
      <c r="F1213" s="1" t="s">
        <v>2743</v>
      </c>
      <c r="G1213" s="1" t="s">
        <v>2744</v>
      </c>
      <c r="H1213" s="1" t="s">
        <v>2497</v>
      </c>
      <c r="I1213" s="1" t="s">
        <v>298</v>
      </c>
      <c r="J1213" s="1">
        <v>4.0</v>
      </c>
      <c r="K1213" s="1">
        <v>5.0</v>
      </c>
      <c r="L1213" s="1">
        <v>13.0</v>
      </c>
      <c r="M1213" s="1">
        <v>1000.0</v>
      </c>
      <c r="N1213" s="1" t="s">
        <v>2748</v>
      </c>
      <c r="O1213" s="1" t="s">
        <v>2765</v>
      </c>
      <c r="P1213" s="1">
        <v>96.0</v>
      </c>
      <c r="Q1213" s="1">
        <f t="shared" si="1"/>
        <v>22</v>
      </c>
      <c r="R1213" s="1" t="b">
        <f t="array" ref="R1213">OR(AB1212 = AC1212, AC1212 = AD1212, AB1212 = AD1212)</f>
        <v>0</v>
      </c>
      <c r="S1213" s="1" t="b">
        <f t="array" ref="S1213">if(and(Y1213 &lt;= 0, Z1213 &lt;= 0, AA1213 &lt;= 0), O1213, False)</f>
        <v>0</v>
      </c>
      <c r="T1213" s="1" t="b">
        <f t="array" ref="T1213">or(Z1212 &lt; 0, AA1212 &lt; 0, AB1212 &lt; 0)</f>
        <v>0</v>
      </c>
      <c r="U1213" s="1" t="b">
        <f>if(or(and(AB1213:AB2211 &lt; 0.5*AC1213:AC2211, AD1213:AD2211 &lt; 0.5*AC1213:AC2211), and(AD1213:AD2211 &lt; 0.5*AB1213:AB2211, AC1213:AC2211 &lt; 0.5*AB1213:AB2211), and(AD1213:AD2211 &lt; 0.5*AB1213:AB2211, AC1213:AC2211 &lt; 0.5*AB1213:AB2211)), True, False)</f>
        <v>0</v>
      </c>
      <c r="V1213" s="1" t="s">
        <v>2766</v>
      </c>
      <c r="W1213" s="1">
        <v>2.0</v>
      </c>
      <c r="X1213" s="1">
        <v>0.0</v>
      </c>
      <c r="Y1213" s="3">
        <v>1.0</v>
      </c>
      <c r="Z1213" s="3">
        <v>0.0</v>
      </c>
      <c r="AA1213" s="3">
        <v>0.0</v>
      </c>
      <c r="AB1213" s="3">
        <v>5700.0</v>
      </c>
      <c r="AC1213" s="3">
        <v>3400.0</v>
      </c>
      <c r="AD1213" s="3">
        <v>5200.0</v>
      </c>
    </row>
    <row r="1214">
      <c r="A1214" s="1">
        <v>39.0</v>
      </c>
      <c r="B1214" s="1">
        <v>39.0</v>
      </c>
      <c r="C1214" s="1">
        <v>39.0</v>
      </c>
      <c r="D1214" s="1">
        <v>1025.0</v>
      </c>
      <c r="E1214" s="2">
        <v>32542.0</v>
      </c>
      <c r="F1214" s="1" t="s">
        <v>2743</v>
      </c>
      <c r="G1214" s="1" t="s">
        <v>2744</v>
      </c>
      <c r="H1214" s="1" t="s">
        <v>2497</v>
      </c>
      <c r="I1214" s="1" t="s">
        <v>163</v>
      </c>
      <c r="J1214" s="1">
        <v>2.0</v>
      </c>
      <c r="K1214" s="1">
        <v>1.0</v>
      </c>
      <c r="L1214" s="1">
        <v>14.0</v>
      </c>
      <c r="M1214" s="1">
        <v>200.0</v>
      </c>
      <c r="N1214" s="1" t="s">
        <v>284</v>
      </c>
      <c r="O1214" s="1" t="s">
        <v>2767</v>
      </c>
      <c r="P1214" s="1">
        <v>85.0</v>
      </c>
      <c r="Q1214" s="1">
        <f t="shared" si="1"/>
        <v>18</v>
      </c>
      <c r="R1214" s="1" t="b">
        <f t="array" ref="R1214">OR(AB1213 = AC1213, AC1213 = AD1213, AB1213 = AD1213)</f>
        <v>0</v>
      </c>
      <c r="S1214" s="1" t="b">
        <f t="array" ref="S1214">if(and(Y1214 &lt;= 0, Z1214 &lt;= 0, AA1214 &lt;= 0), O1214, False)</f>
        <v>0</v>
      </c>
      <c r="T1214" s="1" t="b">
        <f t="array" ref="T1214">or(Z1213 &lt; 0, AA1213 &lt; 0, AB1213 &lt; 0)</f>
        <v>0</v>
      </c>
      <c r="U1214" s="1" t="b">
        <f>if(or(and(AB1214:AB2211 &lt; 0.5*AC1214:AC2211, AD1214:AD2211 &lt; 0.5*AC1214:AC2211), and(AD1214:AD2211 &lt; 0.5*AB1214:AB2211, AC1214:AC2211 &lt; 0.5*AB1214:AB2211), and(AD1214:AD2211 &lt; 0.5*AB1214:AB2211, AC1214:AC2211 &lt; 0.5*AB1214:AB2211)), True, False)</f>
        <v>0</v>
      </c>
      <c r="V1214" s="1" t="s">
        <v>1311</v>
      </c>
      <c r="W1214" s="1">
        <v>2.0</v>
      </c>
      <c r="X1214" s="1">
        <v>0.0</v>
      </c>
      <c r="Y1214" s="3">
        <v>0.0</v>
      </c>
      <c r="Z1214" s="3">
        <v>1.0</v>
      </c>
      <c r="AA1214" s="3">
        <v>0.0</v>
      </c>
      <c r="AB1214" s="3">
        <v>5700.0</v>
      </c>
      <c r="AC1214" s="3">
        <v>3600.0</v>
      </c>
      <c r="AD1214" s="3">
        <v>5200.0</v>
      </c>
    </row>
    <row r="1215">
      <c r="A1215" s="1">
        <v>40.0</v>
      </c>
      <c r="B1215" s="1">
        <v>40.0</v>
      </c>
      <c r="C1215" s="1">
        <v>40.0</v>
      </c>
      <c r="D1215" s="1">
        <v>1025.0</v>
      </c>
      <c r="E1215" s="2">
        <v>32542.0</v>
      </c>
      <c r="F1215" s="1" t="s">
        <v>2743</v>
      </c>
      <c r="G1215" s="1" t="s">
        <v>2744</v>
      </c>
      <c r="H1215" s="1" t="s">
        <v>2497</v>
      </c>
      <c r="I1215" s="1" t="s">
        <v>167</v>
      </c>
      <c r="J1215" s="1">
        <v>2.0</v>
      </c>
      <c r="K1215" s="1">
        <v>2.0</v>
      </c>
      <c r="L1215" s="1">
        <v>15.0</v>
      </c>
      <c r="M1215" s="1">
        <v>400.0</v>
      </c>
      <c r="N1215" s="1" t="s">
        <v>284</v>
      </c>
      <c r="O1215" s="1" t="s">
        <v>2768</v>
      </c>
      <c r="P1215" s="1">
        <v>79.0</v>
      </c>
      <c r="Q1215" s="1">
        <f t="shared" si="1"/>
        <v>16</v>
      </c>
      <c r="R1215" s="1" t="b">
        <f t="array" ref="R1215">OR(AB1214 = AC1214, AC1214 = AD1214, AB1214 = AD1214)</f>
        <v>0</v>
      </c>
      <c r="S1215" s="1" t="b">
        <f t="array" ref="S1215">if(and(Y1215 &lt;= 0, Z1215 &lt;= 0, AA1215 &lt;= 0), O1215, False)</f>
        <v>0</v>
      </c>
      <c r="T1215" s="1" t="b">
        <f t="array" ref="T1215">or(Z1214 &lt; 0, AA1214 &lt; 0, AB1214 &lt; 0)</f>
        <v>0</v>
      </c>
      <c r="U1215" s="1" t="b">
        <f>if(or(and(AB1215:AB2211 &lt; 0.5*AC1215:AC2211, AD1215:AD2211 &lt; 0.5*AC1215:AC2211), and(AD1215:AD2211 &lt; 0.5*AB1215:AB2211, AC1215:AC2211 &lt; 0.5*AB1215:AB2211), and(AD1215:AD2211 &lt; 0.5*AB1215:AB2211, AC1215:AC2211 &lt; 0.5*AB1215:AB2211)), True, False)</f>
        <v>0</v>
      </c>
      <c r="V1215" s="1" t="s">
        <v>2769</v>
      </c>
      <c r="W1215" s="1">
        <v>2.0</v>
      </c>
      <c r="X1215" s="1">
        <v>0.0</v>
      </c>
      <c r="Y1215" s="3">
        <v>0.0</v>
      </c>
      <c r="Z1215" s="3">
        <v>1.0</v>
      </c>
      <c r="AA1215" s="3">
        <v>0.0</v>
      </c>
      <c r="AB1215" s="3">
        <v>5700.0</v>
      </c>
      <c r="AC1215" s="3">
        <v>4000.0</v>
      </c>
      <c r="AD1215" s="3">
        <v>5200.0</v>
      </c>
    </row>
    <row r="1216">
      <c r="A1216" s="1">
        <v>41.0</v>
      </c>
      <c r="B1216" s="1">
        <v>41.0</v>
      </c>
      <c r="C1216" s="1">
        <v>41.0</v>
      </c>
      <c r="D1216" s="1">
        <v>1025.0</v>
      </c>
      <c r="E1216" s="2">
        <v>32542.0</v>
      </c>
      <c r="F1216" s="1" t="s">
        <v>2743</v>
      </c>
      <c r="G1216" s="1" t="s">
        <v>2744</v>
      </c>
      <c r="H1216" s="1" t="s">
        <v>2497</v>
      </c>
      <c r="I1216" s="1" t="s">
        <v>170</v>
      </c>
      <c r="J1216" s="1">
        <v>2.0</v>
      </c>
      <c r="K1216" s="1">
        <v>3.0</v>
      </c>
      <c r="L1216" s="1">
        <v>16.0</v>
      </c>
      <c r="M1216" s="1">
        <v>600.0</v>
      </c>
      <c r="N1216" s="1" t="s">
        <v>2745</v>
      </c>
      <c r="O1216" s="1" t="s">
        <v>2770</v>
      </c>
      <c r="P1216" s="1">
        <v>86.0</v>
      </c>
      <c r="Q1216" s="1">
        <f t="shared" si="1"/>
        <v>15</v>
      </c>
      <c r="R1216" s="1" t="b">
        <f t="array" ref="R1216">OR(AB1215 = AC1215, AC1215 = AD1215, AB1215 = AD1215)</f>
        <v>0</v>
      </c>
      <c r="S1216" s="1" t="b">
        <f t="array" ref="S1216">if(and(Y1216 &lt;= 0, Z1216 &lt;= 0, AA1216 &lt;= 0), O1216, False)</f>
        <v>0</v>
      </c>
      <c r="T1216" s="1" t="b">
        <f t="array" ref="T1216">or(Z1215 &lt; 0, AA1215 &lt; 0, AB1215 &lt; 0)</f>
        <v>0</v>
      </c>
      <c r="U1216" s="1" t="b">
        <f>if(or(and(AB1216:AB2211 &lt; 0.5*AC1216:AC2211, AD1216:AD2211 &lt; 0.5*AC1216:AC2211), and(AD1216:AD2211 &lt; 0.5*AB1216:AB2211, AC1216:AC2211 &lt; 0.5*AB1216:AB2211), and(AD1216:AD2211 &lt; 0.5*AB1216:AB2211, AC1216:AC2211 &lt; 0.5*AB1216:AB2211)), True, False)</f>
        <v>0</v>
      </c>
      <c r="V1216" s="1" t="s">
        <v>2771</v>
      </c>
      <c r="W1216" s="1">
        <v>2.0</v>
      </c>
      <c r="X1216" s="1">
        <v>0.0</v>
      </c>
      <c r="Y1216" s="3">
        <v>1.0</v>
      </c>
      <c r="Z1216" s="3">
        <v>-1.0</v>
      </c>
      <c r="AA1216" s="3">
        <v>0.0</v>
      </c>
      <c r="AB1216" s="3">
        <v>6300.0</v>
      </c>
      <c r="AC1216" s="3">
        <v>3400.0</v>
      </c>
      <c r="AD1216" s="3">
        <v>5200.0</v>
      </c>
    </row>
    <row r="1217">
      <c r="A1217" s="1">
        <v>42.0</v>
      </c>
      <c r="B1217" s="1">
        <v>42.0</v>
      </c>
      <c r="C1217" s="1">
        <v>42.0</v>
      </c>
      <c r="D1217" s="1">
        <v>1025.0</v>
      </c>
      <c r="E1217" s="2">
        <v>32542.0</v>
      </c>
      <c r="F1217" s="1" t="s">
        <v>2743</v>
      </c>
      <c r="G1217" s="1" t="s">
        <v>2744</v>
      </c>
      <c r="H1217" s="1" t="s">
        <v>2497</v>
      </c>
      <c r="I1217" s="1" t="s">
        <v>173</v>
      </c>
      <c r="J1217" s="1">
        <v>2.0</v>
      </c>
      <c r="K1217" s="1">
        <v>4.0</v>
      </c>
      <c r="L1217" s="1">
        <v>17.0</v>
      </c>
      <c r="M1217" s="1">
        <v>800.0</v>
      </c>
      <c r="N1217" s="1" t="s">
        <v>2756</v>
      </c>
      <c r="O1217" s="1" t="s">
        <v>2772</v>
      </c>
      <c r="P1217" s="1">
        <v>95.0</v>
      </c>
      <c r="Q1217" s="1">
        <f t="shared" si="1"/>
        <v>19</v>
      </c>
      <c r="R1217" s="1" t="b">
        <f t="array" ref="R1217">OR(AB1216 = AC1216, AC1216 = AD1216, AB1216 = AD1216)</f>
        <v>0</v>
      </c>
      <c r="S1217" s="1" t="b">
        <f t="array" ref="S1217">if(and(Y1217 &lt;= 0, Z1217 &lt;= 0, AA1217 &lt;= 0), O1217, False)</f>
        <v>0</v>
      </c>
      <c r="T1217" s="1" t="b">
        <f t="array" ref="T1217">or(Z1216 &lt; 0, AA1216 &lt; 0, AB1216 &lt; 0)</f>
        <v>1</v>
      </c>
      <c r="U1217" s="1" t="b">
        <f>if(or(and(AB1217:AB2211 &lt; 0.5*AC1217:AC2211, AD1217:AD2211 &lt; 0.5*AC1217:AC2211), and(AD1217:AD2211 &lt; 0.5*AB1217:AB2211, AC1217:AC2211 &lt; 0.5*AB1217:AB2211), and(AD1217:AD2211 &lt; 0.5*AB1217:AB2211, AC1217:AC2211 &lt; 0.5*AB1217:AB2211)), True, False)</f>
        <v>0</v>
      </c>
      <c r="V1217" s="1" t="s">
        <v>2773</v>
      </c>
      <c r="W1217" s="1">
        <v>2.0</v>
      </c>
      <c r="X1217" s="1">
        <v>0.0</v>
      </c>
      <c r="Y1217" s="3">
        <v>0.0</v>
      </c>
      <c r="Z1217" s="3">
        <v>1.0</v>
      </c>
      <c r="AA1217" s="3">
        <v>0.0</v>
      </c>
      <c r="AB1217" s="3">
        <v>6300.0</v>
      </c>
      <c r="AC1217" s="3">
        <v>4200.0</v>
      </c>
      <c r="AD1217" s="3">
        <v>5200.0</v>
      </c>
    </row>
    <row r="1218">
      <c r="A1218" s="1">
        <v>43.0</v>
      </c>
      <c r="B1218" s="1">
        <v>43.0</v>
      </c>
      <c r="C1218" s="1">
        <v>43.0</v>
      </c>
      <c r="D1218" s="1">
        <v>1025.0</v>
      </c>
      <c r="E1218" s="2">
        <v>32542.0</v>
      </c>
      <c r="F1218" s="1" t="s">
        <v>2743</v>
      </c>
      <c r="G1218" s="1" t="s">
        <v>2744</v>
      </c>
      <c r="H1218" s="1" t="s">
        <v>2497</v>
      </c>
      <c r="I1218" s="1" t="s">
        <v>191</v>
      </c>
      <c r="J1218" s="1">
        <v>2.0</v>
      </c>
      <c r="K1218" s="1">
        <v>5.0</v>
      </c>
      <c r="L1218" s="1">
        <v>18.0</v>
      </c>
      <c r="M1218" s="1">
        <v>1000.0</v>
      </c>
      <c r="N1218" s="1" t="s">
        <v>2756</v>
      </c>
      <c r="O1218" s="1" t="s">
        <v>2774</v>
      </c>
      <c r="P1218" s="1">
        <v>64.0</v>
      </c>
      <c r="Q1218" s="1">
        <f t="shared" si="1"/>
        <v>12</v>
      </c>
      <c r="R1218" s="1" t="b">
        <f t="array" ref="R1218">OR(AB1217 = AC1217, AC1217 = AD1217, AB1217 = AD1217)</f>
        <v>0</v>
      </c>
      <c r="S1218" s="1" t="b">
        <f t="array" ref="S1218">if(and(Y1218 &lt;= 0, Z1218 &lt;= 0, AA1218 &lt;= 0), O1218, False)</f>
        <v>0</v>
      </c>
      <c r="T1218" s="1" t="b">
        <f t="array" ref="T1218">or(Z1217 &lt; 0, AA1217 &lt; 0, AB1217 &lt; 0)</f>
        <v>0</v>
      </c>
      <c r="U1218" s="1" t="b">
        <f>if(or(and(AB1218:AB2211 &lt; 0.5*AC1218:AC2211, AD1218:AD2211 &lt; 0.5*AC1218:AC2211), and(AD1218:AD2211 &lt; 0.5*AB1218:AB2211, AC1218:AC2211 &lt; 0.5*AB1218:AB2211), and(AD1218:AD2211 &lt; 0.5*AB1218:AB2211, AC1218:AC2211 &lt; 0.5*AB1218:AB2211)), True, False)</f>
        <v>0</v>
      </c>
      <c r="V1218" s="1" t="s">
        <v>2775</v>
      </c>
      <c r="W1218" s="1">
        <v>2.0</v>
      </c>
      <c r="X1218" s="1">
        <v>0.0</v>
      </c>
      <c r="Y1218" s="3">
        <v>1.0</v>
      </c>
      <c r="Z1218" s="3">
        <v>0.0</v>
      </c>
      <c r="AA1218" s="3">
        <v>0.0</v>
      </c>
      <c r="AB1218" s="3">
        <v>7300.0</v>
      </c>
      <c r="AC1218" s="3">
        <v>4200.0</v>
      </c>
      <c r="AD1218" s="3">
        <v>5200.0</v>
      </c>
    </row>
    <row r="1219">
      <c r="A1219" s="1">
        <v>44.0</v>
      </c>
      <c r="B1219" s="1">
        <v>44.0</v>
      </c>
      <c r="C1219" s="1">
        <v>44.0</v>
      </c>
      <c r="D1219" s="1">
        <v>1025.0</v>
      </c>
      <c r="E1219" s="2">
        <v>32542.0</v>
      </c>
      <c r="F1219" s="1" t="s">
        <v>2743</v>
      </c>
      <c r="G1219" s="1" t="s">
        <v>2744</v>
      </c>
      <c r="H1219" s="1" t="s">
        <v>2497</v>
      </c>
      <c r="I1219" s="1" t="s">
        <v>128</v>
      </c>
      <c r="J1219" s="1">
        <v>6.0</v>
      </c>
      <c r="K1219" s="1">
        <v>1.0</v>
      </c>
      <c r="L1219" s="1">
        <v>19.0</v>
      </c>
      <c r="M1219" s="1">
        <v>200.0</v>
      </c>
      <c r="N1219" s="1" t="s">
        <v>2776</v>
      </c>
      <c r="O1219" s="1" t="s">
        <v>2777</v>
      </c>
      <c r="P1219" s="1">
        <v>96.0</v>
      </c>
      <c r="Q1219" s="1">
        <f t="shared" si="1"/>
        <v>17</v>
      </c>
      <c r="R1219" s="1" t="b">
        <f t="array" ref="R1219">OR(AB1218 = AC1218, AC1218 = AD1218, AB1218 = AD1218)</f>
        <v>0</v>
      </c>
      <c r="S1219" s="1" t="str">
        <f t="array" ref="S1219">if(and(Y1219 &lt;= 0, Z1219 &lt;= 0, AA1219 &lt;= 0), O1219, False)</f>
        <v>If you saw the 1st episode of "Dynasty", you know that this character was once Blake's secretary</v>
      </c>
      <c r="T1219" s="1" t="b">
        <f t="array" ref="T1219">or(Z1218 &lt; 0, AA1218 &lt; 0, AB1218 &lt; 0)</f>
        <v>0</v>
      </c>
      <c r="U1219" s="1" t="b">
        <f>if(or(and(AB1219:AB2211 &lt; 0.5*AC1219:AC2211, AD1219:AD2211 &lt; 0.5*AC1219:AC2211), and(AD1219:AD2211 &lt; 0.5*AB1219:AB2211, AC1219:AC2211 &lt; 0.5*AB1219:AB2211), and(AD1219:AD2211 &lt; 0.5*AB1219:AB2211, AC1219:AC2211 &lt; 0.5*AB1219:AB2211)), True, False)</f>
        <v>0</v>
      </c>
      <c r="V1219" s="1" t="s">
        <v>2778</v>
      </c>
      <c r="W1219" s="1">
        <v>2.0</v>
      </c>
      <c r="X1219" s="1">
        <v>0.0</v>
      </c>
      <c r="Y1219" s="3">
        <v>0.0</v>
      </c>
      <c r="Z1219" s="3">
        <v>0.0</v>
      </c>
      <c r="AA1219" s="3">
        <v>0.0</v>
      </c>
      <c r="AB1219" s="3">
        <v>7300.0</v>
      </c>
      <c r="AC1219" s="3">
        <v>4200.0</v>
      </c>
      <c r="AD1219" s="3">
        <v>5200.0</v>
      </c>
    </row>
    <row r="1220">
      <c r="A1220" s="1">
        <v>45.0</v>
      </c>
      <c r="B1220" s="1">
        <v>45.0</v>
      </c>
      <c r="C1220" s="1">
        <v>45.0</v>
      </c>
      <c r="D1220" s="1">
        <v>1025.0</v>
      </c>
      <c r="E1220" s="2">
        <v>32542.0</v>
      </c>
      <c r="F1220" s="1" t="s">
        <v>2743</v>
      </c>
      <c r="G1220" s="1" t="s">
        <v>2744</v>
      </c>
      <c r="H1220" s="1" t="s">
        <v>2497</v>
      </c>
      <c r="I1220" s="1" t="s">
        <v>133</v>
      </c>
      <c r="J1220" s="1">
        <v>6.0</v>
      </c>
      <c r="K1220" s="1">
        <v>2.0</v>
      </c>
      <c r="L1220" s="1">
        <v>20.0</v>
      </c>
      <c r="M1220" s="1">
        <v>400.0</v>
      </c>
      <c r="N1220" s="1" t="s">
        <v>2753</v>
      </c>
      <c r="O1220" s="1" t="s">
        <v>2779</v>
      </c>
      <c r="P1220" s="1">
        <v>64.0</v>
      </c>
      <c r="Q1220" s="1">
        <f t="shared" si="1"/>
        <v>13</v>
      </c>
      <c r="R1220" s="1" t="b">
        <f t="array" ref="R1220">OR(AB1219 = AC1219, AC1219 = AD1219, AB1219 = AD1219)</f>
        <v>0</v>
      </c>
      <c r="S1220" s="1" t="b">
        <f t="array" ref="S1220">if(and(Y1220 &lt;= 0, Z1220 &lt;= 0, AA1220 &lt;= 0), O1220, False)</f>
        <v>0</v>
      </c>
      <c r="T1220" s="1" t="b">
        <f t="array" ref="T1220">or(Z1219 &lt; 0, AA1219 &lt; 0, AB1219 &lt; 0)</f>
        <v>0</v>
      </c>
      <c r="U1220" s="1" t="b">
        <f>if(or(and(AB1220:AB2211 &lt; 0.5*AC1220:AC2211, AD1220:AD2211 &lt; 0.5*AC1220:AC2211), and(AD1220:AD2211 &lt; 0.5*AB1220:AB2211, AC1220:AC2211 &lt; 0.5*AB1220:AB2211), and(AD1220:AD2211 &lt; 0.5*AB1220:AB2211, AC1220:AC2211 &lt; 0.5*AB1220:AB2211)), True, False)</f>
        <v>0</v>
      </c>
      <c r="V1220" s="1" t="s">
        <v>2780</v>
      </c>
      <c r="W1220" s="1">
        <v>2.0</v>
      </c>
      <c r="X1220" s="1">
        <v>0.0</v>
      </c>
      <c r="Y1220" s="3">
        <v>0.0</v>
      </c>
      <c r="Z1220" s="3">
        <v>1.0</v>
      </c>
      <c r="AA1220" s="3">
        <v>0.0</v>
      </c>
      <c r="AB1220" s="3">
        <v>7300.0</v>
      </c>
      <c r="AC1220" s="3">
        <v>4600.0</v>
      </c>
      <c r="AD1220" s="3">
        <v>5200.0</v>
      </c>
    </row>
    <row r="1221">
      <c r="A1221" s="1">
        <v>46.0</v>
      </c>
      <c r="B1221" s="1">
        <v>46.0</v>
      </c>
      <c r="C1221" s="1">
        <v>46.0</v>
      </c>
      <c r="D1221" s="1">
        <v>1025.0</v>
      </c>
      <c r="E1221" s="2">
        <v>32542.0</v>
      </c>
      <c r="F1221" s="1" t="s">
        <v>2743</v>
      </c>
      <c r="G1221" s="1" t="s">
        <v>2744</v>
      </c>
      <c r="H1221" s="1" t="s">
        <v>2497</v>
      </c>
      <c r="I1221" s="1" t="s">
        <v>310</v>
      </c>
      <c r="J1221" s="1">
        <v>5.0</v>
      </c>
      <c r="K1221" s="1">
        <v>4.0</v>
      </c>
      <c r="L1221" s="1">
        <v>21.0</v>
      </c>
      <c r="M1221" s="1">
        <v>800.0</v>
      </c>
      <c r="N1221" s="1" t="s">
        <v>2753</v>
      </c>
      <c r="O1221" s="1" t="s">
        <v>2781</v>
      </c>
      <c r="P1221" s="1">
        <v>52.0</v>
      </c>
      <c r="Q1221" s="1">
        <f t="shared" si="1"/>
        <v>10</v>
      </c>
      <c r="R1221" s="1" t="b">
        <f t="array" ref="R1221">OR(AB1220 = AC1220, AC1220 = AD1220, AB1220 = AD1220)</f>
        <v>0</v>
      </c>
      <c r="S1221" s="1" t="str">
        <f t="array" ref="S1221">if(and(Y1221 &lt;= 0, Z1221 &lt;= 0, AA1221 &lt;= 0), O1221, False)</f>
        <v>This comparative form of far is an antonym of hinder</v>
      </c>
      <c r="T1221" s="1" t="b">
        <f t="array" ref="T1221">or(Z1220 &lt; 0, AA1220 &lt; 0, AB1220 &lt; 0)</f>
        <v>0</v>
      </c>
      <c r="U1221" s="1" t="b">
        <f>if(or(and(AB1221:AB2211 &lt; 0.5*AC1221:AC2211, AD1221:AD2211 &lt; 0.5*AC1221:AC2211), and(AD1221:AD2211 &lt; 0.5*AB1221:AB2211, AC1221:AC2211 &lt; 0.5*AB1221:AB2211), and(AD1221:AD2211 &lt; 0.5*AB1221:AB2211, AC1221:AC2211 &lt; 0.5*AB1221:AB2211)), True, False)</f>
        <v>0</v>
      </c>
      <c r="V1221" s="1" t="s">
        <v>2782</v>
      </c>
      <c r="W1221" s="1">
        <v>2.0</v>
      </c>
      <c r="X1221" s="1">
        <v>0.0</v>
      </c>
      <c r="Y1221" s="3">
        <v>0.0</v>
      </c>
      <c r="Z1221" s="3">
        <v>-1.0</v>
      </c>
      <c r="AA1221" s="3">
        <v>-1.0</v>
      </c>
      <c r="AB1221" s="3">
        <v>7300.0</v>
      </c>
      <c r="AC1221" s="3">
        <v>3800.0</v>
      </c>
      <c r="AD1221" s="3">
        <v>4400.0</v>
      </c>
    </row>
    <row r="1222">
      <c r="A1222" s="1">
        <v>47.0</v>
      </c>
      <c r="B1222" s="1">
        <v>47.0</v>
      </c>
      <c r="C1222" s="1">
        <v>47.0</v>
      </c>
      <c r="D1222" s="1">
        <v>1025.0</v>
      </c>
      <c r="E1222" s="2">
        <v>32542.0</v>
      </c>
      <c r="F1222" s="1" t="s">
        <v>2743</v>
      </c>
      <c r="G1222" s="1" t="s">
        <v>2744</v>
      </c>
      <c r="H1222" s="1" t="s">
        <v>2497</v>
      </c>
      <c r="I1222" s="1" t="s">
        <v>209</v>
      </c>
      <c r="J1222" s="1">
        <v>5.0</v>
      </c>
      <c r="K1222" s="1">
        <v>5.0</v>
      </c>
      <c r="L1222" s="1">
        <v>22.0</v>
      </c>
      <c r="M1222" s="1">
        <v>1000.0</v>
      </c>
      <c r="N1222" s="1" t="s">
        <v>2753</v>
      </c>
      <c r="O1222" s="1" t="s">
        <v>2783</v>
      </c>
      <c r="P1222" s="1">
        <v>88.0</v>
      </c>
      <c r="Q1222" s="1">
        <f t="shared" si="1"/>
        <v>16</v>
      </c>
      <c r="R1222" s="1" t="b">
        <f t="array" ref="R1222">OR(AB1221 = AC1221, AC1221 = AD1221, AB1221 = AD1221)</f>
        <v>0</v>
      </c>
      <c r="S1222" s="1" t="b">
        <f t="array" ref="S1222">if(and(Y1222 &lt;= 0, Z1222 &lt;= 0, AA1222 &lt;= 0), O1222, False)</f>
        <v>0</v>
      </c>
      <c r="T1222" s="1" t="b">
        <f t="array" ref="T1222">or(Z1221 &lt; 0, AA1221 &lt; 0, AB1221 &lt; 0)</f>
        <v>1</v>
      </c>
      <c r="U1222" s="1" t="b">
        <f>if(or(and(AB1222:AB2211 &lt; 0.5*AC1222:AC2211, AD1222:AD2211 &lt; 0.5*AC1222:AC2211), and(AD1222:AD2211 &lt; 0.5*AB1222:AB2211, AC1222:AC2211 &lt; 0.5*AB1222:AB2211), and(AD1222:AD2211 &lt; 0.5*AB1222:AB2211, AC1222:AC2211 &lt; 0.5*AB1222:AB2211)), True, False)</f>
        <v>0</v>
      </c>
      <c r="V1222" s="1" t="s">
        <v>2784</v>
      </c>
      <c r="W1222" s="1">
        <v>2.0</v>
      </c>
      <c r="X1222" s="1">
        <v>0.0</v>
      </c>
      <c r="Y1222" s="3">
        <v>0.0</v>
      </c>
      <c r="Z1222" s="3">
        <v>1.0</v>
      </c>
      <c r="AA1222" s="3">
        <v>0.0</v>
      </c>
      <c r="AB1222" s="3">
        <v>7300.0</v>
      </c>
      <c r="AC1222" s="3">
        <v>4800.0</v>
      </c>
      <c r="AD1222" s="3">
        <v>4400.0</v>
      </c>
    </row>
    <row r="1223">
      <c r="A1223" s="1">
        <v>48.0</v>
      </c>
      <c r="B1223" s="1">
        <v>48.0</v>
      </c>
      <c r="C1223" s="1">
        <v>48.0</v>
      </c>
      <c r="D1223" s="1">
        <v>1025.0</v>
      </c>
      <c r="E1223" s="2">
        <v>32542.0</v>
      </c>
      <c r="F1223" s="1" t="s">
        <v>2743</v>
      </c>
      <c r="G1223" s="1" t="s">
        <v>2744</v>
      </c>
      <c r="H1223" s="1" t="s">
        <v>2497</v>
      </c>
      <c r="I1223" s="1" t="s">
        <v>159</v>
      </c>
      <c r="J1223" s="1">
        <v>3.0</v>
      </c>
      <c r="K1223" s="1">
        <v>1.0</v>
      </c>
      <c r="L1223" s="1">
        <v>23.0</v>
      </c>
      <c r="M1223" s="1">
        <v>200.0</v>
      </c>
      <c r="N1223" s="1" t="s">
        <v>2745</v>
      </c>
      <c r="O1223" s="1" t="s">
        <v>2785</v>
      </c>
      <c r="P1223" s="1">
        <v>62.0</v>
      </c>
      <c r="Q1223" s="1">
        <f t="shared" si="1"/>
        <v>12</v>
      </c>
      <c r="R1223" s="1" t="b">
        <f t="array" ref="R1223">OR(AB1222 = AC1222, AC1222 = AD1222, AB1222 = AD1222)</f>
        <v>0</v>
      </c>
      <c r="S1223" s="1" t="b">
        <f t="array" ref="S1223">if(and(Y1223 &lt;= 0, Z1223 &lt;= 0, AA1223 &lt;= 0), O1223, False)</f>
        <v>0</v>
      </c>
      <c r="T1223" s="1" t="b">
        <f t="array" ref="T1223">or(Z1222 &lt; 0, AA1222 &lt; 0, AB1222 &lt; 0)</f>
        <v>0</v>
      </c>
      <c r="U1223" s="1" t="b">
        <f>if(or(and(AB1223:AB2211 &lt; 0.5*AC1223:AC2211, AD1223:AD2211 &lt; 0.5*AC1223:AC2211), and(AD1223:AD2211 &lt; 0.5*AB1223:AB2211, AC1223:AC2211 &lt; 0.5*AB1223:AB2211), and(AD1223:AD2211 &lt; 0.5*AB1223:AB2211, AC1223:AC2211 &lt; 0.5*AB1223:AB2211)), True, False)</f>
        <v>0</v>
      </c>
      <c r="V1223" s="1" t="s">
        <v>2786</v>
      </c>
      <c r="W1223" s="1">
        <v>2.0</v>
      </c>
      <c r="X1223" s="1">
        <v>0.0</v>
      </c>
      <c r="Y1223" s="3">
        <v>0.0</v>
      </c>
      <c r="Z1223" s="3">
        <v>0.0</v>
      </c>
      <c r="AA1223" s="3">
        <v>1.0</v>
      </c>
      <c r="AB1223" s="3">
        <v>7300.0</v>
      </c>
      <c r="AC1223" s="3">
        <v>4800.0</v>
      </c>
      <c r="AD1223" s="3">
        <v>4600.0</v>
      </c>
    </row>
    <row r="1224">
      <c r="A1224" s="1">
        <v>49.0</v>
      </c>
      <c r="B1224" s="1">
        <v>49.0</v>
      </c>
      <c r="C1224" s="1">
        <v>49.0</v>
      </c>
      <c r="D1224" s="1">
        <v>1025.0</v>
      </c>
      <c r="E1224" s="2">
        <v>32542.0</v>
      </c>
      <c r="F1224" s="1" t="s">
        <v>2743</v>
      </c>
      <c r="G1224" s="1" t="s">
        <v>2744</v>
      </c>
      <c r="H1224" s="1" t="s">
        <v>2497</v>
      </c>
      <c r="I1224" s="1" t="s">
        <v>137</v>
      </c>
      <c r="J1224" s="1">
        <v>6.0</v>
      </c>
      <c r="K1224" s="1">
        <v>3.0</v>
      </c>
      <c r="L1224" s="1">
        <v>24.0</v>
      </c>
      <c r="M1224" s="1">
        <v>600.0</v>
      </c>
      <c r="N1224" s="1" t="s">
        <v>284</v>
      </c>
      <c r="O1224" s="1" t="s">
        <v>2787</v>
      </c>
      <c r="P1224" s="1">
        <v>64.0</v>
      </c>
      <c r="Q1224" s="1">
        <f t="shared" si="1"/>
        <v>10</v>
      </c>
      <c r="R1224" s="1" t="b">
        <f t="array" ref="R1224">OR(AB1223 = AC1223, AC1223 = AD1223, AB1223 = AD1223)</f>
        <v>0</v>
      </c>
      <c r="S1224" s="1" t="b">
        <f t="array" ref="S1224">if(and(Y1224 &lt;= 0, Z1224 &lt;= 0, AA1224 &lt;= 0), O1224, False)</f>
        <v>0</v>
      </c>
      <c r="T1224" s="1" t="b">
        <f t="array" ref="T1224">or(Z1223 &lt; 0, AA1223 &lt; 0, AB1223 &lt; 0)</f>
        <v>0</v>
      </c>
      <c r="U1224" s="1" t="b">
        <f>if(or(and(AB1224:AB2211 &lt; 0.5*AC1224:AC2211, AD1224:AD2211 &lt; 0.5*AC1224:AC2211), and(AD1224:AD2211 &lt; 0.5*AB1224:AB2211, AC1224:AC2211 &lt; 0.5*AB1224:AB2211), and(AD1224:AD2211 &lt; 0.5*AB1224:AB2211, AC1224:AC2211 &lt; 0.5*AB1224:AB2211)), True, False)</f>
        <v>0</v>
      </c>
      <c r="V1224" s="1" t="s">
        <v>2788</v>
      </c>
      <c r="W1224" s="1">
        <v>2.0</v>
      </c>
      <c r="X1224" s="1">
        <v>0.0</v>
      </c>
      <c r="Y1224" s="3">
        <v>0.0</v>
      </c>
      <c r="Z1224" s="3">
        <v>0.0</v>
      </c>
      <c r="AA1224" s="3">
        <v>1.0</v>
      </c>
      <c r="AB1224" s="3">
        <v>7300.0</v>
      </c>
      <c r="AC1224" s="3">
        <v>4800.0</v>
      </c>
      <c r="AD1224" s="3">
        <v>5200.0</v>
      </c>
    </row>
    <row r="1225">
      <c r="A1225" s="1">
        <v>50.0</v>
      </c>
      <c r="B1225" s="1">
        <v>50.0</v>
      </c>
      <c r="C1225" s="1">
        <v>50.0</v>
      </c>
      <c r="D1225" s="1">
        <v>1025.0</v>
      </c>
      <c r="E1225" s="2">
        <v>32542.0</v>
      </c>
      <c r="F1225" s="1" t="s">
        <v>2743</v>
      </c>
      <c r="G1225" s="1" t="s">
        <v>2744</v>
      </c>
      <c r="H1225" s="1" t="s">
        <v>2497</v>
      </c>
      <c r="I1225" s="1" t="s">
        <v>141</v>
      </c>
      <c r="J1225" s="1">
        <v>6.0</v>
      </c>
      <c r="K1225" s="1">
        <v>4.0</v>
      </c>
      <c r="L1225" s="1">
        <v>25.0</v>
      </c>
      <c r="M1225" s="1">
        <v>800.0</v>
      </c>
      <c r="N1225" s="1" t="s">
        <v>284</v>
      </c>
      <c r="O1225" s="1" t="s">
        <v>2789</v>
      </c>
      <c r="P1225" s="1">
        <v>81.0</v>
      </c>
      <c r="Q1225" s="1">
        <f t="shared" si="1"/>
        <v>14</v>
      </c>
      <c r="R1225" s="1" t="b">
        <f t="array" ref="R1225">OR(AB1224 = AC1224, AC1224 = AD1224, AB1224 = AD1224)</f>
        <v>0</v>
      </c>
      <c r="S1225" s="1" t="str">
        <f t="array" ref="S1225">if(and(Y1225 &lt;= 0, Z1225 &lt;= 0, AA1225 &lt;= 0), O1225, False)</f>
        <v>It was the 1st film in which Canadian actress Lois Maxwell played Miss Moneypenny</v>
      </c>
      <c r="T1225" s="1" t="b">
        <f t="array" ref="T1225">or(Z1224 &lt; 0, AA1224 &lt; 0, AB1224 &lt; 0)</f>
        <v>0</v>
      </c>
      <c r="U1225" s="1" t="b">
        <f>if(or(and(AB1225:AB2211 &lt; 0.5*AC1225:AC2211, AD1225:AD2211 &lt; 0.5*AC1225:AC2211), and(AD1225:AD2211 &lt; 0.5*AB1225:AB2211, AC1225:AC2211 &lt; 0.5*AB1225:AB2211), and(AD1225:AD2211 &lt; 0.5*AB1225:AB2211, AC1225:AC2211 &lt; 0.5*AB1225:AB2211)), True, False)</f>
        <v>0</v>
      </c>
      <c r="V1225" s="1" t="s">
        <v>2790</v>
      </c>
      <c r="W1225" s="1">
        <v>2.0</v>
      </c>
      <c r="X1225" s="1">
        <v>0.0</v>
      </c>
      <c r="Y1225" s="3">
        <v>0.0</v>
      </c>
      <c r="Z1225" s="3">
        <v>0.0</v>
      </c>
      <c r="AA1225" s="3">
        <v>0.0</v>
      </c>
      <c r="AB1225" s="3">
        <v>7300.0</v>
      </c>
      <c r="AC1225" s="3">
        <v>4800.0</v>
      </c>
      <c r="AD1225" s="3">
        <v>5200.0</v>
      </c>
    </row>
    <row r="1226">
      <c r="A1226" s="1">
        <v>51.0</v>
      </c>
      <c r="B1226" s="1">
        <v>51.0</v>
      </c>
      <c r="C1226" s="1">
        <v>51.0</v>
      </c>
      <c r="D1226" s="1">
        <v>1025.0</v>
      </c>
      <c r="E1226" s="2">
        <v>32542.0</v>
      </c>
      <c r="F1226" s="1" t="s">
        <v>2743</v>
      </c>
      <c r="G1226" s="1" t="s">
        <v>2744</v>
      </c>
      <c r="H1226" s="1" t="s">
        <v>2497</v>
      </c>
      <c r="I1226" s="1" t="s">
        <v>146</v>
      </c>
      <c r="J1226" s="1">
        <v>6.0</v>
      </c>
      <c r="K1226" s="1">
        <v>5.0</v>
      </c>
      <c r="L1226" s="1">
        <v>26.0</v>
      </c>
      <c r="M1226" s="1">
        <v>1000.0</v>
      </c>
      <c r="N1226" s="1" t="s">
        <v>284</v>
      </c>
      <c r="O1226" s="1" t="s">
        <v>2791</v>
      </c>
      <c r="P1226" s="1">
        <v>54.0</v>
      </c>
      <c r="Q1226" s="1">
        <f t="shared" si="1"/>
        <v>9</v>
      </c>
      <c r="R1226" s="1" t="b">
        <f t="array" ref="R1226">OR(AB1225 = AC1225, AC1225 = AD1225, AB1225 = AD1225)</f>
        <v>0</v>
      </c>
      <c r="S1226" s="1" t="b">
        <f t="array" ref="S1226">if(and(Y1226 &lt;= 0, Z1226 &lt;= 0, AA1226 &lt;= 0), O1226, False)</f>
        <v>0</v>
      </c>
      <c r="T1226" s="1" t="b">
        <f t="array" ref="T1226">or(Z1225 &lt; 0, AA1225 &lt; 0, AB1225 &lt; 0)</f>
        <v>0</v>
      </c>
      <c r="U1226" s="1" t="b">
        <f>if(or(and(AB1226:AB2211 &lt; 0.5*AC1226:AC2211, AD1226:AD2211 &lt; 0.5*AC1226:AC2211), and(AD1226:AD2211 &lt; 0.5*AB1226:AB2211, AC1226:AC2211 &lt; 0.5*AB1226:AB2211), and(AD1226:AD2211 &lt; 0.5*AB1226:AB2211, AC1226:AC2211 &lt; 0.5*AB1226:AB2211)), True, False)</f>
        <v>0</v>
      </c>
      <c r="V1226" s="1" t="s">
        <v>2792</v>
      </c>
      <c r="W1226" s="1">
        <v>2.0</v>
      </c>
      <c r="X1226" s="1">
        <v>0.0</v>
      </c>
      <c r="Y1226" s="3">
        <v>0.0</v>
      </c>
      <c r="Z1226" s="3">
        <v>1.0</v>
      </c>
      <c r="AA1226" s="3">
        <v>0.0</v>
      </c>
      <c r="AB1226" s="3">
        <v>7300.0</v>
      </c>
      <c r="AC1226" s="3">
        <v>5800.0</v>
      </c>
      <c r="AD1226" s="3">
        <v>5200.0</v>
      </c>
    </row>
    <row r="1227">
      <c r="A1227" s="1">
        <v>52.0</v>
      </c>
      <c r="B1227" s="1">
        <v>52.0</v>
      </c>
      <c r="C1227" s="1">
        <v>52.0</v>
      </c>
      <c r="D1227" s="1">
        <v>1025.0</v>
      </c>
      <c r="E1227" s="2">
        <v>32542.0</v>
      </c>
      <c r="F1227" s="1" t="s">
        <v>2743</v>
      </c>
      <c r="G1227" s="1" t="s">
        <v>2744</v>
      </c>
      <c r="H1227" s="1" t="s">
        <v>2497</v>
      </c>
      <c r="I1227" s="1" t="s">
        <v>185</v>
      </c>
      <c r="J1227" s="1">
        <v>3.0</v>
      </c>
      <c r="K1227" s="1">
        <v>2.0</v>
      </c>
      <c r="L1227" s="1">
        <v>27.0</v>
      </c>
      <c r="M1227" s="1">
        <v>400.0</v>
      </c>
      <c r="N1227" s="1" t="s">
        <v>2745</v>
      </c>
      <c r="O1227" s="1" t="s">
        <v>2793</v>
      </c>
      <c r="P1227" s="1">
        <v>79.0</v>
      </c>
      <c r="Q1227" s="1">
        <f t="shared" si="1"/>
        <v>12</v>
      </c>
      <c r="R1227" s="1" t="b">
        <f t="array" ref="R1227">OR(AB1226 = AC1226, AC1226 = AD1226, AB1226 = AD1226)</f>
        <v>0</v>
      </c>
      <c r="S1227" s="1" t="str">
        <f t="array" ref="S1227">if(and(Y1227 &lt;= 0, Z1227 &lt;= 0, AA1227 &lt;= 0), O1227, False)</f>
        <v>The cattle dogs that followed this empire's legions evolved into the rottweiler</v>
      </c>
      <c r="T1227" s="1" t="b">
        <f t="array" ref="T1227">or(Z1226 &lt; 0, AA1226 &lt; 0, AB1226 &lt; 0)</f>
        <v>0</v>
      </c>
      <c r="U1227" s="1" t="b">
        <f>if(or(and(AB1227:AB2211 &lt; 0.5*AC1227:AC2211, AD1227:AD2211 &lt; 0.5*AC1227:AC2211), and(AD1227:AD2211 &lt; 0.5*AB1227:AB2211, AC1227:AC2211 &lt; 0.5*AB1227:AB2211), and(AD1227:AD2211 &lt; 0.5*AB1227:AB2211, AC1227:AC2211 &lt; 0.5*AB1227:AB2211)), True, False)</f>
        <v>0</v>
      </c>
      <c r="V1227" s="1" t="s">
        <v>2794</v>
      </c>
      <c r="W1227" s="1">
        <v>2.0</v>
      </c>
      <c r="X1227" s="1">
        <v>0.0</v>
      </c>
      <c r="Y1227" s="3">
        <v>0.0</v>
      </c>
      <c r="Z1227" s="3">
        <v>0.0</v>
      </c>
      <c r="AA1227" s="3">
        <v>0.0</v>
      </c>
      <c r="AB1227" s="3">
        <v>7300.0</v>
      </c>
      <c r="AC1227" s="3">
        <v>5800.0</v>
      </c>
      <c r="AD1227" s="3">
        <v>5200.0</v>
      </c>
    </row>
    <row r="1228">
      <c r="A1228" s="1">
        <v>53.0</v>
      </c>
      <c r="B1228" s="1">
        <v>53.0</v>
      </c>
      <c r="C1228" s="1">
        <v>53.0</v>
      </c>
      <c r="D1228" s="1">
        <v>1025.0</v>
      </c>
      <c r="E1228" s="2">
        <v>32542.0</v>
      </c>
      <c r="F1228" s="1" t="s">
        <v>2743</v>
      </c>
      <c r="G1228" s="1" t="s">
        <v>2744</v>
      </c>
      <c r="H1228" s="1" t="s">
        <v>2497</v>
      </c>
      <c r="I1228" s="1" t="s">
        <v>197</v>
      </c>
      <c r="J1228" s="1">
        <v>3.0</v>
      </c>
      <c r="K1228" s="1">
        <v>3.0</v>
      </c>
      <c r="L1228" s="1">
        <v>28.0</v>
      </c>
      <c r="M1228" s="1">
        <v>600.0</v>
      </c>
      <c r="N1228" s="1" t="s">
        <v>2756</v>
      </c>
      <c r="O1228" s="1" t="s">
        <v>2795</v>
      </c>
      <c r="P1228" s="1">
        <v>63.0</v>
      </c>
      <c r="Q1228" s="1">
        <f t="shared" si="1"/>
        <v>12</v>
      </c>
      <c r="R1228" s="1" t="b">
        <f t="array" ref="R1228">OR(AB1227 = AC1227, AC1227 = AD1227, AB1227 = AD1227)</f>
        <v>0</v>
      </c>
      <c r="S1228" s="1" t="b">
        <f t="array" ref="S1228">if(and(Y1228 &lt;= 0, Z1228 &lt;= 0, AA1228 &lt;= 0), O1228, False)</f>
        <v>0</v>
      </c>
      <c r="T1228" s="1" t="b">
        <f t="array" ref="T1228">or(Z1227 &lt; 0, AA1227 &lt; 0, AB1227 &lt; 0)</f>
        <v>0</v>
      </c>
      <c r="U1228" s="1" t="b">
        <f>if(or(and(AB1228:AB2211 &lt; 0.5*AC1228:AC2211, AD1228:AD2211 &lt; 0.5*AC1228:AC2211), and(AD1228:AD2211 &lt; 0.5*AB1228:AB2211, AC1228:AC2211 &lt; 0.5*AB1228:AB2211), and(AD1228:AD2211 &lt; 0.5*AB1228:AB2211, AC1228:AC2211 &lt; 0.5*AB1228:AB2211)), True, False)</f>
        <v>0</v>
      </c>
      <c r="V1228" s="1" t="s">
        <v>2796</v>
      </c>
      <c r="W1228" s="1">
        <v>2.0</v>
      </c>
      <c r="X1228" s="1">
        <v>0.0</v>
      </c>
      <c r="Y1228" s="3">
        <v>0.0</v>
      </c>
      <c r="Z1228" s="3">
        <v>1.0</v>
      </c>
      <c r="AA1228" s="3">
        <v>0.0</v>
      </c>
      <c r="AB1228" s="3">
        <v>7300.0</v>
      </c>
      <c r="AC1228" s="3">
        <v>6400.0</v>
      </c>
      <c r="AD1228" s="3">
        <v>5200.0</v>
      </c>
    </row>
    <row r="1229">
      <c r="A1229" s="1">
        <v>54.0</v>
      </c>
      <c r="B1229" s="1">
        <v>54.0</v>
      </c>
      <c r="C1229" s="1">
        <v>54.0</v>
      </c>
      <c r="D1229" s="1">
        <v>1025.0</v>
      </c>
      <c r="E1229" s="2">
        <v>32542.0</v>
      </c>
      <c r="F1229" s="1" t="s">
        <v>2743</v>
      </c>
      <c r="G1229" s="1" t="s">
        <v>2744</v>
      </c>
      <c r="H1229" s="1" t="s">
        <v>2497</v>
      </c>
      <c r="I1229" s="1" t="s">
        <v>212</v>
      </c>
      <c r="J1229" s="1">
        <v>6.0</v>
      </c>
      <c r="K1229" s="1">
        <v>6.0</v>
      </c>
      <c r="L1229" s="1">
        <v>61.0</v>
      </c>
      <c r="M1229" s="1">
        <v>0.0</v>
      </c>
      <c r="N1229" s="1" t="s">
        <v>2797</v>
      </c>
      <c r="O1229" s="1" t="s">
        <v>2798</v>
      </c>
      <c r="P1229" s="1">
        <v>81.0</v>
      </c>
      <c r="Q1229" s="1">
        <f t="shared" si="1"/>
        <v>15</v>
      </c>
      <c r="R1229" s="1" t="b">
        <f t="array" ref="R1229">OR(AB1228 = AC1228, AC1228 = AD1228, AB1228 = AD1228)</f>
        <v>0</v>
      </c>
      <c r="S1229" s="1" t="b">
        <f t="array" ref="S1229">if(and(Y1229 &lt;= 0, Z1229 &lt;= 0, AA1229 &lt;= 0), O1229, False)</f>
        <v>0</v>
      </c>
      <c r="T1229" s="1" t="b">
        <f t="array" ref="T1229">or(Z1228 &lt; 0, AA1228 &lt; 0, AB1228 &lt; 0)</f>
        <v>0</v>
      </c>
      <c r="U1229" s="1" t="b">
        <f>if(or(and(AB1229:AB2211 &lt; 0.5*AC1229:AC2211, AD1229:AD2211 &lt; 0.5*AC1229:AC2211), and(AD1229:AD2211 &lt; 0.5*AB1229:AB2211, AC1229:AC2211 &lt; 0.5*AB1229:AB2211), and(AD1229:AD2211 &lt; 0.5*AB1229:AB2211, AC1229:AC2211 &lt; 0.5*AB1229:AB2211)), True, False)</f>
        <v>1</v>
      </c>
      <c r="V1229" s="1" t="s">
        <v>2799</v>
      </c>
      <c r="W1229" s="1">
        <v>3.0</v>
      </c>
      <c r="X1229" s="1">
        <v>0.0</v>
      </c>
      <c r="Y1229" s="3">
        <v>-1.0</v>
      </c>
      <c r="Z1229" s="3">
        <v>1.0</v>
      </c>
      <c r="AA1229" s="3">
        <v>-1.0</v>
      </c>
      <c r="AB1229" s="3">
        <v>1300.0</v>
      </c>
      <c r="AC1229" s="3">
        <v>12800.0</v>
      </c>
      <c r="AD1229" s="3">
        <v>200.0</v>
      </c>
    </row>
    <row r="1230">
      <c r="A1230" s="1">
        <v>38.0</v>
      </c>
      <c r="B1230" s="1">
        <v>38.0</v>
      </c>
      <c r="C1230" s="1">
        <v>38.0</v>
      </c>
      <c r="D1230" s="1">
        <v>1273.0</v>
      </c>
      <c r="E1230" s="2">
        <v>32932.0</v>
      </c>
      <c r="F1230" s="1" t="s">
        <v>2800</v>
      </c>
      <c r="G1230" s="1" t="s">
        <v>2801</v>
      </c>
      <c r="H1230" s="1" t="s">
        <v>2802</v>
      </c>
      <c r="I1230" s="1" t="s">
        <v>179</v>
      </c>
      <c r="J1230" s="1">
        <v>1.0</v>
      </c>
      <c r="K1230" s="1">
        <v>4.0</v>
      </c>
      <c r="L1230" s="1">
        <v>9.0</v>
      </c>
      <c r="M1230" s="1">
        <v>800.0</v>
      </c>
      <c r="N1230" s="1" t="s">
        <v>931</v>
      </c>
      <c r="O1230" s="1" t="s">
        <v>2803</v>
      </c>
      <c r="P1230" s="1">
        <v>105.0</v>
      </c>
      <c r="Q1230" s="1">
        <f t="shared" si="1"/>
        <v>19</v>
      </c>
      <c r="R1230" s="1" t="b">
        <f t="array" ref="R1230">OR(AB1229 = AC1229, AC1229 = AD1229, AB1229 = AD1229)</f>
        <v>0</v>
      </c>
      <c r="S1230" s="1" t="b">
        <f t="array" ref="S1230">if(and(Y1230 &lt;= 0, Z1230 &lt;= 0, AA1230 &lt;= 0), O1230, False)</f>
        <v>0</v>
      </c>
      <c r="T1230" s="1"/>
      <c r="U1230" s="1" t="b">
        <f>if(or(and(AB1230:AB2211 &lt; 0.5*AC1230:AC2211, AD1230:AD2211 &lt; 0.5*AC1230:AC2211), and(AD1230:AD2211 &lt; 0.5*AB1230:AB2211, AC1230:AC2211 &lt; 0.5*AB1230:AB2211), and(AD1230:AD2211 &lt; 0.5*AB1230:AB2211, AC1230:AC2211 &lt; 0.5*AB1230:AB2211)), True, False)</f>
        <v>0</v>
      </c>
      <c r="V1230" s="1" t="s">
        <v>2804</v>
      </c>
      <c r="W1230" s="1">
        <v>2.0</v>
      </c>
      <c r="X1230" s="1">
        <v>0.0</v>
      </c>
      <c r="Y1230" s="3">
        <v>0.0</v>
      </c>
      <c r="Z1230" s="3">
        <v>0.0</v>
      </c>
      <c r="AA1230" s="3">
        <v>1.0</v>
      </c>
      <c r="AB1230" s="3">
        <v>3000.0</v>
      </c>
      <c r="AC1230" s="3">
        <v>2900.0</v>
      </c>
      <c r="AD1230" s="3">
        <v>6900.0</v>
      </c>
    </row>
    <row r="1231">
      <c r="A1231" s="1">
        <v>39.0</v>
      </c>
      <c r="B1231" s="1">
        <v>39.0</v>
      </c>
      <c r="C1231" s="1">
        <v>39.0</v>
      </c>
      <c r="D1231" s="1">
        <v>1273.0</v>
      </c>
      <c r="E1231" s="2">
        <v>32932.0</v>
      </c>
      <c r="F1231" s="1" t="s">
        <v>2800</v>
      </c>
      <c r="G1231" s="1" t="s">
        <v>2801</v>
      </c>
      <c r="H1231" s="1" t="s">
        <v>2802</v>
      </c>
      <c r="I1231" s="1" t="s">
        <v>182</v>
      </c>
      <c r="J1231" s="1">
        <v>1.0</v>
      </c>
      <c r="K1231" s="1">
        <v>5.0</v>
      </c>
      <c r="L1231" s="1">
        <v>10.0</v>
      </c>
      <c r="M1231" s="1">
        <v>1000.0</v>
      </c>
      <c r="N1231" s="1" t="s">
        <v>931</v>
      </c>
      <c r="O1231" s="1" t="s">
        <v>2805</v>
      </c>
      <c r="P1231" s="1">
        <v>90.0</v>
      </c>
      <c r="Q1231" s="1">
        <f t="shared" si="1"/>
        <v>17</v>
      </c>
      <c r="R1231" s="1" t="b">
        <f t="array" ref="R1231">OR(AB1230 = AC1230, AC1230 = AD1230, AB1230 = AD1230)</f>
        <v>0</v>
      </c>
      <c r="S1231" s="1" t="str">
        <f t="array" ref="S1231">if(and(Y1231 &lt;= 0, Z1231 &lt;= 0, AA1231 &lt;= 0), O1231, False)</f>
        <v>The killing of the god of sunlight by this Norse god of mischief caused long winter nights</v>
      </c>
      <c r="T1231" s="1"/>
      <c r="U1231" s="1" t="b">
        <f>if(or(and(AB1231:AB2211 &lt; 0.5*AC1231:AC2211, AD1231:AD2211 &lt; 0.5*AC1231:AC2211), and(AD1231:AD2211 &lt; 0.5*AB1231:AB2211, AC1231:AC2211 &lt; 0.5*AB1231:AB2211), and(AD1231:AD2211 &lt; 0.5*AB1231:AB2211, AC1231:AC2211 &lt; 0.5*AB1231:AB2211)), True, False)</f>
        <v>0</v>
      </c>
      <c r="V1231" s="1" t="s">
        <v>2806</v>
      </c>
      <c r="W1231" s="1">
        <v>2.0</v>
      </c>
      <c r="X1231" s="1">
        <v>0.0</v>
      </c>
      <c r="Y1231" s="3">
        <v>0.0</v>
      </c>
      <c r="Z1231" s="3">
        <v>0.0</v>
      </c>
      <c r="AA1231" s="3">
        <v>0.0</v>
      </c>
      <c r="AB1231" s="3">
        <v>3000.0</v>
      </c>
      <c r="AC1231" s="3">
        <v>2900.0</v>
      </c>
      <c r="AD1231" s="3">
        <v>6900.0</v>
      </c>
    </row>
    <row r="1232">
      <c r="A1232" s="1">
        <v>40.0</v>
      </c>
      <c r="B1232" s="1">
        <v>40.0</v>
      </c>
      <c r="C1232" s="1">
        <v>40.0</v>
      </c>
      <c r="D1232" s="1">
        <v>1273.0</v>
      </c>
      <c r="E1232" s="2">
        <v>32932.0</v>
      </c>
      <c r="F1232" s="1" t="s">
        <v>2800</v>
      </c>
      <c r="G1232" s="1" t="s">
        <v>2801</v>
      </c>
      <c r="H1232" s="1" t="s">
        <v>2802</v>
      </c>
      <c r="I1232" s="1" t="s">
        <v>159</v>
      </c>
      <c r="J1232" s="1">
        <v>3.0</v>
      </c>
      <c r="K1232" s="1">
        <v>1.0</v>
      </c>
      <c r="L1232" s="1">
        <v>11.0</v>
      </c>
      <c r="M1232" s="1">
        <v>200.0</v>
      </c>
      <c r="N1232" s="1" t="s">
        <v>2807</v>
      </c>
      <c r="O1232" s="1" t="s">
        <v>2808</v>
      </c>
      <c r="P1232" s="1">
        <v>78.0</v>
      </c>
      <c r="Q1232" s="1">
        <f t="shared" si="1"/>
        <v>11</v>
      </c>
      <c r="R1232" s="1" t="b">
        <f t="array" ref="R1232">OR(AB1231 = AC1231, AC1231 = AD1231, AB1231 = AD1231)</f>
        <v>0</v>
      </c>
      <c r="S1232" s="1" t="b">
        <f t="array" ref="S1232">if(and(Y1232 &lt;= 0, Z1232 &lt;= 0, AA1232 &lt;= 0), O1232, False)</f>
        <v>0</v>
      </c>
      <c r="T1232" s="1"/>
      <c r="U1232" s="1" t="b">
        <f>if(or(and(AB1232:AB2211 &lt; 0.5*AC1232:AC2211, AD1232:AD2211 &lt; 0.5*AC1232:AC2211), and(AD1232:AD2211 &lt; 0.5*AB1232:AB2211, AC1232:AC2211 &lt; 0.5*AB1232:AB2211), and(AD1232:AD2211 &lt; 0.5*AB1232:AB2211, AC1232:AC2211 &lt; 0.5*AB1232:AB2211)), True, False)</f>
        <v>0</v>
      </c>
      <c r="V1232" s="1" t="s">
        <v>2809</v>
      </c>
      <c r="W1232" s="1">
        <v>2.0</v>
      </c>
      <c r="X1232" s="1">
        <v>0.0</v>
      </c>
      <c r="Y1232" s="3">
        <v>0.0</v>
      </c>
      <c r="Z1232" s="3">
        <v>1.0</v>
      </c>
      <c r="AA1232" s="3">
        <v>-1.0</v>
      </c>
      <c r="AB1232" s="3">
        <v>3000.0</v>
      </c>
      <c r="AC1232" s="3">
        <v>3100.0</v>
      </c>
      <c r="AD1232" s="3">
        <v>6700.0</v>
      </c>
    </row>
    <row r="1233">
      <c r="A1233" s="1">
        <v>41.0</v>
      </c>
      <c r="B1233" s="1">
        <v>41.0</v>
      </c>
      <c r="C1233" s="1">
        <v>41.0</v>
      </c>
      <c r="D1233" s="1">
        <v>1273.0</v>
      </c>
      <c r="E1233" s="2">
        <v>32932.0</v>
      </c>
      <c r="F1233" s="1" t="s">
        <v>2800</v>
      </c>
      <c r="G1233" s="1" t="s">
        <v>2801</v>
      </c>
      <c r="H1233" s="1" t="s">
        <v>2802</v>
      </c>
      <c r="I1233" s="1" t="s">
        <v>185</v>
      </c>
      <c r="J1233" s="1">
        <v>3.0</v>
      </c>
      <c r="K1233" s="1">
        <v>2.0</v>
      </c>
      <c r="L1233" s="1">
        <v>12.0</v>
      </c>
      <c r="M1233" s="1">
        <v>400.0</v>
      </c>
      <c r="N1233" s="1" t="s">
        <v>2807</v>
      </c>
      <c r="O1233" s="1" t="s">
        <v>2810</v>
      </c>
      <c r="P1233" s="1">
        <v>91.0</v>
      </c>
      <c r="Q1233" s="1">
        <f t="shared" si="1"/>
        <v>13</v>
      </c>
      <c r="R1233" s="1" t="b">
        <f t="array" ref="R1233">OR(AB1232 = AC1232, AC1232 = AD1232, AB1232 = AD1232)</f>
        <v>0</v>
      </c>
      <c r="S1233" s="1" t="b">
        <f t="array" ref="S1233">if(and(Y1233 &lt;= 0, Z1233 &lt;= 0, AA1233 &lt;= 0), O1233, False)</f>
        <v>0</v>
      </c>
      <c r="T1233" s="1"/>
      <c r="U1233" s="1" t="b">
        <f>if(or(and(AB1233:AB2211 &lt; 0.5*AC1233:AC2211, AD1233:AD2211 &lt; 0.5*AC1233:AC2211), and(AD1233:AD2211 &lt; 0.5*AB1233:AB2211, AC1233:AC2211 &lt; 0.5*AB1233:AB2211), and(AD1233:AD2211 &lt; 0.5*AB1233:AB2211, AC1233:AC2211 &lt; 0.5*AB1233:AB2211)), True, False)</f>
        <v>0</v>
      </c>
      <c r="V1233" s="1" t="s">
        <v>2811</v>
      </c>
      <c r="W1233" s="1">
        <v>2.0</v>
      </c>
      <c r="X1233" s="1">
        <v>0.0</v>
      </c>
      <c r="Y1233" s="3">
        <v>0.0</v>
      </c>
      <c r="Z1233" s="3">
        <v>0.0</v>
      </c>
      <c r="AA1233" s="3">
        <v>1.0</v>
      </c>
      <c r="AB1233" s="3">
        <v>3000.0</v>
      </c>
      <c r="AC1233" s="3">
        <v>3100.0</v>
      </c>
      <c r="AD1233" s="3">
        <v>7100.0</v>
      </c>
    </row>
    <row r="1234">
      <c r="A1234" s="1">
        <v>42.0</v>
      </c>
      <c r="B1234" s="1">
        <v>42.0</v>
      </c>
      <c r="C1234" s="1">
        <v>42.0</v>
      </c>
      <c r="D1234" s="1">
        <v>1273.0</v>
      </c>
      <c r="E1234" s="2">
        <v>32932.0</v>
      </c>
      <c r="F1234" s="1" t="s">
        <v>2800</v>
      </c>
      <c r="G1234" s="1" t="s">
        <v>2801</v>
      </c>
      <c r="H1234" s="1" t="s">
        <v>2802</v>
      </c>
      <c r="I1234" s="1" t="s">
        <v>197</v>
      </c>
      <c r="J1234" s="1">
        <v>3.0</v>
      </c>
      <c r="K1234" s="1">
        <v>3.0</v>
      </c>
      <c r="L1234" s="1">
        <v>13.0</v>
      </c>
      <c r="M1234" s="1">
        <v>600.0</v>
      </c>
      <c r="N1234" s="1" t="s">
        <v>2807</v>
      </c>
      <c r="O1234" s="1" t="s">
        <v>2812</v>
      </c>
      <c r="P1234" s="1">
        <v>71.0</v>
      </c>
      <c r="Q1234" s="1">
        <f t="shared" si="1"/>
        <v>12</v>
      </c>
      <c r="R1234" s="1" t="b">
        <f t="array" ref="R1234">OR(AB1233 = AC1233, AC1233 = AD1233, AB1233 = AD1233)</f>
        <v>0</v>
      </c>
      <c r="S1234" s="1" t="b">
        <f t="array" ref="S1234">if(and(Y1234 &lt;= 0, Z1234 &lt;= 0, AA1234 &lt;= 0), O1234, False)</f>
        <v>0</v>
      </c>
      <c r="T1234" s="1"/>
      <c r="U1234" s="1" t="b">
        <f>if(or(and(AB1234:AB2211 &lt; 0.5*AC1234:AC2211, AD1234:AD2211 &lt; 0.5*AC1234:AC2211), and(AD1234:AD2211 &lt; 0.5*AB1234:AB2211, AC1234:AC2211 &lt; 0.5*AB1234:AB2211), and(AD1234:AD2211 &lt; 0.5*AB1234:AB2211, AC1234:AC2211 &lt; 0.5*AB1234:AB2211)), True, False)</f>
        <v>0</v>
      </c>
      <c r="V1234" s="1" t="s">
        <v>2813</v>
      </c>
      <c r="W1234" s="1">
        <v>2.0</v>
      </c>
      <c r="X1234" s="1">
        <v>0.0</v>
      </c>
      <c r="Y1234" s="3">
        <v>0.0</v>
      </c>
      <c r="Z1234" s="3">
        <v>1.0</v>
      </c>
      <c r="AA1234" s="3">
        <v>0.0</v>
      </c>
      <c r="AB1234" s="3">
        <v>3000.0</v>
      </c>
      <c r="AC1234" s="3">
        <v>3700.0</v>
      </c>
      <c r="AD1234" s="3">
        <v>7100.0</v>
      </c>
    </row>
    <row r="1235">
      <c r="A1235" s="1">
        <v>43.0</v>
      </c>
      <c r="B1235" s="1">
        <v>43.0</v>
      </c>
      <c r="C1235" s="1">
        <v>43.0</v>
      </c>
      <c r="D1235" s="1">
        <v>1273.0</v>
      </c>
      <c r="E1235" s="2">
        <v>32932.0</v>
      </c>
      <c r="F1235" s="1" t="s">
        <v>2800</v>
      </c>
      <c r="G1235" s="1" t="s">
        <v>2801</v>
      </c>
      <c r="H1235" s="1" t="s">
        <v>2802</v>
      </c>
      <c r="I1235" s="1" t="s">
        <v>194</v>
      </c>
      <c r="J1235" s="1">
        <v>3.0</v>
      </c>
      <c r="K1235" s="1">
        <v>4.0</v>
      </c>
      <c r="L1235" s="1">
        <v>14.0</v>
      </c>
      <c r="M1235" s="1">
        <v>1000.0</v>
      </c>
      <c r="N1235" s="1" t="s">
        <v>2807</v>
      </c>
      <c r="O1235" s="1" t="s">
        <v>2814</v>
      </c>
      <c r="P1235" s="1">
        <v>104.0</v>
      </c>
      <c r="Q1235" s="1">
        <f t="shared" si="1"/>
        <v>19</v>
      </c>
      <c r="R1235" s="1" t="b">
        <f t="array" ref="R1235">OR(AB1234 = AC1234, AC1234 = AD1234, AB1234 = AD1234)</f>
        <v>0</v>
      </c>
      <c r="S1235" s="1" t="b">
        <f t="array" ref="S1235">if(and(Y1235 &lt;= 0, Z1235 &lt;= 0, AA1235 &lt;= 0), O1235, False)</f>
        <v>0</v>
      </c>
      <c r="T1235" s="1"/>
      <c r="U1235" s="1" t="b">
        <f>if(or(and(AB1235:AB2211 &lt; 0.5*AC1235:AC2211, AD1235:AD2211 &lt; 0.5*AC1235:AC2211), and(AD1235:AD2211 &lt; 0.5*AB1235:AB2211, AC1235:AC2211 &lt; 0.5*AB1235:AB2211), and(AD1235:AD2211 &lt; 0.5*AB1235:AB2211, AC1235:AC2211 &lt; 0.5*AB1235:AB2211)), True, False)</f>
        <v>0</v>
      </c>
      <c r="V1235" s="1" t="s">
        <v>2815</v>
      </c>
      <c r="W1235" s="1">
        <v>2.0</v>
      </c>
      <c r="X1235" s="1">
        <v>1.0</v>
      </c>
      <c r="Y1235" s="3">
        <v>0.0</v>
      </c>
      <c r="Z1235" s="3">
        <v>1.0</v>
      </c>
      <c r="AA1235" s="3">
        <v>0.0</v>
      </c>
      <c r="AB1235" s="3">
        <v>3000.0</v>
      </c>
      <c r="AC1235" s="3">
        <v>4700.0</v>
      </c>
      <c r="AD1235" s="3">
        <v>7100.0</v>
      </c>
    </row>
    <row r="1236">
      <c r="A1236" s="1">
        <v>44.0</v>
      </c>
      <c r="B1236" s="1">
        <v>44.0</v>
      </c>
      <c r="C1236" s="1">
        <v>44.0</v>
      </c>
      <c r="D1236" s="1">
        <v>1273.0</v>
      </c>
      <c r="E1236" s="2">
        <v>32932.0</v>
      </c>
      <c r="F1236" s="1" t="s">
        <v>2800</v>
      </c>
      <c r="G1236" s="1" t="s">
        <v>2801</v>
      </c>
      <c r="H1236" s="1" t="s">
        <v>2802</v>
      </c>
      <c r="I1236" s="1" t="s">
        <v>188</v>
      </c>
      <c r="J1236" s="1">
        <v>3.0</v>
      </c>
      <c r="K1236" s="1">
        <v>5.0</v>
      </c>
      <c r="L1236" s="1">
        <v>15.0</v>
      </c>
      <c r="M1236" s="1">
        <v>1000.0</v>
      </c>
      <c r="N1236" s="1" t="s">
        <v>2807</v>
      </c>
      <c r="O1236" s="1" t="s">
        <v>2816</v>
      </c>
      <c r="P1236" s="1">
        <v>94.0</v>
      </c>
      <c r="Q1236" s="1">
        <f t="shared" si="1"/>
        <v>16</v>
      </c>
      <c r="R1236" s="1" t="b">
        <f t="array" ref="R1236">OR(AB1235 = AC1235, AC1235 = AD1235, AB1235 = AD1235)</f>
        <v>0</v>
      </c>
      <c r="S1236" s="1" t="b">
        <f t="array" ref="S1236">if(and(Y1236 &lt;= 0, Z1236 &lt;= 0, AA1236 &lt;= 0), O1236, False)</f>
        <v>0</v>
      </c>
      <c r="T1236" s="1"/>
      <c r="U1236" s="1" t="b">
        <f>if(or(and(AB1236:AB2211 &lt; 0.5*AC1236:AC2211, AD1236:AD2211 &lt; 0.5*AC1236:AC2211), and(AD1236:AD2211 &lt; 0.5*AB1236:AB2211, AC1236:AC2211 &lt; 0.5*AB1236:AB2211), and(AD1236:AD2211 &lt; 0.5*AB1236:AB2211, AC1236:AC2211 &lt; 0.5*AB1236:AB2211)), True, False)</f>
        <v>0</v>
      </c>
      <c r="V1236" s="1" t="s">
        <v>2817</v>
      </c>
      <c r="W1236" s="1">
        <v>2.0</v>
      </c>
      <c r="X1236" s="1">
        <v>0.0</v>
      </c>
      <c r="Y1236" s="3">
        <v>0.0</v>
      </c>
      <c r="Z1236" s="3">
        <v>1.0</v>
      </c>
      <c r="AA1236" s="3">
        <v>-1.0</v>
      </c>
      <c r="AB1236" s="3">
        <v>3000.0</v>
      </c>
      <c r="AC1236" s="3">
        <v>5700.0</v>
      </c>
      <c r="AD1236" s="3">
        <v>6100.0</v>
      </c>
    </row>
    <row r="1237">
      <c r="A1237" s="1">
        <v>45.0</v>
      </c>
      <c r="B1237" s="1">
        <v>45.0</v>
      </c>
      <c r="C1237" s="1">
        <v>45.0</v>
      </c>
      <c r="D1237" s="1">
        <v>1273.0</v>
      </c>
      <c r="E1237" s="2">
        <v>32932.0</v>
      </c>
      <c r="F1237" s="1" t="s">
        <v>2800</v>
      </c>
      <c r="G1237" s="1" t="s">
        <v>2801</v>
      </c>
      <c r="H1237" s="1" t="s">
        <v>2802</v>
      </c>
      <c r="I1237" s="1" t="s">
        <v>128</v>
      </c>
      <c r="J1237" s="1">
        <v>6.0</v>
      </c>
      <c r="K1237" s="1">
        <v>1.0</v>
      </c>
      <c r="L1237" s="1">
        <v>16.0</v>
      </c>
      <c r="M1237" s="1">
        <v>200.0</v>
      </c>
      <c r="N1237" s="1" t="s">
        <v>2818</v>
      </c>
      <c r="O1237" s="1" t="s">
        <v>2819</v>
      </c>
      <c r="P1237" s="1">
        <v>70.0</v>
      </c>
      <c r="Q1237" s="1">
        <f t="shared" si="1"/>
        <v>9</v>
      </c>
      <c r="R1237" s="1" t="b">
        <f t="array" ref="R1237">OR(AB1236 = AC1236, AC1236 = AD1236, AB1236 = AD1236)</f>
        <v>0</v>
      </c>
      <c r="S1237" s="1" t="b">
        <f t="array" ref="S1237">if(and(Y1237 &lt;= 0, Z1237 &lt;= 0, AA1237 &lt;= 0), O1237, False)</f>
        <v>0</v>
      </c>
      <c r="T1237" s="1"/>
      <c r="U1237" s="1" t="b">
        <f>if(or(and(AB1237:AB2211 &lt; 0.5*AC1237:AC2211, AD1237:AD2211 &lt; 0.5*AC1237:AC2211), and(AD1237:AD2211 &lt; 0.5*AB1237:AB2211, AC1237:AC2211 &lt; 0.5*AB1237:AB2211), and(AD1237:AD2211 &lt; 0.5*AB1237:AB2211, AC1237:AC2211 &lt; 0.5*AB1237:AB2211)), True, False)</f>
        <v>0</v>
      </c>
      <c r="V1237" s="1" t="s">
        <v>2820</v>
      </c>
      <c r="W1237" s="1">
        <v>2.0</v>
      </c>
      <c r="X1237" s="1">
        <v>0.0</v>
      </c>
      <c r="Y1237" s="3">
        <v>0.0</v>
      </c>
      <c r="Z1237" s="3">
        <v>1.0</v>
      </c>
      <c r="AA1237" s="3">
        <v>0.0</v>
      </c>
      <c r="AB1237" s="3">
        <v>3000.0</v>
      </c>
      <c r="AC1237" s="3">
        <v>5900.0</v>
      </c>
      <c r="AD1237" s="3">
        <v>6100.0</v>
      </c>
    </row>
    <row r="1238">
      <c r="A1238" s="1">
        <v>46.0</v>
      </c>
      <c r="B1238" s="1">
        <v>46.0</v>
      </c>
      <c r="C1238" s="1">
        <v>46.0</v>
      </c>
      <c r="D1238" s="1">
        <v>1273.0</v>
      </c>
      <c r="E1238" s="2">
        <v>32932.0</v>
      </c>
      <c r="F1238" s="1" t="s">
        <v>2800</v>
      </c>
      <c r="G1238" s="1" t="s">
        <v>2801</v>
      </c>
      <c r="H1238" s="1" t="s">
        <v>2802</v>
      </c>
      <c r="I1238" s="1" t="s">
        <v>133</v>
      </c>
      <c r="J1238" s="1">
        <v>6.0</v>
      </c>
      <c r="K1238" s="1">
        <v>2.0</v>
      </c>
      <c r="L1238" s="1">
        <v>17.0</v>
      </c>
      <c r="M1238" s="1">
        <v>400.0</v>
      </c>
      <c r="N1238" s="1" t="s">
        <v>2818</v>
      </c>
      <c r="O1238" s="1" t="s">
        <v>2821</v>
      </c>
      <c r="P1238" s="1">
        <v>78.0</v>
      </c>
      <c r="Q1238" s="1">
        <f t="shared" si="1"/>
        <v>14</v>
      </c>
      <c r="R1238" s="1" t="b">
        <f t="array" ref="R1238">OR(AB1237 = AC1237, AC1237 = AD1237, AB1237 = AD1237)</f>
        <v>0</v>
      </c>
      <c r="S1238" s="1" t="b">
        <f t="array" ref="S1238">if(and(Y1238 &lt;= 0, Z1238 &lt;= 0, AA1238 &lt;= 0), O1238, False)</f>
        <v>0</v>
      </c>
      <c r="T1238" s="1"/>
      <c r="U1238" s="1" t="b">
        <f>if(or(and(AB1238:AB2211 &lt; 0.5*AC1238:AC2211, AD1238:AD2211 &lt; 0.5*AC1238:AC2211), and(AD1238:AD2211 &lt; 0.5*AB1238:AB2211, AC1238:AC2211 &lt; 0.5*AB1238:AB2211), and(AD1238:AD2211 &lt; 0.5*AB1238:AB2211, AC1238:AC2211 &lt; 0.5*AB1238:AB2211)), True, False)</f>
        <v>0</v>
      </c>
      <c r="V1238" s="1" t="s">
        <v>2822</v>
      </c>
      <c r="W1238" s="1">
        <v>2.0</v>
      </c>
      <c r="X1238" s="1">
        <v>0.0</v>
      </c>
      <c r="Y1238" s="3">
        <v>0.0</v>
      </c>
      <c r="Z1238" s="3">
        <v>0.0</v>
      </c>
      <c r="AA1238" s="3">
        <v>1.0</v>
      </c>
      <c r="AB1238" s="3">
        <v>3000.0</v>
      </c>
      <c r="AC1238" s="3">
        <v>5900.0</v>
      </c>
      <c r="AD1238" s="3">
        <v>6500.0</v>
      </c>
    </row>
    <row r="1239">
      <c r="A1239" s="1">
        <v>47.0</v>
      </c>
      <c r="B1239" s="1">
        <v>47.0</v>
      </c>
      <c r="C1239" s="1">
        <v>47.0</v>
      </c>
      <c r="D1239" s="1">
        <v>1273.0</v>
      </c>
      <c r="E1239" s="2">
        <v>32932.0</v>
      </c>
      <c r="F1239" s="1" t="s">
        <v>2800</v>
      </c>
      <c r="G1239" s="1" t="s">
        <v>2801</v>
      </c>
      <c r="H1239" s="1" t="s">
        <v>2802</v>
      </c>
      <c r="I1239" s="1" t="s">
        <v>163</v>
      </c>
      <c r="J1239" s="1">
        <v>2.0</v>
      </c>
      <c r="K1239" s="1">
        <v>1.0</v>
      </c>
      <c r="L1239" s="1">
        <v>18.0</v>
      </c>
      <c r="M1239" s="1">
        <v>200.0</v>
      </c>
      <c r="N1239" s="1" t="s">
        <v>2823</v>
      </c>
      <c r="O1239" s="1" t="s">
        <v>2824</v>
      </c>
      <c r="P1239" s="1">
        <v>81.0</v>
      </c>
      <c r="Q1239" s="1">
        <f t="shared" si="1"/>
        <v>13</v>
      </c>
      <c r="R1239" s="1" t="b">
        <f t="array" ref="R1239">OR(AB1238 = AC1238, AC1238 = AD1238, AB1238 = AD1238)</f>
        <v>0</v>
      </c>
      <c r="S1239" s="1" t="b">
        <f t="array" ref="S1239">if(and(Y1239 &lt;= 0, Z1239 &lt;= 0, AA1239 &lt;= 0), O1239, False)</f>
        <v>0</v>
      </c>
      <c r="T1239" s="1"/>
      <c r="U1239" s="1" t="b">
        <f>if(or(and(AB1239:AB2211 &lt; 0.5*AC1239:AC2211, AD1239:AD2211 &lt; 0.5*AC1239:AC2211), and(AD1239:AD2211 &lt; 0.5*AB1239:AB2211, AC1239:AC2211 &lt; 0.5*AB1239:AB2211), and(AD1239:AD2211 &lt; 0.5*AB1239:AB2211, AC1239:AC2211 &lt; 0.5*AB1239:AB2211)), True, False)</f>
        <v>0</v>
      </c>
      <c r="V1239" s="1" t="s">
        <v>2825</v>
      </c>
      <c r="W1239" s="1">
        <v>2.0</v>
      </c>
      <c r="X1239" s="1">
        <v>0.0</v>
      </c>
      <c r="Y1239" s="3">
        <v>0.0</v>
      </c>
      <c r="Z1239" s="3">
        <v>1.0</v>
      </c>
      <c r="AA1239" s="3">
        <v>0.0</v>
      </c>
      <c r="AB1239" s="3">
        <v>3000.0</v>
      </c>
      <c r="AC1239" s="3">
        <v>6100.0</v>
      </c>
      <c r="AD1239" s="3">
        <v>6500.0</v>
      </c>
    </row>
    <row r="1240">
      <c r="A1240" s="1">
        <v>48.0</v>
      </c>
      <c r="B1240" s="1">
        <v>48.0</v>
      </c>
      <c r="C1240" s="1">
        <v>48.0</v>
      </c>
      <c r="D1240" s="1">
        <v>1273.0</v>
      </c>
      <c r="E1240" s="2">
        <v>32932.0</v>
      </c>
      <c r="F1240" s="1" t="s">
        <v>2800</v>
      </c>
      <c r="G1240" s="1" t="s">
        <v>2801</v>
      </c>
      <c r="H1240" s="1" t="s">
        <v>2802</v>
      </c>
      <c r="I1240" s="1" t="s">
        <v>137</v>
      </c>
      <c r="J1240" s="1">
        <v>6.0</v>
      </c>
      <c r="K1240" s="1">
        <v>3.0</v>
      </c>
      <c r="L1240" s="1">
        <v>19.0</v>
      </c>
      <c r="M1240" s="1">
        <v>600.0</v>
      </c>
      <c r="N1240" s="1" t="s">
        <v>2818</v>
      </c>
      <c r="O1240" s="1" t="s">
        <v>2826</v>
      </c>
      <c r="P1240" s="1">
        <v>97.0</v>
      </c>
      <c r="Q1240" s="1">
        <f t="shared" si="1"/>
        <v>17</v>
      </c>
      <c r="R1240" s="1" t="b">
        <f t="array" ref="R1240">OR(AB1239 = AC1239, AC1239 = AD1239, AB1239 = AD1239)</f>
        <v>0</v>
      </c>
      <c r="S1240" s="1" t="b">
        <f t="array" ref="S1240">if(and(Y1240 &lt;= 0, Z1240 &lt;= 0, AA1240 &lt;= 0), O1240, False)</f>
        <v>0</v>
      </c>
      <c r="T1240" s="1"/>
      <c r="U1240" s="1" t="b">
        <f>if(or(and(AB1240:AB2211 &lt; 0.5*AC1240:AC2211, AD1240:AD2211 &lt; 0.5*AC1240:AC2211), and(AD1240:AD2211 &lt; 0.5*AB1240:AB2211, AC1240:AC2211 &lt; 0.5*AB1240:AB2211), and(AD1240:AD2211 &lt; 0.5*AB1240:AB2211, AC1240:AC2211 &lt; 0.5*AB1240:AB2211)), True, False)</f>
        <v>0</v>
      </c>
      <c r="V1240" s="1" t="s">
        <v>2827</v>
      </c>
      <c r="W1240" s="1">
        <v>2.0</v>
      </c>
      <c r="X1240" s="1">
        <v>0.0</v>
      </c>
      <c r="Y1240" s="3">
        <v>0.0</v>
      </c>
      <c r="Z1240" s="3">
        <v>0.0</v>
      </c>
      <c r="AA1240" s="3">
        <v>1.0</v>
      </c>
      <c r="AB1240" s="3">
        <v>3000.0</v>
      </c>
      <c r="AC1240" s="3">
        <v>6100.0</v>
      </c>
      <c r="AD1240" s="3">
        <v>7100.0</v>
      </c>
    </row>
    <row r="1241">
      <c r="A1241" s="1">
        <v>49.0</v>
      </c>
      <c r="B1241" s="1">
        <v>49.0</v>
      </c>
      <c r="C1241" s="1">
        <v>49.0</v>
      </c>
      <c r="D1241" s="1">
        <v>1273.0</v>
      </c>
      <c r="E1241" s="2">
        <v>32932.0</v>
      </c>
      <c r="F1241" s="1" t="s">
        <v>2800</v>
      </c>
      <c r="G1241" s="1" t="s">
        <v>2801</v>
      </c>
      <c r="H1241" s="1" t="s">
        <v>2802</v>
      </c>
      <c r="I1241" s="1" t="s">
        <v>167</v>
      </c>
      <c r="J1241" s="1">
        <v>2.0</v>
      </c>
      <c r="K1241" s="1">
        <v>2.0</v>
      </c>
      <c r="L1241" s="1">
        <v>20.0</v>
      </c>
      <c r="M1241" s="1">
        <v>400.0</v>
      </c>
      <c r="N1241" s="1" t="s">
        <v>2823</v>
      </c>
      <c r="O1241" s="1" t="s">
        <v>2828</v>
      </c>
      <c r="P1241" s="1">
        <v>89.0</v>
      </c>
      <c r="Q1241" s="1">
        <f t="shared" si="1"/>
        <v>15</v>
      </c>
      <c r="R1241" s="1" t="b">
        <f t="array" ref="R1241">OR(AB1240 = AC1240, AC1240 = AD1240, AB1240 = AD1240)</f>
        <v>0</v>
      </c>
      <c r="S1241" s="1" t="b">
        <f t="array" ref="S1241">if(and(Y1241 &lt;= 0, Z1241 &lt;= 0, AA1241 &lt;= 0), O1241, False)</f>
        <v>0</v>
      </c>
      <c r="T1241" s="1"/>
      <c r="U1241" s="1" t="b">
        <f>if(or(and(AB1241:AB2211 &lt; 0.5*AC1241:AC2211, AD1241:AD2211 &lt; 0.5*AC1241:AC2211), and(AD1241:AD2211 &lt; 0.5*AB1241:AB2211, AC1241:AC2211 &lt; 0.5*AB1241:AB2211), and(AD1241:AD2211 &lt; 0.5*AB1241:AB2211, AC1241:AC2211 &lt; 0.5*AB1241:AB2211)), True, False)</f>
        <v>0</v>
      </c>
      <c r="V1241" s="1" t="s">
        <v>2829</v>
      </c>
      <c r="W1241" s="1">
        <v>2.0</v>
      </c>
      <c r="X1241" s="1">
        <v>0.0</v>
      </c>
      <c r="Y1241" s="3">
        <v>0.0</v>
      </c>
      <c r="Z1241" s="3">
        <v>1.0</v>
      </c>
      <c r="AA1241" s="3">
        <v>-1.0</v>
      </c>
      <c r="AB1241" s="3">
        <v>3000.0</v>
      </c>
      <c r="AC1241" s="3">
        <v>6500.0</v>
      </c>
      <c r="AD1241" s="3">
        <v>6700.0</v>
      </c>
    </row>
    <row r="1242">
      <c r="A1242" s="1">
        <v>50.0</v>
      </c>
      <c r="B1242" s="1">
        <v>50.0</v>
      </c>
      <c r="C1242" s="1">
        <v>50.0</v>
      </c>
      <c r="D1242" s="1">
        <v>1273.0</v>
      </c>
      <c r="E1242" s="2">
        <v>32932.0</v>
      </c>
      <c r="F1242" s="1" t="s">
        <v>2800</v>
      </c>
      <c r="G1242" s="1" t="s">
        <v>2801</v>
      </c>
      <c r="H1242" s="1" t="s">
        <v>2802</v>
      </c>
      <c r="I1242" s="1" t="s">
        <v>170</v>
      </c>
      <c r="J1242" s="1">
        <v>2.0</v>
      </c>
      <c r="K1242" s="1">
        <v>3.0</v>
      </c>
      <c r="L1242" s="1">
        <v>21.0</v>
      </c>
      <c r="M1242" s="1">
        <v>600.0</v>
      </c>
      <c r="N1242" s="1" t="s">
        <v>2823</v>
      </c>
      <c r="O1242" s="1" t="s">
        <v>2830</v>
      </c>
      <c r="P1242" s="1">
        <v>65.0</v>
      </c>
      <c r="Q1242" s="1">
        <f t="shared" si="1"/>
        <v>12</v>
      </c>
      <c r="R1242" s="1" t="b">
        <f t="array" ref="R1242">OR(AB1241 = AC1241, AC1241 = AD1241, AB1241 = AD1241)</f>
        <v>0</v>
      </c>
      <c r="S1242" s="1" t="b">
        <f t="array" ref="S1242">if(and(Y1242 &lt;= 0, Z1242 &lt;= 0, AA1242 &lt;= 0), O1242, False)</f>
        <v>0</v>
      </c>
      <c r="T1242" s="1"/>
      <c r="U1242" s="1" t="b">
        <f>if(or(and(AB1242:AB2211 &lt; 0.5*AC1242:AC2211, AD1242:AD2211 &lt; 0.5*AC1242:AC2211), and(AD1242:AD2211 &lt; 0.5*AB1242:AB2211, AC1242:AC2211 &lt; 0.5*AB1242:AB2211), and(AD1242:AD2211 &lt; 0.5*AB1242:AB2211, AC1242:AC2211 &lt; 0.5*AB1242:AB2211)), True, False)</f>
        <v>0</v>
      </c>
      <c r="V1242" s="1" t="s">
        <v>2831</v>
      </c>
      <c r="W1242" s="1">
        <v>2.0</v>
      </c>
      <c r="X1242" s="1">
        <v>0.0</v>
      </c>
      <c r="Y1242" s="3">
        <v>-1.0</v>
      </c>
      <c r="Z1242" s="3">
        <v>1.0</v>
      </c>
      <c r="AA1242" s="3">
        <v>-1.0</v>
      </c>
      <c r="AB1242" s="3">
        <v>2400.0</v>
      </c>
      <c r="AC1242" s="3">
        <v>7100.0</v>
      </c>
      <c r="AD1242" s="3">
        <v>6100.0</v>
      </c>
    </row>
    <row r="1243">
      <c r="A1243" s="1">
        <v>51.0</v>
      </c>
      <c r="B1243" s="1">
        <v>51.0</v>
      </c>
      <c r="C1243" s="1">
        <v>51.0</v>
      </c>
      <c r="D1243" s="1">
        <v>1273.0</v>
      </c>
      <c r="E1243" s="2">
        <v>32932.0</v>
      </c>
      <c r="F1243" s="1" t="s">
        <v>2800</v>
      </c>
      <c r="G1243" s="1" t="s">
        <v>2801</v>
      </c>
      <c r="H1243" s="1" t="s">
        <v>2802</v>
      </c>
      <c r="I1243" s="1" t="s">
        <v>141</v>
      </c>
      <c r="J1243" s="1">
        <v>6.0</v>
      </c>
      <c r="K1243" s="1">
        <v>4.0</v>
      </c>
      <c r="L1243" s="1">
        <v>22.0</v>
      </c>
      <c r="M1243" s="1">
        <v>800.0</v>
      </c>
      <c r="N1243" s="1" t="s">
        <v>2818</v>
      </c>
      <c r="O1243" s="1" t="s">
        <v>2832</v>
      </c>
      <c r="P1243" s="1">
        <v>78.0</v>
      </c>
      <c r="Q1243" s="1">
        <f t="shared" si="1"/>
        <v>12</v>
      </c>
      <c r="R1243" s="1" t="b">
        <f t="array" ref="R1243">OR(AB1242 = AC1242, AC1242 = AD1242, AB1242 = AD1242)</f>
        <v>0</v>
      </c>
      <c r="S1243" s="1" t="str">
        <f t="array" ref="S1243">if(and(Y1243 &lt;= 0, Z1243 &lt;= 0, AA1243 &lt;= 0), O1243, False)</f>
        <v>Webster's Elementary Spelling Book was better known by this more colorful name</v>
      </c>
      <c r="T1243" s="1"/>
      <c r="U1243" s="1" t="b">
        <f>if(or(and(AB1243:AB2211 &lt; 0.5*AC1243:AC2211, AD1243:AD2211 &lt; 0.5*AC1243:AC2211), and(AD1243:AD2211 &lt; 0.5*AB1243:AB2211, AC1243:AC2211 &lt; 0.5*AB1243:AB2211), and(AD1243:AD2211 &lt; 0.5*AB1243:AB2211, AC1243:AC2211 &lt; 0.5*AB1243:AB2211)), True, False)</f>
        <v>0</v>
      </c>
      <c r="V1243" s="1" t="s">
        <v>2833</v>
      </c>
      <c r="W1243" s="1">
        <v>2.0</v>
      </c>
      <c r="X1243" s="1">
        <v>0.0</v>
      </c>
      <c r="Y1243" s="3">
        <v>0.0</v>
      </c>
      <c r="Z1243" s="3">
        <v>0.0</v>
      </c>
      <c r="AA1243" s="3">
        <v>0.0</v>
      </c>
      <c r="AB1243" s="3">
        <v>2400.0</v>
      </c>
      <c r="AC1243" s="3">
        <v>7100.0</v>
      </c>
      <c r="AD1243" s="3">
        <v>6100.0</v>
      </c>
    </row>
    <row r="1244">
      <c r="A1244" s="1">
        <v>52.0</v>
      </c>
      <c r="B1244" s="1">
        <v>52.0</v>
      </c>
      <c r="C1244" s="1">
        <v>52.0</v>
      </c>
      <c r="D1244" s="1">
        <v>1273.0</v>
      </c>
      <c r="E1244" s="2">
        <v>32932.0</v>
      </c>
      <c r="F1244" s="1" t="s">
        <v>2800</v>
      </c>
      <c r="G1244" s="1" t="s">
        <v>2801</v>
      </c>
      <c r="H1244" s="1" t="s">
        <v>2802</v>
      </c>
      <c r="I1244" s="1" t="s">
        <v>146</v>
      </c>
      <c r="J1244" s="1">
        <v>6.0</v>
      </c>
      <c r="K1244" s="1">
        <v>5.0</v>
      </c>
      <c r="L1244" s="1">
        <v>23.0</v>
      </c>
      <c r="M1244" s="1">
        <v>1000.0</v>
      </c>
      <c r="N1244" s="1" t="s">
        <v>2818</v>
      </c>
      <c r="O1244" s="1" t="s">
        <v>2834</v>
      </c>
      <c r="P1244" s="1">
        <v>74.0</v>
      </c>
      <c r="Q1244" s="1">
        <f t="shared" si="1"/>
        <v>13</v>
      </c>
      <c r="R1244" s="1" t="b">
        <f t="array" ref="R1244">OR(AB1243 = AC1243, AC1243 = AD1243, AB1243 = AD1243)</f>
        <v>0</v>
      </c>
      <c r="S1244" s="1" t="str">
        <f t="array" ref="S1244">if(and(Y1244 &lt;= 0, Z1244 &lt;= 0, AA1244 &lt;= 0), O1244, False)</f>
        <v>Sir George Grove is most famous for his massive dictionary on this subject</v>
      </c>
      <c r="T1244" s="1"/>
      <c r="U1244" s="1" t="b">
        <f>if(or(and(AB1244:AB2211 &lt; 0.5*AC1244:AC2211, AD1244:AD2211 &lt; 0.5*AC1244:AC2211), and(AD1244:AD2211 &lt; 0.5*AB1244:AB2211, AC1244:AC2211 &lt; 0.5*AB1244:AB2211), and(AD1244:AD2211 &lt; 0.5*AB1244:AB2211, AC1244:AC2211 &lt; 0.5*AB1244:AB2211)), True, False)</f>
        <v>0</v>
      </c>
      <c r="V1244" s="1" t="s">
        <v>2835</v>
      </c>
      <c r="W1244" s="1">
        <v>2.0</v>
      </c>
      <c r="X1244" s="1">
        <v>0.0</v>
      </c>
      <c r="Y1244" s="3">
        <v>0.0</v>
      </c>
      <c r="Z1244" s="3">
        <v>0.0</v>
      </c>
      <c r="AA1244" s="3">
        <v>0.0</v>
      </c>
      <c r="AB1244" s="3">
        <v>2400.0</v>
      </c>
      <c r="AC1244" s="3">
        <v>7100.0</v>
      </c>
      <c r="AD1244" s="3">
        <v>6100.0</v>
      </c>
    </row>
    <row r="1245">
      <c r="A1245" s="1">
        <v>53.0</v>
      </c>
      <c r="B1245" s="1">
        <v>53.0</v>
      </c>
      <c r="C1245" s="1">
        <v>53.0</v>
      </c>
      <c r="D1245" s="1">
        <v>1273.0</v>
      </c>
      <c r="E1245" s="2">
        <v>32932.0</v>
      </c>
      <c r="F1245" s="1" t="s">
        <v>2800</v>
      </c>
      <c r="G1245" s="1" t="s">
        <v>2801</v>
      </c>
      <c r="H1245" s="1" t="s">
        <v>2802</v>
      </c>
      <c r="I1245" s="1" t="s">
        <v>173</v>
      </c>
      <c r="J1245" s="1">
        <v>2.0</v>
      </c>
      <c r="K1245" s="1">
        <v>4.0</v>
      </c>
      <c r="L1245" s="1">
        <v>24.0</v>
      </c>
      <c r="M1245" s="1">
        <v>800.0</v>
      </c>
      <c r="N1245" s="1" t="s">
        <v>2823</v>
      </c>
      <c r="O1245" s="1" t="s">
        <v>2836</v>
      </c>
      <c r="P1245" s="1">
        <v>51.0</v>
      </c>
      <c r="Q1245" s="1">
        <f t="shared" si="1"/>
        <v>9</v>
      </c>
      <c r="R1245" s="1" t="b">
        <f t="array" ref="R1245">OR(AB1244 = AC1244, AC1244 = AD1244, AB1244 = AD1244)</f>
        <v>0</v>
      </c>
      <c r="S1245" s="1" t="b">
        <f t="array" ref="S1245">if(and(Y1245 &lt;= 0, Z1245 &lt;= 0, AA1245 &lt;= 0), O1245, False)</f>
        <v>0</v>
      </c>
      <c r="T1245" s="1"/>
      <c r="U1245" s="1" t="b">
        <f>if(or(and(AB1245:AB2211 &lt; 0.5*AC1245:AC2211, AD1245:AD2211 &lt; 0.5*AC1245:AC2211), and(AD1245:AD2211 &lt; 0.5*AB1245:AB2211, AC1245:AC2211 &lt; 0.5*AB1245:AB2211), and(AD1245:AD2211 &lt; 0.5*AB1245:AB2211, AC1245:AC2211 &lt; 0.5*AB1245:AB2211)), True, False)</f>
        <v>0</v>
      </c>
      <c r="V1245" s="1" t="s">
        <v>2837</v>
      </c>
      <c r="W1245" s="1">
        <v>2.0</v>
      </c>
      <c r="X1245" s="1">
        <v>0.0</v>
      </c>
      <c r="Y1245" s="3">
        <v>0.0</v>
      </c>
      <c r="Z1245" s="3">
        <v>0.0</v>
      </c>
      <c r="AA1245" s="3">
        <v>1.0</v>
      </c>
      <c r="AB1245" s="3">
        <v>2400.0</v>
      </c>
      <c r="AC1245" s="3">
        <v>7100.0</v>
      </c>
      <c r="AD1245" s="3">
        <v>6900.0</v>
      </c>
    </row>
    <row r="1246">
      <c r="A1246" s="1">
        <v>54.0</v>
      </c>
      <c r="B1246" s="1">
        <v>54.0</v>
      </c>
      <c r="C1246" s="1">
        <v>54.0</v>
      </c>
      <c r="D1246" s="1">
        <v>1273.0</v>
      </c>
      <c r="E1246" s="2">
        <v>32932.0</v>
      </c>
      <c r="F1246" s="1" t="s">
        <v>2800</v>
      </c>
      <c r="G1246" s="1" t="s">
        <v>2801</v>
      </c>
      <c r="H1246" s="1" t="s">
        <v>2802</v>
      </c>
      <c r="I1246" s="1" t="s">
        <v>191</v>
      </c>
      <c r="J1246" s="1">
        <v>2.0</v>
      </c>
      <c r="K1246" s="1">
        <v>5.0</v>
      </c>
      <c r="L1246" s="1">
        <v>25.0</v>
      </c>
      <c r="M1246" s="1">
        <v>1000.0</v>
      </c>
      <c r="N1246" s="1" t="s">
        <v>2823</v>
      </c>
      <c r="O1246" s="1" t="s">
        <v>2838</v>
      </c>
      <c r="P1246" s="1">
        <v>96.0</v>
      </c>
      <c r="Q1246" s="1">
        <f t="shared" si="1"/>
        <v>16</v>
      </c>
      <c r="R1246" s="1" t="b">
        <f t="array" ref="R1246">OR(AB1245 = AC1245, AC1245 = AD1245, AB1245 = AD1245)</f>
        <v>0</v>
      </c>
      <c r="S1246" s="1" t="str">
        <f t="array" ref="S1246">if(and(Y1246 &lt;= 0, Z1246 &lt;= 0, AA1246 &lt;= 0), O1246, False)</f>
        <v>Despite their incredibly long necks, giraffes have only this many neck bones, the same as humans</v>
      </c>
      <c r="T1246" s="1"/>
      <c r="U1246" s="1" t="b">
        <f>if(or(and(AB1246:AB2211 &lt; 0.5*AC1246:AC2211, AD1246:AD2211 &lt; 0.5*AC1246:AC2211), and(AD1246:AD2211 &lt; 0.5*AB1246:AB2211, AC1246:AC2211 &lt; 0.5*AB1246:AB2211), and(AD1246:AD2211 &lt; 0.5*AB1246:AB2211, AC1246:AC2211 &lt; 0.5*AB1246:AB2211)), True, False)</f>
        <v>0</v>
      </c>
      <c r="V1246" s="1">
        <v>7.0</v>
      </c>
      <c r="W1246" s="1">
        <v>2.0</v>
      </c>
      <c r="X1246" s="1">
        <v>0.0</v>
      </c>
      <c r="Y1246" s="3">
        <v>0.0</v>
      </c>
      <c r="Z1246" s="3">
        <v>0.0</v>
      </c>
      <c r="AA1246" s="3">
        <v>0.0</v>
      </c>
      <c r="AB1246" s="3">
        <v>2400.0</v>
      </c>
      <c r="AC1246" s="3">
        <v>7100.0</v>
      </c>
      <c r="AD1246" s="3">
        <v>6900.0</v>
      </c>
    </row>
    <row r="1247">
      <c r="A1247" s="1">
        <v>55.0</v>
      </c>
      <c r="B1247" s="1">
        <v>55.0</v>
      </c>
      <c r="C1247" s="1">
        <v>55.0</v>
      </c>
      <c r="D1247" s="1">
        <v>1273.0</v>
      </c>
      <c r="E1247" s="2">
        <v>32932.0</v>
      </c>
      <c r="F1247" s="1" t="s">
        <v>2800</v>
      </c>
      <c r="G1247" s="1" t="s">
        <v>2801</v>
      </c>
      <c r="H1247" s="1" t="s">
        <v>2802</v>
      </c>
      <c r="I1247" s="1" t="s">
        <v>283</v>
      </c>
      <c r="J1247" s="1">
        <v>4.0</v>
      </c>
      <c r="K1247" s="1">
        <v>1.0</v>
      </c>
      <c r="L1247" s="1">
        <v>26.0</v>
      </c>
      <c r="M1247" s="1">
        <v>200.0</v>
      </c>
      <c r="N1247" s="1" t="s">
        <v>2839</v>
      </c>
      <c r="O1247" s="1" t="s">
        <v>2840</v>
      </c>
      <c r="P1247" s="1">
        <v>71.0</v>
      </c>
      <c r="Q1247" s="1">
        <f t="shared" si="1"/>
        <v>12</v>
      </c>
      <c r="R1247" s="1" t="b">
        <f t="array" ref="R1247">OR(AB1246 = AC1246, AC1246 = AD1246, AB1246 = AD1246)</f>
        <v>0</v>
      </c>
      <c r="S1247" s="1" t="b">
        <f t="array" ref="S1247">if(and(Y1247 &lt;= 0, Z1247 &lt;= 0, AA1247 &lt;= 0), O1247, False)</f>
        <v>0</v>
      </c>
      <c r="T1247" s="1"/>
      <c r="U1247" s="1" t="b">
        <f>if(or(and(AB1247:AB2211 &lt; 0.5*AC1247:AC2211, AD1247:AD2211 &lt; 0.5*AC1247:AC2211), and(AD1247:AD2211 &lt; 0.5*AB1247:AB2211, AC1247:AC2211 &lt; 0.5*AB1247:AB2211), and(AD1247:AD2211 &lt; 0.5*AB1247:AB2211, AC1247:AC2211 &lt; 0.5*AB1247:AB2211)), True, False)</f>
        <v>0</v>
      </c>
      <c r="V1247" s="1" t="s">
        <v>2841</v>
      </c>
      <c r="W1247" s="1">
        <v>2.0</v>
      </c>
      <c r="X1247" s="1">
        <v>0.0</v>
      </c>
      <c r="Y1247" s="3">
        <v>0.0</v>
      </c>
      <c r="Z1247" s="3">
        <v>1.0</v>
      </c>
      <c r="AA1247" s="3">
        <v>0.0</v>
      </c>
      <c r="AB1247" s="3">
        <v>2400.0</v>
      </c>
      <c r="AC1247" s="3">
        <v>7300.0</v>
      </c>
      <c r="AD1247" s="3">
        <v>6900.0</v>
      </c>
    </row>
    <row r="1248">
      <c r="A1248" s="1">
        <v>56.0</v>
      </c>
      <c r="B1248" s="1">
        <v>56.0</v>
      </c>
      <c r="C1248" s="1">
        <v>56.0</v>
      </c>
      <c r="D1248" s="1">
        <v>1273.0</v>
      </c>
      <c r="E1248" s="2">
        <v>32932.0</v>
      </c>
      <c r="F1248" s="1" t="s">
        <v>2800</v>
      </c>
      <c r="G1248" s="1" t="s">
        <v>2801</v>
      </c>
      <c r="H1248" s="1" t="s">
        <v>2802</v>
      </c>
      <c r="I1248" s="1" t="s">
        <v>287</v>
      </c>
      <c r="J1248" s="1">
        <v>4.0</v>
      </c>
      <c r="K1248" s="1">
        <v>2.0</v>
      </c>
      <c r="L1248" s="1">
        <v>27.0</v>
      </c>
      <c r="M1248" s="1">
        <v>400.0</v>
      </c>
      <c r="N1248" s="1" t="s">
        <v>2839</v>
      </c>
      <c r="O1248" s="1" t="s">
        <v>2842</v>
      </c>
      <c r="P1248" s="1">
        <v>56.0</v>
      </c>
      <c r="Q1248" s="1">
        <f t="shared" si="1"/>
        <v>12</v>
      </c>
      <c r="R1248" s="1" t="b">
        <f t="array" ref="R1248">OR(AB1247 = AC1247, AC1247 = AD1247, AB1247 = AD1247)</f>
        <v>0</v>
      </c>
      <c r="S1248" s="1" t="b">
        <f t="array" ref="S1248">if(and(Y1248 &lt;= 0, Z1248 &lt;= 0, AA1248 &lt;= 0), O1248, False)</f>
        <v>0</v>
      </c>
      <c r="T1248" s="1"/>
      <c r="U1248" s="1" t="b">
        <f>if(or(and(AB1248:AB2211 &lt; 0.5*AC1248:AC2211, AD1248:AD2211 &lt; 0.5*AC1248:AC2211), and(AD1248:AD2211 &lt; 0.5*AB1248:AB2211, AC1248:AC2211 &lt; 0.5*AB1248:AB2211), and(AD1248:AD2211 &lt; 0.5*AB1248:AB2211, AC1248:AC2211 &lt; 0.5*AB1248:AB2211)), True, False)</f>
        <v>0</v>
      </c>
      <c r="V1248" s="1" t="s">
        <v>2843</v>
      </c>
      <c r="W1248" s="1">
        <v>2.0</v>
      </c>
      <c r="X1248" s="1">
        <v>0.0</v>
      </c>
      <c r="Y1248" s="3">
        <v>1.0</v>
      </c>
      <c r="Z1248" s="3">
        <v>0.0</v>
      </c>
      <c r="AA1248" s="3">
        <v>-1.0</v>
      </c>
      <c r="AB1248" s="3">
        <v>2800.0</v>
      </c>
      <c r="AC1248" s="3">
        <v>7300.0</v>
      </c>
      <c r="AD1248" s="3">
        <v>6500.0</v>
      </c>
    </row>
    <row r="1249">
      <c r="A1249" s="1">
        <v>57.0</v>
      </c>
      <c r="B1249" s="1">
        <v>57.0</v>
      </c>
      <c r="C1249" s="1">
        <v>57.0</v>
      </c>
      <c r="D1249" s="1">
        <v>1273.0</v>
      </c>
      <c r="E1249" s="2">
        <v>32932.0</v>
      </c>
      <c r="F1249" s="1" t="s">
        <v>2800</v>
      </c>
      <c r="G1249" s="1" t="s">
        <v>2801</v>
      </c>
      <c r="H1249" s="1" t="s">
        <v>2802</v>
      </c>
      <c r="I1249" s="1" t="s">
        <v>291</v>
      </c>
      <c r="J1249" s="1">
        <v>4.0</v>
      </c>
      <c r="K1249" s="1">
        <v>3.0</v>
      </c>
      <c r="L1249" s="1">
        <v>28.0</v>
      </c>
      <c r="M1249" s="1">
        <v>600.0</v>
      </c>
      <c r="N1249" s="1" t="s">
        <v>2839</v>
      </c>
      <c r="O1249" s="1" t="s">
        <v>2844</v>
      </c>
      <c r="P1249" s="1">
        <v>102.0</v>
      </c>
      <c r="Q1249" s="1">
        <f t="shared" si="1"/>
        <v>19</v>
      </c>
      <c r="R1249" s="1" t="b">
        <f t="array" ref="R1249">OR(AB1248 = AC1248, AC1248 = AD1248, AB1248 = AD1248)</f>
        <v>0</v>
      </c>
      <c r="S1249" s="1" t="str">
        <f t="array" ref="S1249">if(and(Y1249 &lt;= 0, Z1249 &lt;= 0, AA1249 &lt;= 0), O1249, False)</f>
        <v>This pres. may not be famous for much, but he did sign the 1853 bill creating the Washington Territory</v>
      </c>
      <c r="T1249" s="1"/>
      <c r="U1249" s="1" t="b">
        <f>if(or(and(AB1249:AB2211 &lt; 0.5*AC1249:AC2211, AD1249:AD2211 &lt; 0.5*AC1249:AC2211), and(AD1249:AD2211 &lt; 0.5*AB1249:AB2211, AC1249:AC2211 &lt; 0.5*AB1249:AB2211), and(AD1249:AD2211 &lt; 0.5*AB1249:AB2211, AC1249:AC2211 &lt; 0.5*AB1249:AB2211)), True, False)</f>
        <v>0</v>
      </c>
      <c r="V1249" s="1" t="s">
        <v>2845</v>
      </c>
      <c r="W1249" s="1">
        <v>2.0</v>
      </c>
      <c r="X1249" s="1">
        <v>0.0</v>
      </c>
      <c r="Y1249" s="3">
        <v>-1.0</v>
      </c>
      <c r="Z1249" s="3">
        <v>-1.0</v>
      </c>
      <c r="AA1249" s="3">
        <v>0.0</v>
      </c>
      <c r="AB1249" s="3">
        <v>2200.0</v>
      </c>
      <c r="AC1249" s="3">
        <v>6700.0</v>
      </c>
      <c r="AD1249" s="3">
        <v>6500.0</v>
      </c>
    </row>
    <row r="1250">
      <c r="A1250" s="1">
        <v>58.0</v>
      </c>
      <c r="B1250" s="1">
        <v>58.0</v>
      </c>
      <c r="C1250" s="1">
        <v>58.0</v>
      </c>
      <c r="D1250" s="1">
        <v>1273.0</v>
      </c>
      <c r="E1250" s="2">
        <v>32932.0</v>
      </c>
      <c r="F1250" s="1" t="s">
        <v>2800</v>
      </c>
      <c r="G1250" s="1" t="s">
        <v>2801</v>
      </c>
      <c r="H1250" s="1" t="s">
        <v>2802</v>
      </c>
      <c r="I1250" s="1" t="s">
        <v>294</v>
      </c>
      <c r="J1250" s="1">
        <v>4.0</v>
      </c>
      <c r="K1250" s="1">
        <v>4.0</v>
      </c>
      <c r="L1250" s="1">
        <v>29.0</v>
      </c>
      <c r="M1250" s="1">
        <v>800.0</v>
      </c>
      <c r="N1250" s="1" t="s">
        <v>2839</v>
      </c>
      <c r="O1250" s="1" t="s">
        <v>2846</v>
      </c>
      <c r="P1250" s="1">
        <v>72.0</v>
      </c>
      <c r="Q1250" s="1">
        <f t="shared" si="1"/>
        <v>11</v>
      </c>
      <c r="R1250" s="1" t="b">
        <f t="array" ref="R1250">OR(AB1249 = AC1249, AC1249 = AD1249, AB1249 = AD1249)</f>
        <v>0</v>
      </c>
      <c r="S1250" s="1" t="b">
        <f t="array" ref="S1250">if(and(Y1250 &lt;= 0, Z1250 &lt;= 0, AA1250 &lt;= 0), O1250, False)</f>
        <v>0</v>
      </c>
      <c r="T1250" s="1"/>
      <c r="U1250" s="1" t="b">
        <f>if(or(and(AB1250:AB2211 &lt; 0.5*AC1250:AC2211, AD1250:AD2211 &lt; 0.5*AC1250:AC2211), and(AD1250:AD2211 &lt; 0.5*AB1250:AB2211, AC1250:AC2211 &lt; 0.5*AB1250:AB2211), and(AD1250:AD2211 &lt; 0.5*AB1250:AB2211, AC1250:AC2211 &lt; 0.5*AB1250:AB2211)), True, False)</f>
        <v>0</v>
      </c>
      <c r="V1250" s="1" t="s">
        <v>2847</v>
      </c>
      <c r="W1250" s="1">
        <v>2.0</v>
      </c>
      <c r="X1250" s="1">
        <v>0.0</v>
      </c>
      <c r="Y1250" s="3">
        <v>-1.0</v>
      </c>
      <c r="Z1250" s="3">
        <v>0.0</v>
      </c>
      <c r="AA1250" s="3">
        <v>1.0</v>
      </c>
      <c r="AB1250" s="3">
        <v>1400.0</v>
      </c>
      <c r="AC1250" s="3">
        <v>6700.0</v>
      </c>
      <c r="AD1250" s="3">
        <v>7300.0</v>
      </c>
    </row>
    <row r="1251">
      <c r="A1251" s="1">
        <v>59.0</v>
      </c>
      <c r="B1251" s="1">
        <v>59.0</v>
      </c>
      <c r="C1251" s="1">
        <v>59.0</v>
      </c>
      <c r="D1251" s="1">
        <v>1273.0</v>
      </c>
      <c r="E1251" s="2">
        <v>32932.0</v>
      </c>
      <c r="F1251" s="1" t="s">
        <v>2800</v>
      </c>
      <c r="G1251" s="1" t="s">
        <v>2801</v>
      </c>
      <c r="H1251" s="1" t="s">
        <v>2802</v>
      </c>
      <c r="I1251" s="1" t="s">
        <v>298</v>
      </c>
      <c r="J1251" s="1">
        <v>4.0</v>
      </c>
      <c r="K1251" s="1">
        <v>5.0</v>
      </c>
      <c r="L1251" s="1">
        <v>30.0</v>
      </c>
      <c r="M1251" s="1">
        <v>1000.0</v>
      </c>
      <c r="N1251" s="1" t="s">
        <v>2839</v>
      </c>
      <c r="O1251" s="1" t="s">
        <v>2848</v>
      </c>
      <c r="P1251" s="1">
        <v>68.0</v>
      </c>
      <c r="Q1251" s="1">
        <f t="shared" si="1"/>
        <v>13</v>
      </c>
      <c r="R1251" s="1" t="b">
        <f t="array" ref="R1251">OR(AB1250 = AC1250, AC1250 = AD1250, AB1250 = AD1250)</f>
        <v>0</v>
      </c>
      <c r="S1251" s="1" t="str">
        <f t="array" ref="S1251">if(and(Y1251 &lt;= 0, Z1251 &lt;= 0, AA1251 &lt;= 0), O1251, False)</f>
        <v>Named for the nearby mountains, this city has an oyster named for it</v>
      </c>
      <c r="T1251" s="1"/>
      <c r="U1251" s="1" t="b">
        <f>if(or(and(AB1251:AB2211 &lt; 0.5*AC1251:AC2211, AD1251:AD2211 &lt; 0.5*AC1251:AC2211), and(AD1251:AD2211 &lt; 0.5*AB1251:AB2211, AC1251:AC2211 &lt; 0.5*AB1251:AB2211), and(AD1251:AD2211 &lt; 0.5*AB1251:AB2211, AC1251:AC2211 &lt; 0.5*AB1251:AB2211)), True, False)</f>
        <v>0</v>
      </c>
      <c r="V1251" s="1" t="s">
        <v>2849</v>
      </c>
      <c r="W1251" s="1">
        <v>2.0</v>
      </c>
      <c r="X1251" s="1">
        <v>0.0</v>
      </c>
      <c r="Y1251" s="3">
        <v>0.0</v>
      </c>
      <c r="Z1251" s="3">
        <v>-1.0</v>
      </c>
      <c r="AA1251" s="3">
        <v>-1.0</v>
      </c>
      <c r="AB1251" s="3">
        <v>1400.0</v>
      </c>
      <c r="AC1251" s="3">
        <v>5700.0</v>
      </c>
      <c r="AD1251" s="3">
        <v>6300.0</v>
      </c>
    </row>
    <row r="1252">
      <c r="A1252" s="1">
        <v>60.0</v>
      </c>
      <c r="B1252" s="1">
        <v>60.0</v>
      </c>
      <c r="C1252" s="1">
        <v>60.0</v>
      </c>
      <c r="D1252" s="1">
        <v>1273.0</v>
      </c>
      <c r="E1252" s="2">
        <v>32932.0</v>
      </c>
      <c r="F1252" s="1" t="s">
        <v>2800</v>
      </c>
      <c r="G1252" s="1" t="s">
        <v>2801</v>
      </c>
      <c r="H1252" s="1" t="s">
        <v>2802</v>
      </c>
      <c r="I1252" s="1" t="s">
        <v>212</v>
      </c>
      <c r="J1252" s="1">
        <v>6.0</v>
      </c>
      <c r="K1252" s="1">
        <v>6.0</v>
      </c>
      <c r="L1252" s="1">
        <v>61.0</v>
      </c>
      <c r="M1252" s="1">
        <v>0.0</v>
      </c>
      <c r="N1252" s="1" t="s">
        <v>2850</v>
      </c>
      <c r="O1252" s="1" t="s">
        <v>2851</v>
      </c>
      <c r="P1252" s="1">
        <v>35.0</v>
      </c>
      <c r="Q1252" s="1">
        <f t="shared" si="1"/>
        <v>8</v>
      </c>
      <c r="R1252" s="1" t="b">
        <f t="array" ref="R1252">OR(AB1251 = AC1251, AC1251 = AD1251, AB1251 = AD1251)</f>
        <v>0</v>
      </c>
      <c r="S1252" s="1" t="b">
        <f t="array" ref="S1252">if(and(Y1252 &lt;= 0, Z1252 &lt;= 0, AA1252 &lt;= 0), O1252, False)</f>
        <v>0</v>
      </c>
      <c r="T1252" s="1"/>
      <c r="U1252" s="1" t="b">
        <f>if(or(and(AB1252:AB2211 &lt; 0.5*AC1252:AC2211, AD1252:AD2211 &lt; 0.5*AC1252:AC2211), and(AD1252:AD2211 &lt; 0.5*AB1252:AB2211, AC1252:AC2211 &lt; 0.5*AB1252:AB2211), and(AD1252:AD2211 &lt; 0.5*AB1252:AB2211, AC1252:AC2211 &lt; 0.5*AB1252:AB2211)), True, False)</f>
        <v>0</v>
      </c>
      <c r="V1252" s="1" t="s">
        <v>2852</v>
      </c>
      <c r="W1252" s="1">
        <v>3.0</v>
      </c>
      <c r="X1252" s="1">
        <v>0.0</v>
      </c>
      <c r="Y1252" s="3">
        <v>1.0</v>
      </c>
      <c r="Z1252" s="3">
        <v>1.0</v>
      </c>
      <c r="AA1252" s="3">
        <v>1.0</v>
      </c>
      <c r="AB1252" s="3">
        <v>2800.0</v>
      </c>
      <c r="AC1252" s="3">
        <v>11398.0</v>
      </c>
      <c r="AD1252" s="3">
        <v>11400.0</v>
      </c>
    </row>
    <row r="1253">
      <c r="A1253" s="1">
        <v>0.0</v>
      </c>
      <c r="B1253" s="1">
        <v>0.0</v>
      </c>
      <c r="C1253" s="1">
        <v>0.0</v>
      </c>
      <c r="D1253" s="1">
        <v>1274.0</v>
      </c>
      <c r="E1253" s="2">
        <v>32933.0</v>
      </c>
      <c r="F1253" s="1" t="s">
        <v>2853</v>
      </c>
      <c r="G1253" s="1" t="s">
        <v>2854</v>
      </c>
      <c r="H1253" s="1" t="s">
        <v>2802</v>
      </c>
      <c r="I1253" s="1" t="s">
        <v>41</v>
      </c>
      <c r="J1253" s="1">
        <v>5.0</v>
      </c>
      <c r="K1253" s="1">
        <v>1.0</v>
      </c>
      <c r="L1253" s="1">
        <v>1.0</v>
      </c>
      <c r="M1253" s="1">
        <v>100.0</v>
      </c>
      <c r="N1253" s="1" t="s">
        <v>2855</v>
      </c>
      <c r="O1253" s="1" t="s">
        <v>2856</v>
      </c>
      <c r="P1253" s="1">
        <v>75.0</v>
      </c>
      <c r="Q1253" s="1">
        <f t="shared" si="1"/>
        <v>14</v>
      </c>
      <c r="R1253" s="1" t="b">
        <f t="array" ref="R1253">OR(AB1252 = AC1252, AC1252 = AD1252, AB1252 = AD1252)</f>
        <v>0</v>
      </c>
      <c r="S1253" s="1" t="b">
        <f t="array" ref="S1253">if(and(Y1253 &lt;= 0, Z1253 &lt;= 0, AA1253 &lt;= 0), O1253, False)</f>
        <v>0</v>
      </c>
      <c r="T1253" s="1"/>
      <c r="U1253" s="1" t="b">
        <f>if(or(and(AB1253:AB2211 &lt; 0.5*AC1253:AC2211, AD1253:AD2211 &lt; 0.5*AC1253:AC2211), and(AD1253:AD2211 &lt; 0.5*AB1253:AB2211, AC1253:AC2211 &lt; 0.5*AB1253:AB2211), and(AD1253:AD2211 &lt; 0.5*AB1253:AB2211, AC1253:AC2211 &lt; 0.5*AB1253:AB2211)), True, False)</f>
        <v>1</v>
      </c>
      <c r="V1253" s="1" t="s">
        <v>2857</v>
      </c>
      <c r="W1253" s="1">
        <v>1.0</v>
      </c>
      <c r="X1253" s="1">
        <v>0.0</v>
      </c>
      <c r="Y1253" s="3">
        <v>1.0</v>
      </c>
      <c r="Z1253" s="3">
        <v>0.0</v>
      </c>
      <c r="AA1253" s="3">
        <v>0.0</v>
      </c>
      <c r="AB1253" s="3">
        <v>100.0</v>
      </c>
      <c r="AC1253" s="3">
        <v>0.0</v>
      </c>
      <c r="AD1253" s="3">
        <v>0.0</v>
      </c>
    </row>
    <row r="1254">
      <c r="A1254" s="1">
        <v>1.0</v>
      </c>
      <c r="B1254" s="1">
        <v>1.0</v>
      </c>
      <c r="C1254" s="1">
        <v>1.0</v>
      </c>
      <c r="D1254" s="1">
        <v>1274.0</v>
      </c>
      <c r="E1254" s="2">
        <v>32933.0</v>
      </c>
      <c r="F1254" s="1" t="s">
        <v>2853</v>
      </c>
      <c r="G1254" s="1" t="s">
        <v>2854</v>
      </c>
      <c r="H1254" s="1" t="s">
        <v>2802</v>
      </c>
      <c r="I1254" s="1" t="s">
        <v>73</v>
      </c>
      <c r="J1254" s="1">
        <v>1.0</v>
      </c>
      <c r="K1254" s="1">
        <v>1.0</v>
      </c>
      <c r="L1254" s="1">
        <v>2.0</v>
      </c>
      <c r="M1254" s="1">
        <v>100.0</v>
      </c>
      <c r="N1254" s="1" t="s">
        <v>2858</v>
      </c>
      <c r="O1254" s="1" t="s">
        <v>2859</v>
      </c>
      <c r="P1254" s="1">
        <v>28.0</v>
      </c>
      <c r="Q1254" s="1">
        <f t="shared" si="1"/>
        <v>4</v>
      </c>
      <c r="R1254" s="1" t="b">
        <f t="array" ref="R1254">OR(AB1253 = AC1253, AC1253 = AD1253, AB1253 = AD1253)</f>
        <v>1</v>
      </c>
      <c r="S1254" s="1" t="b">
        <f t="array" ref="S1254">if(and(Y1254 &lt;= 0, Z1254 &lt;= 0, AA1254 &lt;= 0), O1254, False)</f>
        <v>0</v>
      </c>
      <c r="T1254" s="1"/>
      <c r="U1254" s="1" t="b">
        <f>if(or(and(AB1254:AB2211 &lt; 0.5*AC1254:AC2211, AD1254:AD2211 &lt; 0.5*AC1254:AC2211), and(AD1254:AD2211 &lt; 0.5*AB1254:AB2211, AC1254:AC2211 &lt; 0.5*AB1254:AB2211), and(AD1254:AD2211 &lt; 0.5*AB1254:AB2211, AC1254:AC2211 &lt; 0.5*AB1254:AB2211)), True, False)</f>
        <v>1</v>
      </c>
      <c r="V1254" s="1" t="s">
        <v>2860</v>
      </c>
      <c r="W1254" s="1">
        <v>1.0</v>
      </c>
      <c r="X1254" s="1">
        <v>0.0</v>
      </c>
      <c r="Y1254" s="3">
        <v>1.0</v>
      </c>
      <c r="Z1254" s="3">
        <v>0.0</v>
      </c>
      <c r="AA1254" s="3">
        <v>0.0</v>
      </c>
      <c r="AB1254" s="3">
        <v>200.0</v>
      </c>
      <c r="AC1254" s="3">
        <v>0.0</v>
      </c>
      <c r="AD1254" s="3">
        <v>0.0</v>
      </c>
    </row>
    <row r="1255">
      <c r="A1255" s="1">
        <v>2.0</v>
      </c>
      <c r="B1255" s="1">
        <v>2.0</v>
      </c>
      <c r="C1255" s="1">
        <v>2.0</v>
      </c>
      <c r="D1255" s="1">
        <v>1274.0</v>
      </c>
      <c r="E1255" s="2">
        <v>32933.0</v>
      </c>
      <c r="F1255" s="1" t="s">
        <v>2853</v>
      </c>
      <c r="G1255" s="1" t="s">
        <v>2854</v>
      </c>
      <c r="H1255" s="1" t="s">
        <v>2802</v>
      </c>
      <c r="I1255" s="1" t="s">
        <v>78</v>
      </c>
      <c r="J1255" s="1">
        <v>1.0</v>
      </c>
      <c r="K1255" s="1">
        <v>2.0</v>
      </c>
      <c r="L1255" s="1">
        <v>3.0</v>
      </c>
      <c r="M1255" s="1">
        <v>200.0</v>
      </c>
      <c r="N1255" s="1" t="s">
        <v>2858</v>
      </c>
      <c r="O1255" s="1" t="s">
        <v>2861</v>
      </c>
      <c r="P1255" s="1">
        <v>21.0</v>
      </c>
      <c r="Q1255" s="1">
        <f t="shared" si="1"/>
        <v>4</v>
      </c>
      <c r="R1255" s="1" t="b">
        <f t="array" ref="R1255">OR(AB1254 = AC1254, AC1254 = AD1254, AB1254 = AD1254)</f>
        <v>1</v>
      </c>
      <c r="S1255" s="1" t="b">
        <f t="array" ref="S1255">if(and(Y1255 &lt;= 0, Z1255 &lt;= 0, AA1255 &lt;= 0), O1255, False)</f>
        <v>0</v>
      </c>
      <c r="T1255" s="1"/>
      <c r="U1255" s="1" t="b">
        <f>if(or(and(AB1255:AB2211 &lt; 0.5*AC1255:AC2211, AD1255:AD2211 &lt; 0.5*AC1255:AC2211), and(AD1255:AD2211 &lt; 0.5*AB1255:AB2211, AC1255:AC2211 &lt; 0.5*AB1255:AB2211), and(AD1255:AD2211 &lt; 0.5*AB1255:AB2211, AC1255:AC2211 &lt; 0.5*AB1255:AB2211)), True, False)</f>
        <v>1</v>
      </c>
      <c r="V1255" s="1" t="s">
        <v>2862</v>
      </c>
      <c r="W1255" s="1">
        <v>1.0</v>
      </c>
      <c r="X1255" s="1">
        <v>0.0</v>
      </c>
      <c r="Y1255" s="3">
        <v>1.0</v>
      </c>
      <c r="Z1255" s="3">
        <v>0.0</v>
      </c>
      <c r="AA1255" s="3">
        <v>0.0</v>
      </c>
      <c r="AB1255" s="3">
        <v>400.0</v>
      </c>
      <c r="AC1255" s="3">
        <v>0.0</v>
      </c>
      <c r="AD1255" s="3">
        <v>0.0</v>
      </c>
    </row>
    <row r="1256">
      <c r="A1256" s="1">
        <v>3.0</v>
      </c>
      <c r="B1256" s="1">
        <v>3.0</v>
      </c>
      <c r="C1256" s="1">
        <v>3.0</v>
      </c>
      <c r="D1256" s="1">
        <v>1274.0</v>
      </c>
      <c r="E1256" s="2">
        <v>32933.0</v>
      </c>
      <c r="F1256" s="1" t="s">
        <v>2853</v>
      </c>
      <c r="G1256" s="1" t="s">
        <v>2854</v>
      </c>
      <c r="H1256" s="1" t="s">
        <v>2802</v>
      </c>
      <c r="I1256" s="1" t="s">
        <v>87</v>
      </c>
      <c r="J1256" s="1">
        <v>1.0</v>
      </c>
      <c r="K1256" s="1">
        <v>3.0</v>
      </c>
      <c r="L1256" s="1">
        <v>4.0</v>
      </c>
      <c r="M1256" s="1">
        <v>300.0</v>
      </c>
      <c r="N1256" s="1" t="s">
        <v>2858</v>
      </c>
      <c r="O1256" s="1" t="s">
        <v>2863</v>
      </c>
      <c r="P1256" s="1">
        <v>12.0</v>
      </c>
      <c r="Q1256" s="1">
        <f t="shared" si="1"/>
        <v>1</v>
      </c>
      <c r="R1256" s="1" t="b">
        <f t="array" ref="R1256">OR(AB1255 = AC1255, AC1255 = AD1255, AB1255 = AD1255)</f>
        <v>1</v>
      </c>
      <c r="S1256" s="1" t="b">
        <f t="array" ref="S1256">if(and(Y1256 &lt;= 0, Z1256 &lt;= 0, AA1256 &lt;= 0), O1256, False)</f>
        <v>0</v>
      </c>
      <c r="T1256" s="1"/>
      <c r="U1256" s="1" t="b">
        <f>if(or(and(AB1256:AB2211 &lt; 0.5*AC1256:AC2211, AD1256:AD2211 &lt; 0.5*AC1256:AC2211), and(AD1256:AD2211 &lt; 0.5*AB1256:AB2211, AC1256:AC2211 &lt; 0.5*AB1256:AB2211), and(AD1256:AD2211 &lt; 0.5*AB1256:AB2211, AC1256:AC2211 &lt; 0.5*AB1256:AB2211)), True, False)</f>
        <v>1</v>
      </c>
      <c r="V1256" s="1" t="s">
        <v>729</v>
      </c>
      <c r="W1256" s="1">
        <v>1.0</v>
      </c>
      <c r="X1256" s="1">
        <v>0.0</v>
      </c>
      <c r="Y1256" s="3">
        <v>1.0</v>
      </c>
      <c r="Z1256" s="3">
        <v>0.0</v>
      </c>
      <c r="AA1256" s="3">
        <v>0.0</v>
      </c>
      <c r="AB1256" s="3">
        <v>700.0</v>
      </c>
      <c r="AC1256" s="3">
        <v>0.0</v>
      </c>
      <c r="AD1256" s="3">
        <v>0.0</v>
      </c>
    </row>
    <row r="1257">
      <c r="A1257" s="1">
        <v>4.0</v>
      </c>
      <c r="B1257" s="1">
        <v>4.0</v>
      </c>
      <c r="C1257" s="1">
        <v>4.0</v>
      </c>
      <c r="D1257" s="1">
        <v>1274.0</v>
      </c>
      <c r="E1257" s="2">
        <v>32933.0</v>
      </c>
      <c r="F1257" s="1" t="s">
        <v>2853</v>
      </c>
      <c r="G1257" s="1" t="s">
        <v>2854</v>
      </c>
      <c r="H1257" s="1" t="s">
        <v>2802</v>
      </c>
      <c r="I1257" s="1" t="s">
        <v>91</v>
      </c>
      <c r="J1257" s="1">
        <v>1.0</v>
      </c>
      <c r="K1257" s="1">
        <v>4.0</v>
      </c>
      <c r="L1257" s="1">
        <v>5.0</v>
      </c>
      <c r="M1257" s="1">
        <v>400.0</v>
      </c>
      <c r="N1257" s="1" t="s">
        <v>2858</v>
      </c>
      <c r="O1257" s="1" t="s">
        <v>2864</v>
      </c>
      <c r="P1257" s="1">
        <v>19.0</v>
      </c>
      <c r="Q1257" s="1">
        <f t="shared" si="1"/>
        <v>3</v>
      </c>
      <c r="R1257" s="1" t="b">
        <f t="array" ref="R1257">OR(AB1256 = AC1256, AC1256 = AD1256, AB1256 = AD1256)</f>
        <v>1</v>
      </c>
      <c r="S1257" s="1" t="b">
        <f t="array" ref="S1257">if(and(Y1257 &lt;= 0, Z1257 &lt;= 0, AA1257 &lt;= 0), O1257, False)</f>
        <v>0</v>
      </c>
      <c r="T1257" s="1"/>
      <c r="U1257" s="1" t="b">
        <f>if(or(and(AB1257:AB2211 &lt; 0.5*AC1257:AC2211, AD1257:AD2211 &lt; 0.5*AC1257:AC2211), and(AD1257:AD2211 &lt; 0.5*AB1257:AB2211, AC1257:AC2211 &lt; 0.5*AB1257:AB2211), and(AD1257:AD2211 &lt; 0.5*AB1257:AB2211, AC1257:AC2211 &lt; 0.5*AB1257:AB2211)), True, False)</f>
        <v>0</v>
      </c>
      <c r="V1257" s="1" t="s">
        <v>1697</v>
      </c>
      <c r="W1257" s="1">
        <v>1.0</v>
      </c>
      <c r="X1257" s="1">
        <v>0.0</v>
      </c>
      <c r="Y1257" s="3">
        <v>0.0</v>
      </c>
      <c r="Z1257" s="3">
        <v>1.0</v>
      </c>
      <c r="AA1257" s="3">
        <v>0.0</v>
      </c>
      <c r="AB1257" s="3">
        <v>700.0</v>
      </c>
      <c r="AC1257" s="3">
        <v>400.0</v>
      </c>
      <c r="AD1257" s="3">
        <v>0.0</v>
      </c>
    </row>
    <row r="1258">
      <c r="A1258" s="1">
        <v>5.0</v>
      </c>
      <c r="B1258" s="1">
        <v>5.0</v>
      </c>
      <c r="C1258" s="1">
        <v>5.0</v>
      </c>
      <c r="D1258" s="1">
        <v>1274.0</v>
      </c>
      <c r="E1258" s="2">
        <v>32933.0</v>
      </c>
      <c r="F1258" s="1" t="s">
        <v>2853</v>
      </c>
      <c r="G1258" s="1" t="s">
        <v>2854</v>
      </c>
      <c r="H1258" s="1" t="s">
        <v>2802</v>
      </c>
      <c r="I1258" s="1" t="s">
        <v>46</v>
      </c>
      <c r="J1258" s="1">
        <v>5.0</v>
      </c>
      <c r="K1258" s="1">
        <v>2.0</v>
      </c>
      <c r="L1258" s="1">
        <v>6.0</v>
      </c>
      <c r="M1258" s="1">
        <v>200.0</v>
      </c>
      <c r="N1258" s="1" t="s">
        <v>2855</v>
      </c>
      <c r="O1258" s="1" t="s">
        <v>2865</v>
      </c>
      <c r="P1258" s="1">
        <v>66.0</v>
      </c>
      <c r="Q1258" s="1">
        <f t="shared" si="1"/>
        <v>12</v>
      </c>
      <c r="R1258" s="1" t="b">
        <f t="array" ref="R1258">OR(AB1257 = AC1257, AC1257 = AD1257, AB1257 = AD1257)</f>
        <v>0</v>
      </c>
      <c r="S1258" s="1" t="b">
        <f t="array" ref="S1258">if(and(Y1258 &lt;= 0, Z1258 &lt;= 0, AA1258 &lt;= 0), O1258, False)</f>
        <v>0</v>
      </c>
      <c r="T1258" s="1"/>
      <c r="U1258" s="1" t="b">
        <f>if(or(and(AB1258:AB2211 &lt; 0.5*AC1258:AC2211, AD1258:AD2211 &lt; 0.5*AC1258:AC2211), and(AD1258:AD2211 &lt; 0.5*AB1258:AB2211, AC1258:AC2211 &lt; 0.5*AB1258:AB2211), and(AD1258:AD2211 &lt; 0.5*AB1258:AB2211, AC1258:AC2211 &lt; 0.5*AB1258:AB2211)), True, False)</f>
        <v>1</v>
      </c>
      <c r="V1258" s="1" t="s">
        <v>2866</v>
      </c>
      <c r="W1258" s="1">
        <v>1.0</v>
      </c>
      <c r="X1258" s="1">
        <v>0.0</v>
      </c>
      <c r="Y1258" s="3">
        <v>1.0</v>
      </c>
      <c r="Z1258" s="3">
        <v>0.0</v>
      </c>
      <c r="AA1258" s="3">
        <v>0.0</v>
      </c>
      <c r="AB1258" s="3">
        <v>900.0</v>
      </c>
      <c r="AC1258" s="3">
        <v>400.0</v>
      </c>
      <c r="AD1258" s="3">
        <v>0.0</v>
      </c>
    </row>
    <row r="1259">
      <c r="A1259" s="1">
        <v>6.0</v>
      </c>
      <c r="B1259" s="1">
        <v>6.0</v>
      </c>
      <c r="C1259" s="1">
        <v>6.0</v>
      </c>
      <c r="D1259" s="1">
        <v>1274.0</v>
      </c>
      <c r="E1259" s="2">
        <v>32933.0</v>
      </c>
      <c r="F1259" s="1" t="s">
        <v>2853</v>
      </c>
      <c r="G1259" s="1" t="s">
        <v>2854</v>
      </c>
      <c r="H1259" s="1" t="s">
        <v>2802</v>
      </c>
      <c r="I1259" s="1" t="s">
        <v>267</v>
      </c>
      <c r="J1259" s="1">
        <v>6.0</v>
      </c>
      <c r="K1259" s="1">
        <v>1.0</v>
      </c>
      <c r="L1259" s="1">
        <v>7.0</v>
      </c>
      <c r="M1259" s="1">
        <v>100.0</v>
      </c>
      <c r="N1259" s="1" t="s">
        <v>2867</v>
      </c>
      <c r="O1259" s="1" t="s">
        <v>2868</v>
      </c>
      <c r="P1259" s="1">
        <v>9.0</v>
      </c>
      <c r="Q1259" s="1">
        <f t="shared" si="1"/>
        <v>1</v>
      </c>
      <c r="R1259" s="1" t="b">
        <f t="array" ref="R1259">OR(AB1258 = AC1258, AC1258 = AD1258, AB1258 = AD1258)</f>
        <v>0</v>
      </c>
      <c r="S1259" s="1" t="b">
        <f t="array" ref="S1259">if(and(Y1259 &lt;= 0, Z1259 &lt;= 0, AA1259 &lt;= 0), O1259, False)</f>
        <v>0</v>
      </c>
      <c r="T1259" s="1"/>
      <c r="U1259" s="1" t="b">
        <f>if(or(and(AB1259:AB2211 &lt; 0.5*AC1259:AC2211, AD1259:AD2211 &lt; 0.5*AC1259:AC2211), and(AD1259:AD2211 &lt; 0.5*AB1259:AB2211, AC1259:AC2211 &lt; 0.5*AB1259:AB2211), and(AD1259:AD2211 &lt; 0.5*AB1259:AB2211, AC1259:AC2211 &lt; 0.5*AB1259:AB2211)), True, False)</f>
        <v>1</v>
      </c>
      <c r="V1259" s="1" t="s">
        <v>2869</v>
      </c>
      <c r="W1259" s="1">
        <v>1.0</v>
      </c>
      <c r="X1259" s="1">
        <v>0.0</v>
      </c>
      <c r="Y1259" s="3">
        <v>1.0</v>
      </c>
      <c r="Z1259" s="3">
        <v>0.0</v>
      </c>
      <c r="AA1259" s="3">
        <v>0.0</v>
      </c>
      <c r="AB1259" s="3">
        <v>1000.0</v>
      </c>
      <c r="AC1259" s="3">
        <v>400.0</v>
      </c>
      <c r="AD1259" s="3">
        <v>0.0</v>
      </c>
    </row>
    <row r="1260">
      <c r="A1260" s="1">
        <v>7.0</v>
      </c>
      <c r="B1260" s="1">
        <v>7.0</v>
      </c>
      <c r="C1260" s="1">
        <v>7.0</v>
      </c>
      <c r="D1260" s="1">
        <v>1274.0</v>
      </c>
      <c r="E1260" s="2">
        <v>32933.0</v>
      </c>
      <c r="F1260" s="1" t="s">
        <v>2853</v>
      </c>
      <c r="G1260" s="1" t="s">
        <v>2854</v>
      </c>
      <c r="H1260" s="1" t="s">
        <v>2802</v>
      </c>
      <c r="I1260" s="1" t="s">
        <v>50</v>
      </c>
      <c r="J1260" s="1">
        <v>5.0</v>
      </c>
      <c r="K1260" s="1">
        <v>3.0</v>
      </c>
      <c r="L1260" s="1">
        <v>8.0</v>
      </c>
      <c r="M1260" s="1">
        <v>300.0</v>
      </c>
      <c r="N1260" s="1" t="s">
        <v>2855</v>
      </c>
      <c r="O1260" s="1" t="s">
        <v>2870</v>
      </c>
      <c r="P1260" s="1">
        <v>78.0</v>
      </c>
      <c r="Q1260" s="1">
        <f t="shared" si="1"/>
        <v>16</v>
      </c>
      <c r="R1260" s="1" t="b">
        <f t="array" ref="R1260">OR(AB1259 = AC1259, AC1259 = AD1259, AB1259 = AD1259)</f>
        <v>0</v>
      </c>
      <c r="S1260" s="1" t="b">
        <f t="array" ref="S1260">if(and(Y1260 &lt;= 0, Z1260 &lt;= 0, AA1260 &lt;= 0), O1260, False)</f>
        <v>0</v>
      </c>
      <c r="T1260" s="1"/>
      <c r="U1260" s="1" t="b">
        <f>if(or(and(AB1260:AB2211 &lt; 0.5*AC1260:AC2211, AD1260:AD2211 &lt; 0.5*AC1260:AC2211), and(AD1260:AD2211 &lt; 0.5*AB1260:AB2211, AC1260:AC2211 &lt; 0.5*AB1260:AB2211), and(AD1260:AD2211 &lt; 0.5*AB1260:AB2211, AC1260:AC2211 &lt; 0.5*AB1260:AB2211)), True, False)</f>
        <v>0</v>
      </c>
      <c r="V1260" s="1" t="s">
        <v>2871</v>
      </c>
      <c r="W1260" s="1">
        <v>1.0</v>
      </c>
      <c r="X1260" s="1">
        <v>0.0</v>
      </c>
      <c r="Y1260" s="3">
        <v>0.0</v>
      </c>
      <c r="Z1260" s="3">
        <v>1.0</v>
      </c>
      <c r="AA1260" s="3">
        <v>0.0</v>
      </c>
      <c r="AB1260" s="3">
        <v>1000.0</v>
      </c>
      <c r="AC1260" s="3">
        <v>700.0</v>
      </c>
      <c r="AD1260" s="3">
        <v>0.0</v>
      </c>
    </row>
    <row r="1261">
      <c r="A1261" s="1">
        <v>8.0</v>
      </c>
      <c r="B1261" s="1">
        <v>8.0</v>
      </c>
      <c r="C1261" s="1">
        <v>8.0</v>
      </c>
      <c r="D1261" s="1">
        <v>1274.0</v>
      </c>
      <c r="E1261" s="2">
        <v>32933.0</v>
      </c>
      <c r="F1261" s="1" t="s">
        <v>2853</v>
      </c>
      <c r="G1261" s="1" t="s">
        <v>2854</v>
      </c>
      <c r="H1261" s="1" t="s">
        <v>2802</v>
      </c>
      <c r="I1261" s="1" t="s">
        <v>53</v>
      </c>
      <c r="J1261" s="1">
        <v>5.0</v>
      </c>
      <c r="K1261" s="1">
        <v>4.0</v>
      </c>
      <c r="L1261" s="1">
        <v>9.0</v>
      </c>
      <c r="M1261" s="1">
        <v>400.0</v>
      </c>
      <c r="N1261" s="1" t="s">
        <v>2855</v>
      </c>
      <c r="O1261" s="1" t="s">
        <v>2872</v>
      </c>
      <c r="P1261" s="1">
        <v>91.0</v>
      </c>
      <c r="Q1261" s="1">
        <f t="shared" si="1"/>
        <v>18</v>
      </c>
      <c r="R1261" s="1" t="b">
        <f t="array" ref="R1261">OR(AB1260 = AC1260, AC1260 = AD1260, AB1260 = AD1260)</f>
        <v>0</v>
      </c>
      <c r="S1261" s="1" t="b">
        <f t="array" ref="S1261">if(and(Y1261 &lt;= 0, Z1261 &lt;= 0, AA1261 &lt;= 0), O1261, False)</f>
        <v>0</v>
      </c>
      <c r="T1261" s="1"/>
      <c r="U1261" s="1" t="b">
        <f>if(or(and(AB1261:AB2211 &lt; 0.5*AC1261:AC2211, AD1261:AD2211 &lt; 0.5*AC1261:AC2211), and(AD1261:AD2211 &lt; 0.5*AB1261:AB2211, AC1261:AC2211 &lt; 0.5*AB1261:AB2211), and(AD1261:AD2211 &lt; 0.5*AB1261:AB2211, AC1261:AC2211 &lt; 0.5*AB1261:AB2211)), True, False)</f>
        <v>0</v>
      </c>
      <c r="V1261" s="1" t="s">
        <v>2873</v>
      </c>
      <c r="W1261" s="1">
        <v>1.0</v>
      </c>
      <c r="X1261" s="1">
        <v>0.0</v>
      </c>
      <c r="Y1261" s="3">
        <v>0.0</v>
      </c>
      <c r="Z1261" s="3">
        <v>0.0</v>
      </c>
      <c r="AA1261" s="3">
        <v>1.0</v>
      </c>
      <c r="AB1261" s="3">
        <v>1000.0</v>
      </c>
      <c r="AC1261" s="3">
        <v>700.0</v>
      </c>
      <c r="AD1261" s="3">
        <v>400.0</v>
      </c>
    </row>
    <row r="1262">
      <c r="A1262" s="1">
        <v>9.0</v>
      </c>
      <c r="B1262" s="1">
        <v>9.0</v>
      </c>
      <c r="C1262" s="1">
        <v>9.0</v>
      </c>
      <c r="D1262" s="1">
        <v>1274.0</v>
      </c>
      <c r="E1262" s="2">
        <v>32933.0</v>
      </c>
      <c r="F1262" s="1" t="s">
        <v>2853</v>
      </c>
      <c r="G1262" s="1" t="s">
        <v>2854</v>
      </c>
      <c r="H1262" s="1" t="s">
        <v>2802</v>
      </c>
      <c r="I1262" s="1" t="s">
        <v>57</v>
      </c>
      <c r="J1262" s="1">
        <v>5.0</v>
      </c>
      <c r="K1262" s="1">
        <v>5.0</v>
      </c>
      <c r="L1262" s="1">
        <v>10.0</v>
      </c>
      <c r="M1262" s="1">
        <v>500.0</v>
      </c>
      <c r="N1262" s="1" t="s">
        <v>2855</v>
      </c>
      <c r="O1262" s="1" t="s">
        <v>2874</v>
      </c>
      <c r="P1262" s="1">
        <v>83.0</v>
      </c>
      <c r="Q1262" s="1">
        <f t="shared" si="1"/>
        <v>13</v>
      </c>
      <c r="R1262" s="1" t="b">
        <f t="array" ref="R1262">OR(AB1261 = AC1261, AC1261 = AD1261, AB1261 = AD1261)</f>
        <v>0</v>
      </c>
      <c r="S1262" s="1" t="b">
        <f t="array" ref="S1262">if(and(Y1262 &lt;= 0, Z1262 &lt;= 0, AA1262 &lt;= 0), O1262, False)</f>
        <v>0</v>
      </c>
      <c r="T1262" s="1"/>
      <c r="U1262" s="1" t="b">
        <f>if(or(and(AB1262:AB2211 &lt; 0.5*AC1262:AC2211, AD1262:AD2211 &lt; 0.5*AC1262:AC2211), and(AD1262:AD2211 &lt; 0.5*AB1262:AB2211, AC1262:AC2211 &lt; 0.5*AB1262:AB2211), and(AD1262:AD2211 &lt; 0.5*AB1262:AB2211, AC1262:AC2211 &lt; 0.5*AB1262:AB2211)), True, False)</f>
        <v>0</v>
      </c>
      <c r="V1262" s="1" t="s">
        <v>2875</v>
      </c>
      <c r="W1262" s="1">
        <v>1.0</v>
      </c>
      <c r="X1262" s="1">
        <v>0.0</v>
      </c>
      <c r="Y1262" s="3">
        <v>0.0</v>
      </c>
      <c r="Z1262" s="3">
        <v>0.0</v>
      </c>
      <c r="AA1262" s="3">
        <v>1.0</v>
      </c>
      <c r="AB1262" s="3">
        <v>1000.0</v>
      </c>
      <c r="AC1262" s="3">
        <v>700.0</v>
      </c>
      <c r="AD1262" s="3">
        <v>900.0</v>
      </c>
    </row>
    <row r="1263">
      <c r="A1263" s="1">
        <v>10.0</v>
      </c>
      <c r="B1263" s="1">
        <v>10.0</v>
      </c>
      <c r="C1263" s="1">
        <v>10.0</v>
      </c>
      <c r="D1263" s="1">
        <v>1274.0</v>
      </c>
      <c r="E1263" s="2">
        <v>32933.0</v>
      </c>
      <c r="F1263" s="1" t="s">
        <v>2853</v>
      </c>
      <c r="G1263" s="1" t="s">
        <v>2854</v>
      </c>
      <c r="H1263" s="1" t="s">
        <v>2802</v>
      </c>
      <c r="I1263" s="1" t="s">
        <v>32</v>
      </c>
      <c r="J1263" s="1">
        <v>3.0</v>
      </c>
      <c r="K1263" s="1">
        <v>1.0</v>
      </c>
      <c r="L1263" s="1">
        <v>11.0</v>
      </c>
      <c r="M1263" s="1">
        <v>100.0</v>
      </c>
      <c r="N1263" s="1" t="s">
        <v>520</v>
      </c>
      <c r="O1263" s="1" t="s">
        <v>2876</v>
      </c>
      <c r="P1263" s="1">
        <v>98.0</v>
      </c>
      <c r="Q1263" s="1">
        <f t="shared" si="1"/>
        <v>17</v>
      </c>
      <c r="R1263" s="1" t="b">
        <f t="array" ref="R1263">OR(AB1262 = AC1262, AC1262 = AD1262, AB1262 = AD1262)</f>
        <v>0</v>
      </c>
      <c r="S1263" s="1" t="b">
        <f t="array" ref="S1263">if(and(Y1263 &lt;= 0, Z1263 &lt;= 0, AA1263 &lt;= 0), O1263, False)</f>
        <v>0</v>
      </c>
      <c r="T1263" s="1"/>
      <c r="U1263" s="1" t="b">
        <f>if(or(and(AB1263:AB2211 &lt; 0.5*AC1263:AC2211, AD1263:AD2211 &lt; 0.5*AC1263:AC2211), and(AD1263:AD2211 &lt; 0.5*AB1263:AB2211, AC1263:AC2211 &lt; 0.5*AB1263:AB2211), and(AD1263:AD2211 &lt; 0.5*AB1263:AB2211, AC1263:AC2211 &lt; 0.5*AB1263:AB2211)), True, False)</f>
        <v>0</v>
      </c>
      <c r="V1263" s="1" t="s">
        <v>2877</v>
      </c>
      <c r="W1263" s="1">
        <v>1.0</v>
      </c>
      <c r="X1263" s="1">
        <v>0.0</v>
      </c>
      <c r="Y1263" s="3">
        <v>-1.0</v>
      </c>
      <c r="Z1263" s="3">
        <v>0.0</v>
      </c>
      <c r="AA1263" s="3">
        <v>1.0</v>
      </c>
      <c r="AB1263" s="3">
        <v>900.0</v>
      </c>
      <c r="AC1263" s="3">
        <v>700.0</v>
      </c>
      <c r="AD1263" s="3">
        <v>1000.0</v>
      </c>
    </row>
    <row r="1264">
      <c r="A1264" s="1">
        <v>11.0</v>
      </c>
      <c r="B1264" s="1">
        <v>11.0</v>
      </c>
      <c r="C1264" s="1">
        <v>11.0</v>
      </c>
      <c r="D1264" s="1">
        <v>1274.0</v>
      </c>
      <c r="E1264" s="2">
        <v>32933.0</v>
      </c>
      <c r="F1264" s="1" t="s">
        <v>2853</v>
      </c>
      <c r="G1264" s="1" t="s">
        <v>2854</v>
      </c>
      <c r="H1264" s="1" t="s">
        <v>2802</v>
      </c>
      <c r="I1264" s="1" t="s">
        <v>37</v>
      </c>
      <c r="J1264" s="1">
        <v>3.0</v>
      </c>
      <c r="K1264" s="1">
        <v>2.0</v>
      </c>
      <c r="L1264" s="1">
        <v>12.0</v>
      </c>
      <c r="M1264" s="1">
        <v>200.0</v>
      </c>
      <c r="N1264" s="1" t="s">
        <v>520</v>
      </c>
      <c r="O1264" s="1" t="s">
        <v>2878</v>
      </c>
      <c r="P1264" s="1">
        <v>47.0</v>
      </c>
      <c r="Q1264" s="1">
        <f t="shared" si="1"/>
        <v>9</v>
      </c>
      <c r="R1264" s="1" t="b">
        <f t="array" ref="R1264">OR(AB1263 = AC1263, AC1263 = AD1263, AB1263 = AD1263)</f>
        <v>0</v>
      </c>
      <c r="S1264" s="1" t="b">
        <f t="array" ref="S1264">if(and(Y1264 &lt;= 0, Z1264 &lt;= 0, AA1264 &lt;= 0), O1264, False)</f>
        <v>0</v>
      </c>
      <c r="T1264" s="1"/>
      <c r="U1264" s="1" t="b">
        <f>if(or(and(AB1264:AB2211 &lt; 0.5*AC1264:AC2211, AD1264:AD2211 &lt; 0.5*AC1264:AC2211), and(AD1264:AD2211 &lt; 0.5*AB1264:AB2211, AC1264:AC2211 &lt; 0.5*AB1264:AB2211), and(AD1264:AD2211 &lt; 0.5*AB1264:AB2211, AC1264:AC2211 &lt; 0.5*AB1264:AB2211)), True, False)</f>
        <v>0</v>
      </c>
      <c r="V1264" s="1" t="s">
        <v>2879</v>
      </c>
      <c r="W1264" s="1">
        <v>1.0</v>
      </c>
      <c r="X1264" s="1">
        <v>0.0</v>
      </c>
      <c r="Y1264" s="3">
        <v>1.0</v>
      </c>
      <c r="Z1264" s="3">
        <v>0.0</v>
      </c>
      <c r="AA1264" s="3">
        <v>0.0</v>
      </c>
      <c r="AB1264" s="3">
        <v>1100.0</v>
      </c>
      <c r="AC1264" s="3">
        <v>700.0</v>
      </c>
      <c r="AD1264" s="3">
        <v>1000.0</v>
      </c>
    </row>
    <row r="1265">
      <c r="A1265" s="1">
        <v>12.0</v>
      </c>
      <c r="B1265" s="1">
        <v>12.0</v>
      </c>
      <c r="C1265" s="1">
        <v>12.0</v>
      </c>
      <c r="D1265" s="1">
        <v>1274.0</v>
      </c>
      <c r="E1265" s="2">
        <v>32933.0</v>
      </c>
      <c r="F1265" s="1" t="s">
        <v>2853</v>
      </c>
      <c r="G1265" s="1" t="s">
        <v>2854</v>
      </c>
      <c r="H1265" s="1" t="s">
        <v>2802</v>
      </c>
      <c r="I1265" s="1" t="s">
        <v>95</v>
      </c>
      <c r="J1265" s="1">
        <v>1.0</v>
      </c>
      <c r="K1265" s="1">
        <v>5.0</v>
      </c>
      <c r="L1265" s="1">
        <v>13.0</v>
      </c>
      <c r="M1265" s="1">
        <v>500.0</v>
      </c>
      <c r="N1265" s="1" t="s">
        <v>2858</v>
      </c>
      <c r="O1265" s="1" t="s">
        <v>2880</v>
      </c>
      <c r="P1265" s="1">
        <v>22.0</v>
      </c>
      <c r="Q1265" s="1">
        <f t="shared" si="1"/>
        <v>4</v>
      </c>
      <c r="R1265" s="1" t="b">
        <f t="array" ref="R1265">OR(AB1264 = AC1264, AC1264 = AD1264, AB1264 = AD1264)</f>
        <v>0</v>
      </c>
      <c r="S1265" s="1" t="b">
        <f t="array" ref="S1265">if(and(Y1265 &lt;= 0, Z1265 &lt;= 0, AA1265 &lt;= 0), O1265, False)</f>
        <v>0</v>
      </c>
      <c r="T1265" s="1"/>
      <c r="U1265" s="1" t="b">
        <f>if(or(and(AB1265:AB2211 &lt; 0.5*AC1265:AC2211, AD1265:AD2211 &lt; 0.5*AC1265:AC2211), and(AD1265:AD2211 &lt; 0.5*AB1265:AB2211, AC1265:AC2211 &lt; 0.5*AB1265:AB2211), and(AD1265:AD2211 &lt; 0.5*AB1265:AB2211, AC1265:AC2211 &lt; 0.5*AB1265:AB2211)), True, False)</f>
        <v>0</v>
      </c>
      <c r="V1265" s="1" t="s">
        <v>1876</v>
      </c>
      <c r="W1265" s="1">
        <v>1.0</v>
      </c>
      <c r="X1265" s="1">
        <v>0.0</v>
      </c>
      <c r="Y1265" s="3">
        <v>0.0</v>
      </c>
      <c r="Z1265" s="3">
        <v>0.0</v>
      </c>
      <c r="AA1265" s="3">
        <v>1.0</v>
      </c>
      <c r="AB1265" s="3">
        <v>1100.0</v>
      </c>
      <c r="AC1265" s="3">
        <v>700.0</v>
      </c>
      <c r="AD1265" s="3">
        <v>1500.0</v>
      </c>
    </row>
    <row r="1266">
      <c r="A1266" s="1">
        <v>13.0</v>
      </c>
      <c r="B1266" s="1">
        <v>13.0</v>
      </c>
      <c r="C1266" s="1">
        <v>13.0</v>
      </c>
      <c r="D1266" s="1">
        <v>1274.0</v>
      </c>
      <c r="E1266" s="2">
        <v>32933.0</v>
      </c>
      <c r="F1266" s="1" t="s">
        <v>2853</v>
      </c>
      <c r="G1266" s="1" t="s">
        <v>2854</v>
      </c>
      <c r="H1266" s="1" t="s">
        <v>2802</v>
      </c>
      <c r="I1266" s="1" t="s">
        <v>61</v>
      </c>
      <c r="J1266" s="1">
        <v>3.0</v>
      </c>
      <c r="K1266" s="1">
        <v>3.0</v>
      </c>
      <c r="L1266" s="1">
        <v>14.0</v>
      </c>
      <c r="M1266" s="1">
        <v>300.0</v>
      </c>
      <c r="N1266" s="1" t="s">
        <v>520</v>
      </c>
      <c r="O1266" s="1" t="s">
        <v>2881</v>
      </c>
      <c r="P1266" s="1">
        <v>85.0</v>
      </c>
      <c r="Q1266" s="1">
        <f t="shared" si="1"/>
        <v>15</v>
      </c>
      <c r="R1266" s="1" t="b">
        <f t="array" ref="R1266">OR(AB1265 = AC1265, AC1265 = AD1265, AB1265 = AD1265)</f>
        <v>0</v>
      </c>
      <c r="S1266" s="1" t="b">
        <f t="array" ref="S1266">if(and(Y1266 &lt;= 0, Z1266 &lt;= 0, AA1266 &lt;= 0), O1266, False)</f>
        <v>0</v>
      </c>
      <c r="T1266" s="1"/>
      <c r="U1266" s="1" t="b">
        <f>if(or(and(AB1266:AB2211 &lt; 0.5*AC1266:AC2211, AD1266:AD2211 &lt; 0.5*AC1266:AC2211), and(AD1266:AD2211 &lt; 0.5*AB1266:AB2211, AC1266:AC2211 &lt; 0.5*AB1266:AB2211), and(AD1266:AD2211 &lt; 0.5*AB1266:AB2211, AC1266:AC2211 &lt; 0.5*AB1266:AB2211)), True, False)</f>
        <v>0</v>
      </c>
      <c r="V1266" s="1" t="s">
        <v>2882</v>
      </c>
      <c r="W1266" s="1">
        <v>1.0</v>
      </c>
      <c r="X1266" s="1">
        <v>0.0</v>
      </c>
      <c r="Y1266" s="3">
        <v>0.0</v>
      </c>
      <c r="Z1266" s="3">
        <v>1.0</v>
      </c>
      <c r="AA1266" s="3">
        <v>0.0</v>
      </c>
      <c r="AB1266" s="3">
        <v>1100.0</v>
      </c>
      <c r="AC1266" s="3">
        <v>1000.0</v>
      </c>
      <c r="AD1266" s="3">
        <v>1500.0</v>
      </c>
    </row>
    <row r="1267">
      <c r="A1267" s="1">
        <v>14.0</v>
      </c>
      <c r="B1267" s="1">
        <v>14.0</v>
      </c>
      <c r="C1267" s="1">
        <v>14.0</v>
      </c>
      <c r="D1267" s="1">
        <v>1274.0</v>
      </c>
      <c r="E1267" s="2">
        <v>32933.0</v>
      </c>
      <c r="F1267" s="1" t="s">
        <v>2853</v>
      </c>
      <c r="G1267" s="1" t="s">
        <v>2854</v>
      </c>
      <c r="H1267" s="1" t="s">
        <v>2802</v>
      </c>
      <c r="I1267" s="1" t="s">
        <v>82</v>
      </c>
      <c r="J1267" s="1">
        <v>2.0</v>
      </c>
      <c r="K1267" s="1">
        <v>1.0</v>
      </c>
      <c r="L1267" s="1">
        <v>15.0</v>
      </c>
      <c r="M1267" s="1">
        <v>100.0</v>
      </c>
      <c r="N1267" s="1" t="s">
        <v>2883</v>
      </c>
      <c r="O1267" s="1" t="s">
        <v>2884</v>
      </c>
      <c r="P1267" s="1">
        <v>79.0</v>
      </c>
      <c r="Q1267" s="1">
        <f t="shared" si="1"/>
        <v>16</v>
      </c>
      <c r="R1267" s="1" t="b">
        <f t="array" ref="R1267">OR(AB1266 = AC1266, AC1266 = AD1266, AB1266 = AD1266)</f>
        <v>0</v>
      </c>
      <c r="S1267" s="1" t="b">
        <f t="array" ref="S1267">if(and(Y1267 &lt;= 0, Z1267 &lt;= 0, AA1267 &lt;= 0), O1267, False)</f>
        <v>0</v>
      </c>
      <c r="T1267" s="1"/>
      <c r="U1267" s="1" t="b">
        <f>if(or(and(AB1267:AB2211 &lt; 0.5*AC1267:AC2211, AD1267:AD2211 &lt; 0.5*AC1267:AC2211), and(AD1267:AD2211 &lt; 0.5*AB1267:AB2211, AC1267:AC2211 &lt; 0.5*AB1267:AB2211), and(AD1267:AD2211 &lt; 0.5*AB1267:AB2211, AC1267:AC2211 &lt; 0.5*AB1267:AB2211)), True, False)</f>
        <v>0</v>
      </c>
      <c r="V1267" s="1" t="s">
        <v>2885</v>
      </c>
      <c r="W1267" s="1">
        <v>1.0</v>
      </c>
      <c r="X1267" s="1">
        <v>0.0</v>
      </c>
      <c r="Y1267" s="3">
        <v>1.0</v>
      </c>
      <c r="Z1267" s="3">
        <v>0.0</v>
      </c>
      <c r="AA1267" s="3">
        <v>0.0</v>
      </c>
      <c r="AB1267" s="3">
        <v>1200.0</v>
      </c>
      <c r="AC1267" s="3">
        <v>1000.0</v>
      </c>
      <c r="AD1267" s="3">
        <v>1500.0</v>
      </c>
    </row>
    <row r="1268">
      <c r="A1268" s="1">
        <v>15.0</v>
      </c>
      <c r="B1268" s="1">
        <v>15.0</v>
      </c>
      <c r="C1268" s="1">
        <v>15.0</v>
      </c>
      <c r="D1268" s="1">
        <v>1274.0</v>
      </c>
      <c r="E1268" s="2">
        <v>32933.0</v>
      </c>
      <c r="F1268" s="1" t="s">
        <v>2853</v>
      </c>
      <c r="G1268" s="1" t="s">
        <v>2854</v>
      </c>
      <c r="H1268" s="1" t="s">
        <v>2802</v>
      </c>
      <c r="I1268" s="1" t="s">
        <v>65</v>
      </c>
      <c r="J1268" s="1">
        <v>3.0</v>
      </c>
      <c r="K1268" s="1">
        <v>4.0</v>
      </c>
      <c r="L1268" s="1">
        <v>16.0</v>
      </c>
      <c r="M1268" s="1">
        <v>400.0</v>
      </c>
      <c r="N1268" s="1" t="s">
        <v>520</v>
      </c>
      <c r="O1268" s="1" t="s">
        <v>2886</v>
      </c>
      <c r="P1268" s="1">
        <v>84.0</v>
      </c>
      <c r="Q1268" s="1">
        <f t="shared" si="1"/>
        <v>17</v>
      </c>
      <c r="R1268" s="1" t="b">
        <f t="array" ref="R1268">OR(AB1267 = AC1267, AC1267 = AD1267, AB1267 = AD1267)</f>
        <v>0</v>
      </c>
      <c r="S1268" s="1" t="b">
        <f t="array" ref="S1268">if(and(Y1268 &lt;= 0, Z1268 &lt;= 0, AA1268 &lt;= 0), O1268, False)</f>
        <v>0</v>
      </c>
      <c r="T1268" s="1"/>
      <c r="U1268" s="1" t="b">
        <f>if(or(and(AB1268:AB2211 &lt; 0.5*AC1268:AC2211, AD1268:AD2211 &lt; 0.5*AC1268:AC2211), and(AD1268:AD2211 &lt; 0.5*AB1268:AB2211, AC1268:AC2211 &lt; 0.5*AB1268:AB2211), and(AD1268:AD2211 &lt; 0.5*AB1268:AB2211, AC1268:AC2211 &lt; 0.5*AB1268:AB2211)), True, False)</f>
        <v>0</v>
      </c>
      <c r="V1268" s="1" t="s">
        <v>2887</v>
      </c>
      <c r="W1268" s="1">
        <v>1.0</v>
      </c>
      <c r="X1268" s="1">
        <v>0.0</v>
      </c>
      <c r="Y1268" s="3">
        <v>1.0</v>
      </c>
      <c r="Z1268" s="3">
        <v>0.0</v>
      </c>
      <c r="AA1268" s="3">
        <v>0.0</v>
      </c>
      <c r="AB1268" s="3">
        <v>1600.0</v>
      </c>
      <c r="AC1268" s="3">
        <v>1000.0</v>
      </c>
      <c r="AD1268" s="3">
        <v>1500.0</v>
      </c>
    </row>
    <row r="1269">
      <c r="A1269" s="1">
        <v>16.0</v>
      </c>
      <c r="B1269" s="1">
        <v>16.0</v>
      </c>
      <c r="C1269" s="1">
        <v>16.0</v>
      </c>
      <c r="D1269" s="1">
        <v>1274.0</v>
      </c>
      <c r="E1269" s="2">
        <v>32933.0</v>
      </c>
      <c r="F1269" s="1" t="s">
        <v>2853</v>
      </c>
      <c r="G1269" s="1" t="s">
        <v>2854</v>
      </c>
      <c r="H1269" s="1" t="s">
        <v>2802</v>
      </c>
      <c r="I1269" s="1" t="s">
        <v>69</v>
      </c>
      <c r="J1269" s="1">
        <v>3.0</v>
      </c>
      <c r="K1269" s="1">
        <v>5.0</v>
      </c>
      <c r="L1269" s="1">
        <v>17.0</v>
      </c>
      <c r="M1269" s="1">
        <v>500.0</v>
      </c>
      <c r="N1269" s="1" t="s">
        <v>520</v>
      </c>
      <c r="O1269" s="1" t="s">
        <v>2888</v>
      </c>
      <c r="P1269" s="1">
        <v>87.0</v>
      </c>
      <c r="Q1269" s="1">
        <f t="shared" si="1"/>
        <v>15</v>
      </c>
      <c r="R1269" s="1" t="b">
        <f t="array" ref="R1269">OR(AB1268 = AC1268, AC1268 = AD1268, AB1268 = AD1268)</f>
        <v>0</v>
      </c>
      <c r="S1269" s="1" t="str">
        <f t="array" ref="S1269">if(and(Y1269 &lt;= 0, Z1269 &lt;= 0, AA1269 &lt;= 0), O1269, False)</f>
        <v>Surprisingly, the Cadillac Motor Car Co. was founded by &amp; originally named for this man</v>
      </c>
      <c r="T1269" s="1"/>
      <c r="U1269" s="1" t="b">
        <f>if(or(and(AB1269:AB2211 &lt; 0.5*AC1269:AC2211, AD1269:AD2211 &lt; 0.5*AC1269:AC2211), and(AD1269:AD2211 &lt; 0.5*AB1269:AB2211, AC1269:AC2211 &lt; 0.5*AB1269:AB2211), and(AD1269:AD2211 &lt; 0.5*AB1269:AB2211, AC1269:AC2211 &lt; 0.5*AB1269:AB2211)), True, False)</f>
        <v>0</v>
      </c>
      <c r="V1269" s="1" t="s">
        <v>2889</v>
      </c>
      <c r="W1269" s="1">
        <v>1.0</v>
      </c>
      <c r="X1269" s="1">
        <v>0.0</v>
      </c>
      <c r="Y1269" s="3">
        <v>0.0</v>
      </c>
      <c r="Z1269" s="3">
        <v>0.0</v>
      </c>
      <c r="AA1269" s="3">
        <v>0.0</v>
      </c>
      <c r="AB1269" s="3">
        <v>1600.0</v>
      </c>
      <c r="AC1269" s="3">
        <v>1000.0</v>
      </c>
      <c r="AD1269" s="3">
        <v>1500.0</v>
      </c>
    </row>
    <row r="1270">
      <c r="A1270" s="1">
        <v>17.0</v>
      </c>
      <c r="B1270" s="1">
        <v>17.0</v>
      </c>
      <c r="C1270" s="1">
        <v>17.0</v>
      </c>
      <c r="D1270" s="1">
        <v>1274.0</v>
      </c>
      <c r="E1270" s="2">
        <v>32933.0</v>
      </c>
      <c r="F1270" s="1" t="s">
        <v>2853</v>
      </c>
      <c r="G1270" s="1" t="s">
        <v>2854</v>
      </c>
      <c r="H1270" s="1" t="s">
        <v>2802</v>
      </c>
      <c r="I1270" s="1" t="s">
        <v>406</v>
      </c>
      <c r="J1270" s="1">
        <v>6.0</v>
      </c>
      <c r="K1270" s="1">
        <v>2.0</v>
      </c>
      <c r="L1270" s="1">
        <v>18.0</v>
      </c>
      <c r="M1270" s="1">
        <v>200.0</v>
      </c>
      <c r="N1270" s="1" t="s">
        <v>2867</v>
      </c>
      <c r="O1270" s="1" t="s">
        <v>2890</v>
      </c>
      <c r="P1270" s="1">
        <v>70.0</v>
      </c>
      <c r="Q1270" s="1">
        <f t="shared" si="1"/>
        <v>14</v>
      </c>
      <c r="R1270" s="1" t="b">
        <f t="array" ref="R1270">OR(AB1269 = AC1269, AC1269 = AD1269, AB1269 = AD1269)</f>
        <v>0</v>
      </c>
      <c r="S1270" s="1" t="b">
        <f t="array" ref="S1270">if(and(Y1270 &lt;= 0, Z1270 &lt;= 0, AA1270 &lt;= 0), O1270, False)</f>
        <v>0</v>
      </c>
      <c r="T1270" s="1"/>
      <c r="U1270" s="1" t="b">
        <f>if(or(and(AB1270:AB2211 &lt; 0.5*AC1270:AC2211, AD1270:AD2211 &lt; 0.5*AC1270:AC2211), and(AD1270:AD2211 &lt; 0.5*AB1270:AB2211, AC1270:AC2211 &lt; 0.5*AB1270:AB2211), and(AD1270:AD2211 &lt; 0.5*AB1270:AB2211, AC1270:AC2211 &lt; 0.5*AB1270:AB2211)), True, False)</f>
        <v>0</v>
      </c>
      <c r="V1270" s="1" t="s">
        <v>2891</v>
      </c>
      <c r="W1270" s="1">
        <v>1.0</v>
      </c>
      <c r="X1270" s="1">
        <v>0.0</v>
      </c>
      <c r="Y1270" s="3">
        <v>1.0</v>
      </c>
      <c r="Z1270" s="3">
        <v>0.0</v>
      </c>
      <c r="AA1270" s="3">
        <v>0.0</v>
      </c>
      <c r="AB1270" s="3">
        <v>1800.0</v>
      </c>
      <c r="AC1270" s="3">
        <v>1000.0</v>
      </c>
      <c r="AD1270" s="3">
        <v>1500.0</v>
      </c>
    </row>
    <row r="1271">
      <c r="A1271" s="1">
        <v>18.0</v>
      </c>
      <c r="B1271" s="1">
        <v>18.0</v>
      </c>
      <c r="C1271" s="1">
        <v>18.0</v>
      </c>
      <c r="D1271" s="1">
        <v>1274.0</v>
      </c>
      <c r="E1271" s="2">
        <v>32933.0</v>
      </c>
      <c r="F1271" s="1" t="s">
        <v>2853</v>
      </c>
      <c r="G1271" s="1" t="s">
        <v>2854</v>
      </c>
      <c r="H1271" s="1" t="s">
        <v>2802</v>
      </c>
      <c r="I1271" s="1" t="s">
        <v>489</v>
      </c>
      <c r="J1271" s="1">
        <v>6.0</v>
      </c>
      <c r="K1271" s="1">
        <v>3.0</v>
      </c>
      <c r="L1271" s="1">
        <v>19.0</v>
      </c>
      <c r="M1271" s="1">
        <v>300.0</v>
      </c>
      <c r="N1271" s="1" t="s">
        <v>2867</v>
      </c>
      <c r="O1271" s="1" t="s">
        <v>2892</v>
      </c>
      <c r="P1271" s="1">
        <v>83.0</v>
      </c>
      <c r="Q1271" s="1">
        <f t="shared" si="1"/>
        <v>13</v>
      </c>
      <c r="R1271" s="1" t="b">
        <f t="array" ref="R1271">OR(AB1270 = AC1270, AC1270 = AD1270, AB1270 = AD1270)</f>
        <v>0</v>
      </c>
      <c r="S1271" s="1" t="b">
        <f t="array" ref="S1271">if(and(Y1271 &lt;= 0, Z1271 &lt;= 0, AA1271 &lt;= 0), O1271, False)</f>
        <v>0</v>
      </c>
      <c r="T1271" s="1"/>
      <c r="U1271" s="1" t="b">
        <f>if(or(and(AB1271:AB2211 &lt; 0.5*AC1271:AC2211, AD1271:AD2211 &lt; 0.5*AC1271:AC2211), and(AD1271:AD2211 &lt; 0.5*AB1271:AB2211, AC1271:AC2211 &lt; 0.5*AB1271:AB2211), and(AD1271:AD2211 &lt; 0.5*AB1271:AB2211, AC1271:AC2211 &lt; 0.5*AB1271:AB2211)), True, False)</f>
        <v>0</v>
      </c>
      <c r="V1271" s="1" t="s">
        <v>2893</v>
      </c>
      <c r="W1271" s="1">
        <v>1.0</v>
      </c>
      <c r="X1271" s="1">
        <v>0.0</v>
      </c>
      <c r="Y1271" s="3">
        <v>0.0</v>
      </c>
      <c r="Z1271" s="3">
        <v>1.0</v>
      </c>
      <c r="AA1271" s="3">
        <v>0.0</v>
      </c>
      <c r="AB1271" s="3">
        <v>1800.0</v>
      </c>
      <c r="AC1271" s="3">
        <v>1300.0</v>
      </c>
      <c r="AD1271" s="3">
        <v>1500.0</v>
      </c>
    </row>
    <row r="1272">
      <c r="A1272" s="1">
        <v>19.0</v>
      </c>
      <c r="B1272" s="1">
        <v>19.0</v>
      </c>
      <c r="C1272" s="1">
        <v>19.0</v>
      </c>
      <c r="D1272" s="1">
        <v>1274.0</v>
      </c>
      <c r="E1272" s="2">
        <v>32933.0</v>
      </c>
      <c r="F1272" s="1" t="s">
        <v>2853</v>
      </c>
      <c r="G1272" s="1" t="s">
        <v>2854</v>
      </c>
      <c r="H1272" s="1" t="s">
        <v>2802</v>
      </c>
      <c r="I1272" s="1" t="s">
        <v>99</v>
      </c>
      <c r="J1272" s="1">
        <v>2.0</v>
      </c>
      <c r="K1272" s="1">
        <v>2.0</v>
      </c>
      <c r="L1272" s="1">
        <v>20.0</v>
      </c>
      <c r="M1272" s="1">
        <v>200.0</v>
      </c>
      <c r="N1272" s="1" t="s">
        <v>2883</v>
      </c>
      <c r="O1272" s="1" t="s">
        <v>2894</v>
      </c>
      <c r="P1272" s="1">
        <v>77.0</v>
      </c>
      <c r="Q1272" s="1">
        <f t="shared" si="1"/>
        <v>13</v>
      </c>
      <c r="R1272" s="1" t="b">
        <f t="array" ref="R1272">OR(AB1271 = AC1271, AC1271 = AD1271, AB1271 = AD1271)</f>
        <v>0</v>
      </c>
      <c r="S1272" s="1" t="b">
        <f t="array" ref="S1272">if(and(Y1272 &lt;= 0, Z1272 &lt;= 0, AA1272 &lt;= 0), O1272, False)</f>
        <v>0</v>
      </c>
      <c r="T1272" s="1"/>
      <c r="U1272" s="1" t="b">
        <f>if(or(and(AB1272:AB2211 &lt; 0.5*AC1272:AC2211, AD1272:AD2211 &lt; 0.5*AC1272:AC2211), and(AD1272:AD2211 &lt; 0.5*AB1272:AB2211, AC1272:AC2211 &lt; 0.5*AB1272:AB2211), and(AD1272:AD2211 &lt; 0.5*AB1272:AB2211, AC1272:AC2211 &lt; 0.5*AB1272:AB2211)), True, False)</f>
        <v>0</v>
      </c>
      <c r="V1272" s="1" t="s">
        <v>2895</v>
      </c>
      <c r="W1272" s="1">
        <v>1.0</v>
      </c>
      <c r="X1272" s="1">
        <v>0.0</v>
      </c>
      <c r="Y1272" s="3">
        <v>0.0</v>
      </c>
      <c r="Z1272" s="3">
        <v>0.0</v>
      </c>
      <c r="AA1272" s="3">
        <v>1.0</v>
      </c>
      <c r="AB1272" s="3">
        <v>1800.0</v>
      </c>
      <c r="AC1272" s="3">
        <v>1300.0</v>
      </c>
      <c r="AD1272" s="3">
        <v>1700.0</v>
      </c>
    </row>
    <row r="1273">
      <c r="A1273" s="1">
        <v>20.0</v>
      </c>
      <c r="B1273" s="1">
        <v>20.0</v>
      </c>
      <c r="C1273" s="1">
        <v>20.0</v>
      </c>
      <c r="D1273" s="1">
        <v>1274.0</v>
      </c>
      <c r="E1273" s="2">
        <v>32933.0</v>
      </c>
      <c r="F1273" s="1" t="s">
        <v>2853</v>
      </c>
      <c r="G1273" s="1" t="s">
        <v>2854</v>
      </c>
      <c r="H1273" s="1" t="s">
        <v>2802</v>
      </c>
      <c r="I1273" s="1" t="s">
        <v>492</v>
      </c>
      <c r="J1273" s="1">
        <v>6.0</v>
      </c>
      <c r="K1273" s="1">
        <v>4.0</v>
      </c>
      <c r="L1273" s="1">
        <v>21.0</v>
      </c>
      <c r="M1273" s="1">
        <v>400.0</v>
      </c>
      <c r="N1273" s="1" t="s">
        <v>2867</v>
      </c>
      <c r="O1273" s="1" t="s">
        <v>2896</v>
      </c>
      <c r="P1273" s="1">
        <v>46.0</v>
      </c>
      <c r="Q1273" s="1">
        <f t="shared" si="1"/>
        <v>9</v>
      </c>
      <c r="R1273" s="1" t="b">
        <f t="array" ref="R1273">OR(AB1272 = AC1272, AC1272 = AD1272, AB1272 = AD1272)</f>
        <v>0</v>
      </c>
      <c r="S1273" s="1" t="b">
        <f t="array" ref="S1273">if(and(Y1273 &lt;= 0, Z1273 &lt;= 0, AA1273 &lt;= 0), O1273, False)</f>
        <v>0</v>
      </c>
      <c r="T1273" s="1"/>
      <c r="U1273" s="1" t="b">
        <f>if(or(and(AB1273:AB2211 &lt; 0.5*AC1273:AC2211, AD1273:AD2211 &lt; 0.5*AC1273:AC2211), and(AD1273:AD2211 &lt; 0.5*AB1273:AB2211, AC1273:AC2211 &lt; 0.5*AB1273:AB2211), and(AD1273:AD2211 &lt; 0.5*AB1273:AB2211, AC1273:AC2211 &lt; 0.5*AB1273:AB2211)), True, False)</f>
        <v>0</v>
      </c>
      <c r="V1273" s="1" t="s">
        <v>2897</v>
      </c>
      <c r="W1273" s="1">
        <v>1.0</v>
      </c>
      <c r="X1273" s="1">
        <v>0.0</v>
      </c>
      <c r="Y1273" s="3">
        <v>0.0</v>
      </c>
      <c r="Z1273" s="3">
        <v>1.0</v>
      </c>
      <c r="AA1273" s="3">
        <v>0.0</v>
      </c>
      <c r="AB1273" s="3">
        <v>1800.0</v>
      </c>
      <c r="AC1273" s="3">
        <v>1700.0</v>
      </c>
      <c r="AD1273" s="3">
        <v>1700.0</v>
      </c>
    </row>
    <row r="1274">
      <c r="A1274" s="1">
        <v>21.0</v>
      </c>
      <c r="B1274" s="1">
        <v>21.0</v>
      </c>
      <c r="C1274" s="1">
        <v>21.0</v>
      </c>
      <c r="D1274" s="1">
        <v>1274.0</v>
      </c>
      <c r="E1274" s="2">
        <v>32933.0</v>
      </c>
      <c r="F1274" s="1" t="s">
        <v>2853</v>
      </c>
      <c r="G1274" s="1" t="s">
        <v>2854</v>
      </c>
      <c r="H1274" s="1" t="s">
        <v>2802</v>
      </c>
      <c r="I1274" s="1" t="s">
        <v>103</v>
      </c>
      <c r="J1274" s="1">
        <v>2.0</v>
      </c>
      <c r="K1274" s="1">
        <v>3.0</v>
      </c>
      <c r="L1274" s="1">
        <v>22.0</v>
      </c>
      <c r="M1274" s="1">
        <v>300.0</v>
      </c>
      <c r="N1274" s="1" t="s">
        <v>2883</v>
      </c>
      <c r="O1274" s="1" t="s">
        <v>2898</v>
      </c>
      <c r="P1274" s="1">
        <v>80.0</v>
      </c>
      <c r="Q1274" s="1">
        <f t="shared" si="1"/>
        <v>18</v>
      </c>
      <c r="R1274" s="1" t="b">
        <f t="array" ref="R1274">OR(AB1273 = AC1273, AC1273 = AD1273, AB1273 = AD1273)</f>
        <v>1</v>
      </c>
      <c r="S1274" s="1" t="str">
        <f t="array" ref="S1274">if(and(Y1274 &lt;= 0, Z1274 &lt;= 0, AA1274 &lt;= 0), O1274, False)</f>
        <v>The woman who "cries the whole night long; he was my man but he done me wrong' "</v>
      </c>
      <c r="T1274" s="1"/>
      <c r="U1274" s="1" t="b">
        <f>if(or(and(AB1274:AB2211 &lt; 0.5*AC1274:AC2211, AD1274:AD2211 &lt; 0.5*AC1274:AC2211), and(AD1274:AD2211 &lt; 0.5*AB1274:AB2211, AC1274:AC2211 &lt; 0.5*AB1274:AB2211), and(AD1274:AD2211 &lt; 0.5*AB1274:AB2211, AC1274:AC2211 &lt; 0.5*AB1274:AB2211)), True, False)</f>
        <v>0</v>
      </c>
      <c r="V1274" s="1" t="s">
        <v>2899</v>
      </c>
      <c r="W1274" s="1">
        <v>1.0</v>
      </c>
      <c r="X1274" s="1">
        <v>0.0</v>
      </c>
      <c r="Y1274" s="3">
        <v>0.0</v>
      </c>
      <c r="Z1274" s="3">
        <v>0.0</v>
      </c>
      <c r="AA1274" s="3">
        <v>0.0</v>
      </c>
      <c r="AB1274" s="3">
        <v>1800.0</v>
      </c>
      <c r="AC1274" s="3">
        <v>1700.0</v>
      </c>
      <c r="AD1274" s="3">
        <v>1700.0</v>
      </c>
    </row>
    <row r="1275">
      <c r="A1275" s="1">
        <v>22.0</v>
      </c>
      <c r="B1275" s="1">
        <v>22.0</v>
      </c>
      <c r="C1275" s="1">
        <v>22.0</v>
      </c>
      <c r="D1275" s="1">
        <v>1274.0</v>
      </c>
      <c r="E1275" s="2">
        <v>32933.0</v>
      </c>
      <c r="F1275" s="1" t="s">
        <v>2853</v>
      </c>
      <c r="G1275" s="1" t="s">
        <v>2854</v>
      </c>
      <c r="H1275" s="1" t="s">
        <v>2802</v>
      </c>
      <c r="I1275" s="1" t="s">
        <v>107</v>
      </c>
      <c r="J1275" s="1">
        <v>2.0</v>
      </c>
      <c r="K1275" s="1">
        <v>4.0</v>
      </c>
      <c r="L1275" s="1">
        <v>23.0</v>
      </c>
      <c r="M1275" s="1">
        <v>400.0</v>
      </c>
      <c r="N1275" s="1" t="s">
        <v>2883</v>
      </c>
      <c r="O1275" s="1" t="s">
        <v>2900</v>
      </c>
      <c r="P1275" s="1">
        <v>83.0</v>
      </c>
      <c r="Q1275" s="1">
        <f t="shared" si="1"/>
        <v>16</v>
      </c>
      <c r="R1275" s="1" t="b">
        <f t="array" ref="R1275">OR(AB1274 = AC1274, AC1274 = AD1274, AB1274 = AD1274)</f>
        <v>1</v>
      </c>
      <c r="S1275" s="1" t="b">
        <f t="array" ref="S1275">if(and(Y1275 &lt;= 0, Z1275 &lt;= 0, AA1275 &lt;= 0), O1275, False)</f>
        <v>0</v>
      </c>
      <c r="T1275" s="1"/>
      <c r="U1275" s="1" t="b">
        <f>if(or(and(AB1275:AB2211 &lt; 0.5*AC1275:AC2211, AD1275:AD2211 &lt; 0.5*AC1275:AC2211), and(AD1275:AD2211 &lt; 0.5*AB1275:AB2211, AC1275:AC2211 &lt; 0.5*AB1275:AB2211), and(AD1275:AD2211 &lt; 0.5*AB1275:AB2211, AC1275:AC2211 &lt; 0.5*AB1275:AB2211)), True, False)</f>
        <v>0</v>
      </c>
      <c r="V1275" s="1" t="s">
        <v>2901</v>
      </c>
      <c r="W1275" s="1">
        <v>1.0</v>
      </c>
      <c r="X1275" s="1">
        <v>0.0</v>
      </c>
      <c r="Y1275" s="3">
        <v>1.0</v>
      </c>
      <c r="Z1275" s="3">
        <v>0.0</v>
      </c>
      <c r="AA1275" s="3">
        <v>0.0</v>
      </c>
      <c r="AB1275" s="3">
        <v>2200.0</v>
      </c>
      <c r="AC1275" s="3">
        <v>1700.0</v>
      </c>
      <c r="AD1275" s="3">
        <v>1700.0</v>
      </c>
    </row>
    <row r="1276">
      <c r="A1276" s="1">
        <v>23.0</v>
      </c>
      <c r="B1276" s="1">
        <v>23.0</v>
      </c>
      <c r="C1276" s="1">
        <v>23.0</v>
      </c>
      <c r="D1276" s="1">
        <v>1274.0</v>
      </c>
      <c r="E1276" s="2">
        <v>32933.0</v>
      </c>
      <c r="F1276" s="1" t="s">
        <v>2853</v>
      </c>
      <c r="G1276" s="1" t="s">
        <v>2854</v>
      </c>
      <c r="H1276" s="1" t="s">
        <v>2802</v>
      </c>
      <c r="I1276" s="1" t="s">
        <v>280</v>
      </c>
      <c r="J1276" s="1">
        <v>6.0</v>
      </c>
      <c r="K1276" s="1">
        <v>5.0</v>
      </c>
      <c r="L1276" s="1">
        <v>24.0</v>
      </c>
      <c r="M1276" s="1">
        <v>500.0</v>
      </c>
      <c r="N1276" s="1" t="s">
        <v>2867</v>
      </c>
      <c r="O1276" s="1" t="s">
        <v>2902</v>
      </c>
      <c r="P1276" s="1">
        <v>93.0</v>
      </c>
      <c r="Q1276" s="1">
        <f t="shared" si="1"/>
        <v>18</v>
      </c>
      <c r="R1276" s="1" t="b">
        <f t="array" ref="R1276">OR(AB1275 = AC1275, AC1275 = AD1275, AB1275 = AD1275)</f>
        <v>1</v>
      </c>
      <c r="S1276" s="1" t="b">
        <f t="array" ref="S1276">if(and(Y1276 &lt;= 0, Z1276 &lt;= 0, AA1276 &lt;= 0), O1276, False)</f>
        <v>0</v>
      </c>
      <c r="T1276" s="1"/>
      <c r="U1276" s="1" t="b">
        <f>if(or(and(AB1276:AB2211 &lt; 0.5*AC1276:AC2211, AD1276:AD2211 &lt; 0.5*AC1276:AC2211), and(AD1276:AD2211 &lt; 0.5*AB1276:AB2211, AC1276:AC2211 &lt; 0.5*AB1276:AB2211), and(AD1276:AD2211 &lt; 0.5*AB1276:AB2211, AC1276:AC2211 &lt; 0.5*AB1276:AB2211)), True, False)</f>
        <v>0</v>
      </c>
      <c r="V1276" s="1" t="s">
        <v>2903</v>
      </c>
      <c r="W1276" s="1">
        <v>1.0</v>
      </c>
      <c r="X1276" s="1">
        <v>0.0</v>
      </c>
      <c r="Y1276" s="3">
        <v>0.0</v>
      </c>
      <c r="Z1276" s="3">
        <v>1.0</v>
      </c>
      <c r="AA1276" s="3">
        <v>0.0</v>
      </c>
      <c r="AB1276" s="3">
        <v>2200.0</v>
      </c>
      <c r="AC1276" s="3">
        <v>2200.0</v>
      </c>
      <c r="AD1276" s="3">
        <v>1700.0</v>
      </c>
    </row>
    <row r="1277">
      <c r="A1277" s="1">
        <v>24.0</v>
      </c>
      <c r="B1277" s="1">
        <v>24.0</v>
      </c>
      <c r="C1277" s="1">
        <v>24.0</v>
      </c>
      <c r="D1277" s="1">
        <v>1274.0</v>
      </c>
      <c r="E1277" s="2">
        <v>32933.0</v>
      </c>
      <c r="F1277" s="1" t="s">
        <v>2853</v>
      </c>
      <c r="G1277" s="1" t="s">
        <v>2854</v>
      </c>
      <c r="H1277" s="1" t="s">
        <v>2802</v>
      </c>
      <c r="I1277" s="1" t="s">
        <v>257</v>
      </c>
      <c r="J1277" s="1">
        <v>2.0</v>
      </c>
      <c r="K1277" s="1">
        <v>5.0</v>
      </c>
      <c r="L1277" s="1">
        <v>25.0</v>
      </c>
      <c r="M1277" s="1">
        <v>500.0</v>
      </c>
      <c r="N1277" s="1" t="s">
        <v>2883</v>
      </c>
      <c r="O1277" s="1" t="s">
        <v>2904</v>
      </c>
      <c r="P1277" s="1">
        <v>98.0</v>
      </c>
      <c r="Q1277" s="1">
        <f t="shared" si="1"/>
        <v>17</v>
      </c>
      <c r="R1277" s="1" t="b">
        <f t="array" ref="R1277">OR(AB1276 = AC1276, AC1276 = AD1276, AB1276 = AD1276)</f>
        <v>1</v>
      </c>
      <c r="S1277" s="1" t="b">
        <f t="array" ref="S1277">if(and(Y1277 &lt;= 0, Z1277 &lt;= 0, AA1277 &lt;= 0), O1277, False)</f>
        <v>0</v>
      </c>
      <c r="T1277" s="1"/>
      <c r="U1277" s="1" t="b">
        <f>if(or(and(AB1277:AB2211 &lt; 0.5*AC1277:AC2211, AD1277:AD2211 &lt; 0.5*AC1277:AC2211), and(AD1277:AD2211 &lt; 0.5*AB1277:AB2211, AC1277:AC2211 &lt; 0.5*AB1277:AB2211), and(AD1277:AD2211 &lt; 0.5*AB1277:AB2211, AC1277:AC2211 &lt; 0.5*AB1277:AB2211)), True, False)</f>
        <v>0</v>
      </c>
      <c r="V1277" s="1" t="s">
        <v>2905</v>
      </c>
      <c r="W1277" s="1">
        <v>1.0</v>
      </c>
      <c r="X1277" s="1">
        <v>0.0</v>
      </c>
      <c r="Y1277" s="3">
        <v>0.0</v>
      </c>
      <c r="Z1277" s="3">
        <v>0.0</v>
      </c>
      <c r="AA1277" s="3">
        <v>1.0</v>
      </c>
      <c r="AB1277" s="3">
        <v>2200.0</v>
      </c>
      <c r="AC1277" s="3">
        <v>2200.0</v>
      </c>
      <c r="AD1277" s="3">
        <v>2200.0</v>
      </c>
    </row>
    <row r="1278">
      <c r="A1278" s="1">
        <v>25.0</v>
      </c>
      <c r="B1278" s="1">
        <v>25.0</v>
      </c>
      <c r="C1278" s="1">
        <v>25.0</v>
      </c>
      <c r="D1278" s="1">
        <v>1274.0</v>
      </c>
      <c r="E1278" s="2">
        <v>32933.0</v>
      </c>
      <c r="F1278" s="1" t="s">
        <v>2853</v>
      </c>
      <c r="G1278" s="1" t="s">
        <v>2854</v>
      </c>
      <c r="H1278" s="1" t="s">
        <v>2802</v>
      </c>
      <c r="I1278" s="1" t="s">
        <v>111</v>
      </c>
      <c r="J1278" s="1">
        <v>4.0</v>
      </c>
      <c r="K1278" s="1">
        <v>1.0</v>
      </c>
      <c r="L1278" s="1">
        <v>26.0</v>
      </c>
      <c r="M1278" s="1">
        <v>100.0</v>
      </c>
      <c r="N1278" s="1" t="s">
        <v>2906</v>
      </c>
      <c r="O1278" s="1" t="s">
        <v>2907</v>
      </c>
      <c r="P1278" s="1">
        <v>64.0</v>
      </c>
      <c r="Q1278" s="1">
        <f t="shared" si="1"/>
        <v>12</v>
      </c>
      <c r="R1278" s="1" t="b">
        <f t="array" ref="R1278">OR(AB1277 = AC1277, AC1277 = AD1277, AB1277 = AD1277)</f>
        <v>1</v>
      </c>
      <c r="S1278" s="1" t="b">
        <f t="array" ref="S1278">if(and(Y1278 &lt;= 0, Z1278 &lt;= 0, AA1278 &lt;= 0), O1278, False)</f>
        <v>0</v>
      </c>
      <c r="T1278" s="1"/>
      <c r="U1278" s="1" t="b">
        <f>if(or(and(AB1278:AB2211 &lt; 0.5*AC1278:AC2211, AD1278:AD2211 &lt; 0.5*AC1278:AC2211), and(AD1278:AD2211 &lt; 0.5*AB1278:AB2211, AC1278:AC2211 &lt; 0.5*AB1278:AB2211), and(AD1278:AD2211 &lt; 0.5*AB1278:AB2211, AC1278:AC2211 &lt; 0.5*AB1278:AB2211)), True, False)</f>
        <v>0</v>
      </c>
      <c r="V1278" s="1" t="s">
        <v>2908</v>
      </c>
      <c r="W1278" s="1">
        <v>1.0</v>
      </c>
      <c r="X1278" s="1">
        <v>0.0</v>
      </c>
      <c r="Y1278" s="3">
        <v>1.0</v>
      </c>
      <c r="Z1278" s="3">
        <v>0.0</v>
      </c>
      <c r="AA1278" s="3">
        <v>0.0</v>
      </c>
      <c r="AB1278" s="3">
        <v>2300.0</v>
      </c>
      <c r="AC1278" s="3">
        <v>2200.0</v>
      </c>
      <c r="AD1278" s="3">
        <v>2200.0</v>
      </c>
    </row>
    <row r="1279">
      <c r="A1279" s="1">
        <v>26.0</v>
      </c>
      <c r="B1279" s="1">
        <v>26.0</v>
      </c>
      <c r="C1279" s="1">
        <v>26.0</v>
      </c>
      <c r="D1279" s="1">
        <v>1274.0</v>
      </c>
      <c r="E1279" s="2">
        <v>32933.0</v>
      </c>
      <c r="F1279" s="1" t="s">
        <v>2853</v>
      </c>
      <c r="G1279" s="1" t="s">
        <v>2854</v>
      </c>
      <c r="H1279" s="1" t="s">
        <v>2802</v>
      </c>
      <c r="I1279" s="1" t="s">
        <v>116</v>
      </c>
      <c r="J1279" s="1">
        <v>4.0</v>
      </c>
      <c r="K1279" s="1">
        <v>2.0</v>
      </c>
      <c r="L1279" s="1">
        <v>27.0</v>
      </c>
      <c r="M1279" s="1">
        <v>200.0</v>
      </c>
      <c r="N1279" s="1" t="s">
        <v>2906</v>
      </c>
      <c r="O1279" s="1" t="s">
        <v>2909</v>
      </c>
      <c r="P1279" s="1">
        <v>91.0</v>
      </c>
      <c r="Q1279" s="1">
        <f t="shared" si="1"/>
        <v>18</v>
      </c>
      <c r="R1279" s="1" t="b">
        <f t="array" ref="R1279">OR(AB1278 = AC1278, AC1278 = AD1278, AB1278 = AD1278)</f>
        <v>1</v>
      </c>
      <c r="S1279" s="1" t="b">
        <f t="array" ref="S1279">if(and(Y1279 &lt;= 0, Z1279 &lt;= 0, AA1279 &lt;= 0), O1279, False)</f>
        <v>0</v>
      </c>
      <c r="T1279" s="1"/>
      <c r="U1279" s="1" t="b">
        <f>if(or(and(AB1279:AB2211 &lt; 0.5*AC1279:AC2211, AD1279:AD2211 &lt; 0.5*AC1279:AC2211), and(AD1279:AD2211 &lt; 0.5*AB1279:AB2211, AC1279:AC2211 &lt; 0.5*AB1279:AB2211), and(AD1279:AD2211 &lt; 0.5*AB1279:AB2211, AC1279:AC2211 &lt; 0.5*AB1279:AB2211)), True, False)</f>
        <v>0</v>
      </c>
      <c r="V1279" s="1" t="s">
        <v>575</v>
      </c>
      <c r="W1279" s="1">
        <v>1.0</v>
      </c>
      <c r="X1279" s="1">
        <v>0.0</v>
      </c>
      <c r="Y1279" s="3">
        <v>1.0</v>
      </c>
      <c r="Z1279" s="3">
        <v>0.0</v>
      </c>
      <c r="AA1279" s="3">
        <v>0.0</v>
      </c>
      <c r="AB1279" s="3">
        <v>2500.0</v>
      </c>
      <c r="AC1279" s="3">
        <v>2200.0</v>
      </c>
      <c r="AD1279" s="3">
        <v>2200.0</v>
      </c>
    </row>
    <row r="1280">
      <c r="A1280" s="1">
        <v>27.0</v>
      </c>
      <c r="B1280" s="1">
        <v>27.0</v>
      </c>
      <c r="C1280" s="1">
        <v>27.0</v>
      </c>
      <c r="D1280" s="1">
        <v>1274.0</v>
      </c>
      <c r="E1280" s="2">
        <v>32933.0</v>
      </c>
      <c r="F1280" s="1" t="s">
        <v>2853</v>
      </c>
      <c r="G1280" s="1" t="s">
        <v>2854</v>
      </c>
      <c r="H1280" s="1" t="s">
        <v>2802</v>
      </c>
      <c r="I1280" s="1" t="s">
        <v>120</v>
      </c>
      <c r="J1280" s="1">
        <v>4.0</v>
      </c>
      <c r="K1280" s="1">
        <v>3.0</v>
      </c>
      <c r="L1280" s="1">
        <v>28.0</v>
      </c>
      <c r="M1280" s="1">
        <v>300.0</v>
      </c>
      <c r="N1280" s="1" t="s">
        <v>2906</v>
      </c>
      <c r="O1280" s="1" t="s">
        <v>2910</v>
      </c>
      <c r="P1280" s="1">
        <v>103.0</v>
      </c>
      <c r="Q1280" s="1">
        <f t="shared" si="1"/>
        <v>16</v>
      </c>
      <c r="R1280" s="1" t="b">
        <f t="array" ref="R1280">OR(AB1279 = AC1279, AC1279 = AD1279, AB1279 = AD1279)</f>
        <v>1</v>
      </c>
      <c r="S1280" s="1" t="b">
        <f t="array" ref="S1280">if(and(Y1280 &lt;= 0, Z1280 &lt;= 0, AA1280 &lt;= 0), O1280, False)</f>
        <v>0</v>
      </c>
      <c r="T1280" s="1"/>
      <c r="U1280" s="1" t="b">
        <f>if(or(and(AB1280:AB2211 &lt; 0.5*AC1280:AC2211, AD1280:AD2211 &lt; 0.5*AC1280:AC2211), and(AD1280:AD2211 &lt; 0.5*AB1280:AB2211, AC1280:AC2211 &lt; 0.5*AB1280:AB2211), and(AD1280:AD2211 &lt; 0.5*AB1280:AB2211, AC1280:AC2211 &lt; 0.5*AB1280:AB2211)), True, False)</f>
        <v>0</v>
      </c>
      <c r="V1280" s="1" t="s">
        <v>2911</v>
      </c>
      <c r="W1280" s="1">
        <v>1.0</v>
      </c>
      <c r="X1280" s="1">
        <v>0.0</v>
      </c>
      <c r="Y1280" s="3">
        <v>0.0</v>
      </c>
      <c r="Z1280" s="3">
        <v>0.0</v>
      </c>
      <c r="AA1280" s="3">
        <v>1.0</v>
      </c>
      <c r="AB1280" s="3">
        <v>2500.0</v>
      </c>
      <c r="AC1280" s="3">
        <v>2200.0</v>
      </c>
      <c r="AD1280" s="3">
        <v>2500.0</v>
      </c>
    </row>
    <row r="1281">
      <c r="A1281" s="1">
        <v>28.0</v>
      </c>
      <c r="B1281" s="1">
        <v>28.0</v>
      </c>
      <c r="C1281" s="1">
        <v>28.0</v>
      </c>
      <c r="D1281" s="1">
        <v>1274.0</v>
      </c>
      <c r="E1281" s="2">
        <v>32933.0</v>
      </c>
      <c r="F1281" s="1" t="s">
        <v>2853</v>
      </c>
      <c r="G1281" s="1" t="s">
        <v>2854</v>
      </c>
      <c r="H1281" s="1" t="s">
        <v>2802</v>
      </c>
      <c r="I1281" s="1" t="s">
        <v>124</v>
      </c>
      <c r="J1281" s="1">
        <v>4.0</v>
      </c>
      <c r="K1281" s="1">
        <v>4.0</v>
      </c>
      <c r="L1281" s="1">
        <v>29.0</v>
      </c>
      <c r="M1281" s="1">
        <v>400.0</v>
      </c>
      <c r="N1281" s="1" t="s">
        <v>2906</v>
      </c>
      <c r="O1281" s="1" t="s">
        <v>2912</v>
      </c>
      <c r="P1281" s="1">
        <v>65.0</v>
      </c>
      <c r="Q1281" s="1">
        <f t="shared" si="1"/>
        <v>12</v>
      </c>
      <c r="R1281" s="1" t="b">
        <f t="array" ref="R1281">OR(AB1280 = AC1280, AC1280 = AD1280, AB1280 = AD1280)</f>
        <v>1</v>
      </c>
      <c r="S1281" s="1" t="b">
        <f t="array" ref="S1281">if(and(Y1281 &lt;= 0, Z1281 &lt;= 0, AA1281 &lt;= 0), O1281, False)</f>
        <v>0</v>
      </c>
      <c r="T1281" s="1"/>
      <c r="U1281" s="1" t="b">
        <f>if(or(and(AB1281:AB2211 &lt; 0.5*AC1281:AC2211, AD1281:AD2211 &lt; 0.5*AC1281:AC2211), and(AD1281:AD2211 &lt; 0.5*AB1281:AB2211, AC1281:AC2211 &lt; 0.5*AB1281:AB2211), and(AD1281:AD2211 &lt; 0.5*AB1281:AB2211, AC1281:AC2211 &lt; 0.5*AB1281:AB2211)), True, False)</f>
        <v>0</v>
      </c>
      <c r="V1281" s="1" t="s">
        <v>2913</v>
      </c>
      <c r="W1281" s="1">
        <v>1.0</v>
      </c>
      <c r="X1281" s="1">
        <v>0.0</v>
      </c>
      <c r="Y1281" s="3">
        <v>0.0</v>
      </c>
      <c r="Z1281" s="3">
        <v>0.0</v>
      </c>
      <c r="AA1281" s="3">
        <v>1.0</v>
      </c>
      <c r="AB1281" s="3">
        <v>2500.0</v>
      </c>
      <c r="AC1281" s="3">
        <v>2200.0</v>
      </c>
      <c r="AD1281" s="3">
        <v>2900.0</v>
      </c>
    </row>
    <row r="1282">
      <c r="A1282" s="1">
        <v>29.0</v>
      </c>
      <c r="B1282" s="1">
        <v>29.0</v>
      </c>
      <c r="C1282" s="1">
        <v>29.0</v>
      </c>
      <c r="D1282" s="1">
        <v>1274.0</v>
      </c>
      <c r="E1282" s="2">
        <v>32933.0</v>
      </c>
      <c r="F1282" s="1" t="s">
        <v>2853</v>
      </c>
      <c r="G1282" s="1" t="s">
        <v>2854</v>
      </c>
      <c r="H1282" s="1" t="s">
        <v>2802</v>
      </c>
      <c r="I1282" s="1" t="s">
        <v>273</v>
      </c>
      <c r="J1282" s="1">
        <v>4.0</v>
      </c>
      <c r="K1282" s="1">
        <v>5.0</v>
      </c>
      <c r="L1282" s="1">
        <v>30.0</v>
      </c>
      <c r="M1282" s="1">
        <v>500.0</v>
      </c>
      <c r="N1282" s="1" t="s">
        <v>2906</v>
      </c>
      <c r="O1282" s="1" t="s">
        <v>2914</v>
      </c>
      <c r="P1282" s="1">
        <v>65.0</v>
      </c>
      <c r="Q1282" s="1">
        <f t="shared" si="1"/>
        <v>13</v>
      </c>
      <c r="R1282" s="1" t="b">
        <f t="array" ref="R1282">OR(AB1281 = AC1281, AC1281 = AD1281, AB1281 = AD1281)</f>
        <v>0</v>
      </c>
      <c r="S1282" s="1" t="b">
        <f t="array" ref="S1282">if(and(Y1282 &lt;= 0, Z1282 &lt;= 0, AA1282 &lt;= 0), O1282, False)</f>
        <v>0</v>
      </c>
      <c r="T1282" s="1"/>
      <c r="U1282" s="1" t="b">
        <f>if(or(and(AB1282:AB2211 &lt; 0.5*AC1282:AC2211, AD1282:AD2211 &lt; 0.5*AC1282:AC2211), and(AD1282:AD2211 &lt; 0.5*AB1282:AB2211, AC1282:AC2211 &lt; 0.5*AB1282:AB2211), and(AD1282:AD2211 &lt; 0.5*AB1282:AB2211, AC1282:AC2211 &lt; 0.5*AB1282:AB2211)), True, False)</f>
        <v>0</v>
      </c>
      <c r="V1282" s="1" t="s">
        <v>2915</v>
      </c>
      <c r="W1282" s="1">
        <v>1.0</v>
      </c>
      <c r="X1282" s="1">
        <v>1.0</v>
      </c>
      <c r="Y1282" s="3">
        <v>0.0</v>
      </c>
      <c r="Z1282" s="3">
        <v>0.0</v>
      </c>
      <c r="AA1282" s="3">
        <v>1.0</v>
      </c>
      <c r="AB1282" s="3">
        <v>2500.0</v>
      </c>
      <c r="AC1282" s="3">
        <v>2200.0</v>
      </c>
      <c r="AD1282" s="3">
        <v>3400.0</v>
      </c>
    </row>
    <row r="1283">
      <c r="A1283" s="1">
        <v>30.0</v>
      </c>
      <c r="B1283" s="1">
        <v>30.0</v>
      </c>
      <c r="C1283" s="1">
        <v>30.0</v>
      </c>
      <c r="D1283" s="1">
        <v>1274.0</v>
      </c>
      <c r="E1283" s="2">
        <v>32933.0</v>
      </c>
      <c r="F1283" s="1" t="s">
        <v>2853</v>
      </c>
      <c r="G1283" s="1" t="s">
        <v>2854</v>
      </c>
      <c r="H1283" s="1" t="s">
        <v>2802</v>
      </c>
      <c r="I1283" s="1" t="s">
        <v>200</v>
      </c>
      <c r="J1283" s="1">
        <v>5.0</v>
      </c>
      <c r="K1283" s="1">
        <v>1.0</v>
      </c>
      <c r="L1283" s="1">
        <v>1.0</v>
      </c>
      <c r="M1283" s="1">
        <v>200.0</v>
      </c>
      <c r="N1283" s="1" t="s">
        <v>2916</v>
      </c>
      <c r="O1283" s="1" t="s">
        <v>2917</v>
      </c>
      <c r="P1283" s="1">
        <v>69.0</v>
      </c>
      <c r="Q1283" s="1">
        <f t="shared" si="1"/>
        <v>14</v>
      </c>
      <c r="R1283" s="1" t="b">
        <f t="array" ref="R1283">OR(AB1282 = AC1282, AC1282 = AD1282, AB1282 = AD1282)</f>
        <v>0</v>
      </c>
      <c r="S1283" s="1" t="b">
        <f t="array" ref="S1283">if(and(Y1283 &lt;= 0, Z1283 &lt;= 0, AA1283 &lt;= 0), O1283, False)</f>
        <v>0</v>
      </c>
      <c r="T1283" s="1"/>
      <c r="U1283" s="1" t="b">
        <f>if(or(and(AB1283:AB2211 &lt; 0.5*AC1283:AC2211, AD1283:AD2211 &lt; 0.5*AC1283:AC2211), and(AD1283:AD2211 &lt; 0.5*AB1283:AB2211, AC1283:AC2211 &lt; 0.5*AB1283:AB2211), and(AD1283:AD2211 &lt; 0.5*AB1283:AB2211, AC1283:AC2211 &lt; 0.5*AB1283:AB2211)), True, False)</f>
        <v>0</v>
      </c>
      <c r="V1283" s="1" t="s">
        <v>2918</v>
      </c>
      <c r="W1283" s="1">
        <v>2.0</v>
      </c>
      <c r="X1283" s="1">
        <v>0.0</v>
      </c>
      <c r="Y1283" s="3">
        <v>0.0</v>
      </c>
      <c r="Z1283" s="3">
        <v>0.0</v>
      </c>
      <c r="AA1283" s="3">
        <v>1.0</v>
      </c>
      <c r="AB1283" s="3">
        <v>2500.0</v>
      </c>
      <c r="AC1283" s="3">
        <v>2200.0</v>
      </c>
      <c r="AD1283" s="3">
        <v>3600.0</v>
      </c>
    </row>
    <row r="1284">
      <c r="A1284" s="1">
        <v>31.0</v>
      </c>
      <c r="B1284" s="1">
        <v>31.0</v>
      </c>
      <c r="C1284" s="1">
        <v>31.0</v>
      </c>
      <c r="D1284" s="1">
        <v>1274.0</v>
      </c>
      <c r="E1284" s="2">
        <v>32933.0</v>
      </c>
      <c r="F1284" s="1" t="s">
        <v>2853</v>
      </c>
      <c r="G1284" s="1" t="s">
        <v>2854</v>
      </c>
      <c r="H1284" s="1" t="s">
        <v>2802</v>
      </c>
      <c r="I1284" s="1" t="s">
        <v>283</v>
      </c>
      <c r="J1284" s="1">
        <v>4.0</v>
      </c>
      <c r="K1284" s="1">
        <v>1.0</v>
      </c>
      <c r="L1284" s="1">
        <v>2.0</v>
      </c>
      <c r="M1284" s="1">
        <v>200.0</v>
      </c>
      <c r="N1284" s="1" t="s">
        <v>2919</v>
      </c>
      <c r="O1284" s="1" t="s">
        <v>2920</v>
      </c>
      <c r="P1284" s="1">
        <v>69.0</v>
      </c>
      <c r="Q1284" s="1">
        <f t="shared" si="1"/>
        <v>15</v>
      </c>
      <c r="R1284" s="1" t="b">
        <f t="array" ref="R1284">OR(AB1283 = AC1283, AC1283 = AD1283, AB1283 = AD1283)</f>
        <v>0</v>
      </c>
      <c r="S1284" s="1" t="b">
        <f t="array" ref="S1284">if(and(Y1284 &lt;= 0, Z1284 &lt;= 0, AA1284 &lt;= 0), O1284, False)</f>
        <v>0</v>
      </c>
      <c r="T1284" s="1"/>
      <c r="U1284" s="1" t="b">
        <f>if(or(and(AB1284:AB2211 &lt; 0.5*AC1284:AC2211, AD1284:AD2211 &lt; 0.5*AC1284:AC2211), and(AD1284:AD2211 &lt; 0.5*AB1284:AB2211, AC1284:AC2211 &lt; 0.5*AB1284:AB2211), and(AD1284:AD2211 &lt; 0.5*AB1284:AB2211, AC1284:AC2211 &lt; 0.5*AB1284:AB2211)), True, False)</f>
        <v>0</v>
      </c>
      <c r="V1284" s="1" t="s">
        <v>2921</v>
      </c>
      <c r="W1284" s="1">
        <v>2.0</v>
      </c>
      <c r="X1284" s="1">
        <v>0.0</v>
      </c>
      <c r="Y1284" s="3">
        <v>1.0</v>
      </c>
      <c r="Z1284" s="3">
        <v>0.0</v>
      </c>
      <c r="AA1284" s="3">
        <v>0.0</v>
      </c>
      <c r="AB1284" s="3">
        <v>2700.0</v>
      </c>
      <c r="AC1284" s="3">
        <v>2200.0</v>
      </c>
      <c r="AD1284" s="3">
        <v>3600.0</v>
      </c>
    </row>
    <row r="1285">
      <c r="A1285" s="1">
        <v>32.0</v>
      </c>
      <c r="B1285" s="1">
        <v>32.0</v>
      </c>
      <c r="C1285" s="1">
        <v>32.0</v>
      </c>
      <c r="D1285" s="1">
        <v>1274.0</v>
      </c>
      <c r="E1285" s="2">
        <v>32933.0</v>
      </c>
      <c r="F1285" s="1" t="s">
        <v>2853</v>
      </c>
      <c r="G1285" s="1" t="s">
        <v>2854</v>
      </c>
      <c r="H1285" s="1" t="s">
        <v>2802</v>
      </c>
      <c r="I1285" s="1" t="s">
        <v>151</v>
      </c>
      <c r="J1285" s="1">
        <v>1.0</v>
      </c>
      <c r="K1285" s="1">
        <v>1.0</v>
      </c>
      <c r="L1285" s="1">
        <v>3.0</v>
      </c>
      <c r="M1285" s="1">
        <v>200.0</v>
      </c>
      <c r="N1285" s="1" t="s">
        <v>541</v>
      </c>
      <c r="O1285" s="1" t="s">
        <v>2922</v>
      </c>
      <c r="P1285" s="1">
        <v>44.0</v>
      </c>
      <c r="Q1285" s="1">
        <f t="shared" si="1"/>
        <v>7</v>
      </c>
      <c r="R1285" s="1" t="b">
        <f t="array" ref="R1285">OR(AB1284 = AC1284, AC1284 = AD1284, AB1284 = AD1284)</f>
        <v>0</v>
      </c>
      <c r="S1285" s="1" t="b">
        <f t="array" ref="S1285">if(and(Y1285 &lt;= 0, Z1285 &lt;= 0, AA1285 &lt;= 0), O1285, False)</f>
        <v>0</v>
      </c>
      <c r="T1285" s="1"/>
      <c r="U1285" s="1" t="b">
        <f>if(or(and(AB1285:AB2211 &lt; 0.5*AC1285:AC2211, AD1285:AD2211 &lt; 0.5*AC1285:AC2211), and(AD1285:AD2211 &lt; 0.5*AB1285:AB2211, AC1285:AC2211 &lt; 0.5*AB1285:AB2211), and(AD1285:AD2211 &lt; 0.5*AB1285:AB2211, AC1285:AC2211 &lt; 0.5*AB1285:AB2211)), True, False)</f>
        <v>0</v>
      </c>
      <c r="V1285" s="1" t="s">
        <v>1635</v>
      </c>
      <c r="W1285" s="1">
        <v>2.0</v>
      </c>
      <c r="X1285" s="1">
        <v>0.0</v>
      </c>
      <c r="Y1285" s="3">
        <v>0.0</v>
      </c>
      <c r="Z1285" s="3">
        <v>1.0</v>
      </c>
      <c r="AA1285" s="3">
        <v>-1.0</v>
      </c>
      <c r="AB1285" s="3">
        <v>2700.0</v>
      </c>
      <c r="AC1285" s="3">
        <v>2400.0</v>
      </c>
      <c r="AD1285" s="3">
        <v>3400.0</v>
      </c>
    </row>
    <row r="1286">
      <c r="A1286" s="1">
        <v>33.0</v>
      </c>
      <c r="B1286" s="1">
        <v>33.0</v>
      </c>
      <c r="C1286" s="1">
        <v>33.0</v>
      </c>
      <c r="D1286" s="1">
        <v>1274.0</v>
      </c>
      <c r="E1286" s="2">
        <v>32933.0</v>
      </c>
      <c r="F1286" s="1" t="s">
        <v>2853</v>
      </c>
      <c r="G1286" s="1" t="s">
        <v>2854</v>
      </c>
      <c r="H1286" s="1" t="s">
        <v>2802</v>
      </c>
      <c r="I1286" s="1" t="s">
        <v>203</v>
      </c>
      <c r="J1286" s="1">
        <v>5.0</v>
      </c>
      <c r="K1286" s="1">
        <v>2.0</v>
      </c>
      <c r="L1286" s="1">
        <v>4.0</v>
      </c>
      <c r="M1286" s="1">
        <v>400.0</v>
      </c>
      <c r="N1286" s="1" t="s">
        <v>2916</v>
      </c>
      <c r="O1286" s="1" t="s">
        <v>2923</v>
      </c>
      <c r="P1286" s="1">
        <v>70.0</v>
      </c>
      <c r="Q1286" s="1">
        <f t="shared" si="1"/>
        <v>13</v>
      </c>
      <c r="R1286" s="1" t="b">
        <f t="array" ref="R1286">OR(AB1285 = AC1285, AC1285 = AD1285, AB1285 = AD1285)</f>
        <v>0</v>
      </c>
      <c r="S1286" s="1" t="b">
        <f t="array" ref="S1286">if(and(Y1286 &lt;= 0, Z1286 &lt;= 0, AA1286 &lt;= 0), O1286, False)</f>
        <v>0</v>
      </c>
      <c r="T1286" s="1"/>
      <c r="U1286" s="1" t="b">
        <f>if(or(and(AB1286:AB2211 &lt; 0.5*AC1286:AC2211, AD1286:AD2211 &lt; 0.5*AC1286:AC2211), and(AD1286:AD2211 &lt; 0.5*AB1286:AB2211, AC1286:AC2211 &lt; 0.5*AB1286:AB2211), and(AD1286:AD2211 &lt; 0.5*AB1286:AB2211, AC1286:AC2211 &lt; 0.5*AB1286:AB2211)), True, False)</f>
        <v>0</v>
      </c>
      <c r="V1286" s="1" t="s">
        <v>2924</v>
      </c>
      <c r="W1286" s="1">
        <v>2.0</v>
      </c>
      <c r="X1286" s="1">
        <v>0.0</v>
      </c>
      <c r="Y1286" s="3">
        <v>0.0</v>
      </c>
      <c r="Z1286" s="3">
        <v>1.0</v>
      </c>
      <c r="AA1286" s="3">
        <v>0.0</v>
      </c>
      <c r="AB1286" s="3">
        <v>2700.0</v>
      </c>
      <c r="AC1286" s="3">
        <v>2800.0</v>
      </c>
      <c r="AD1286" s="3">
        <v>3400.0</v>
      </c>
    </row>
    <row r="1287">
      <c r="A1287" s="1">
        <v>34.0</v>
      </c>
      <c r="B1287" s="1">
        <v>34.0</v>
      </c>
      <c r="C1287" s="1">
        <v>34.0</v>
      </c>
      <c r="D1287" s="1">
        <v>1274.0</v>
      </c>
      <c r="E1287" s="2">
        <v>32933.0</v>
      </c>
      <c r="F1287" s="1" t="s">
        <v>2853</v>
      </c>
      <c r="G1287" s="1" t="s">
        <v>2854</v>
      </c>
      <c r="H1287" s="1" t="s">
        <v>2802</v>
      </c>
      <c r="I1287" s="1" t="s">
        <v>206</v>
      </c>
      <c r="J1287" s="1">
        <v>5.0</v>
      </c>
      <c r="K1287" s="1">
        <v>3.0</v>
      </c>
      <c r="L1287" s="1">
        <v>5.0</v>
      </c>
      <c r="M1287" s="1">
        <v>600.0</v>
      </c>
      <c r="N1287" s="1" t="s">
        <v>2916</v>
      </c>
      <c r="O1287" s="1" t="s">
        <v>2925</v>
      </c>
      <c r="P1287" s="1">
        <v>71.0</v>
      </c>
      <c r="Q1287" s="1">
        <f t="shared" si="1"/>
        <v>14</v>
      </c>
      <c r="R1287" s="1" t="b">
        <f t="array" ref="R1287">OR(AB1286 = AC1286, AC1286 = AD1286, AB1286 = AD1286)</f>
        <v>0</v>
      </c>
      <c r="S1287" s="1" t="b">
        <f t="array" ref="S1287">if(and(Y1287 &lt;= 0, Z1287 &lt;= 0, AA1287 &lt;= 0), O1287, False)</f>
        <v>0</v>
      </c>
      <c r="T1287" s="1"/>
      <c r="U1287" s="1" t="b">
        <f>if(or(and(AB1287:AB2211 &lt; 0.5*AC1287:AC2211, AD1287:AD2211 &lt; 0.5*AC1287:AC2211), and(AD1287:AD2211 &lt; 0.5*AB1287:AB2211, AC1287:AC2211 &lt; 0.5*AB1287:AB2211), and(AD1287:AD2211 &lt; 0.5*AB1287:AB2211, AC1287:AC2211 &lt; 0.5*AB1287:AB2211)), True, False)</f>
        <v>0</v>
      </c>
      <c r="V1287" s="1" t="s">
        <v>2926</v>
      </c>
      <c r="W1287" s="1">
        <v>2.0</v>
      </c>
      <c r="X1287" s="1">
        <v>0.0</v>
      </c>
      <c r="Y1287" s="3">
        <v>0.0</v>
      </c>
      <c r="Z1287" s="3">
        <v>0.0</v>
      </c>
      <c r="AA1287" s="3">
        <v>1.0</v>
      </c>
      <c r="AB1287" s="3">
        <v>2700.0</v>
      </c>
      <c r="AC1287" s="3">
        <v>2800.0</v>
      </c>
      <c r="AD1287" s="3">
        <v>4000.0</v>
      </c>
    </row>
    <row r="1288">
      <c r="A1288" s="1">
        <v>35.0</v>
      </c>
      <c r="B1288" s="1">
        <v>35.0</v>
      </c>
      <c r="C1288" s="1">
        <v>35.0</v>
      </c>
      <c r="D1288" s="1">
        <v>1274.0</v>
      </c>
      <c r="E1288" s="2">
        <v>32933.0</v>
      </c>
      <c r="F1288" s="1" t="s">
        <v>2853</v>
      </c>
      <c r="G1288" s="1" t="s">
        <v>2854</v>
      </c>
      <c r="H1288" s="1" t="s">
        <v>2802</v>
      </c>
      <c r="I1288" s="1" t="s">
        <v>287</v>
      </c>
      <c r="J1288" s="1">
        <v>4.0</v>
      </c>
      <c r="K1288" s="1">
        <v>2.0</v>
      </c>
      <c r="L1288" s="1">
        <v>6.0</v>
      </c>
      <c r="M1288" s="1">
        <v>400.0</v>
      </c>
      <c r="N1288" s="1" t="s">
        <v>2919</v>
      </c>
      <c r="O1288" s="1" t="s">
        <v>2927</v>
      </c>
      <c r="P1288" s="1">
        <v>62.0</v>
      </c>
      <c r="Q1288" s="1">
        <f t="shared" si="1"/>
        <v>10</v>
      </c>
      <c r="R1288" s="1" t="b">
        <f t="array" ref="R1288">OR(AB1287 = AC1287, AC1287 = AD1287, AB1287 = AD1287)</f>
        <v>0</v>
      </c>
      <c r="S1288" s="1" t="b">
        <f t="array" ref="S1288">if(and(Y1288 &lt;= 0, Z1288 &lt;= 0, AA1288 &lt;= 0), O1288, False)</f>
        <v>0</v>
      </c>
      <c r="T1288" s="1"/>
      <c r="U1288" s="1" t="b">
        <f>if(or(and(AB1288:AB2211 &lt; 0.5*AC1288:AC2211, AD1288:AD2211 &lt; 0.5*AC1288:AC2211), and(AD1288:AD2211 &lt; 0.5*AB1288:AB2211, AC1288:AC2211 &lt; 0.5*AB1288:AB2211), and(AD1288:AD2211 &lt; 0.5*AB1288:AB2211, AC1288:AC2211 &lt; 0.5*AB1288:AB2211)), True, False)</f>
        <v>0</v>
      </c>
      <c r="V1288" s="1" t="s">
        <v>2928</v>
      </c>
      <c r="W1288" s="1">
        <v>2.0</v>
      </c>
      <c r="X1288" s="1">
        <v>0.0</v>
      </c>
      <c r="Y1288" s="3">
        <v>0.0</v>
      </c>
      <c r="Z1288" s="3">
        <v>1.0</v>
      </c>
      <c r="AA1288" s="3">
        <v>0.0</v>
      </c>
      <c r="AB1288" s="3">
        <v>2700.0</v>
      </c>
      <c r="AC1288" s="3">
        <v>3200.0</v>
      </c>
      <c r="AD1288" s="3">
        <v>4000.0</v>
      </c>
    </row>
    <row r="1289">
      <c r="A1289" s="1">
        <v>36.0</v>
      </c>
      <c r="B1289" s="1">
        <v>36.0</v>
      </c>
      <c r="C1289" s="1">
        <v>36.0</v>
      </c>
      <c r="D1289" s="1">
        <v>1274.0</v>
      </c>
      <c r="E1289" s="2">
        <v>32933.0</v>
      </c>
      <c r="F1289" s="1" t="s">
        <v>2853</v>
      </c>
      <c r="G1289" s="1" t="s">
        <v>2854</v>
      </c>
      <c r="H1289" s="1" t="s">
        <v>2802</v>
      </c>
      <c r="I1289" s="1" t="s">
        <v>310</v>
      </c>
      <c r="J1289" s="1">
        <v>5.0</v>
      </c>
      <c r="K1289" s="1">
        <v>4.0</v>
      </c>
      <c r="L1289" s="1">
        <v>7.0</v>
      </c>
      <c r="M1289" s="1">
        <v>800.0</v>
      </c>
      <c r="N1289" s="1" t="s">
        <v>2919</v>
      </c>
      <c r="O1289" s="1" t="s">
        <v>2929</v>
      </c>
      <c r="P1289" s="1">
        <v>101.0</v>
      </c>
      <c r="Q1289" s="1">
        <f t="shared" si="1"/>
        <v>18</v>
      </c>
      <c r="R1289" s="1" t="b">
        <f t="array" ref="R1289">OR(AB1288 = AC1288, AC1288 = AD1288, AB1288 = AD1288)</f>
        <v>0</v>
      </c>
      <c r="S1289" s="1" t="str">
        <f t="array" ref="S1289">if(and(Y1289 &lt;= 0, Z1289 &lt;= 0, AA1289 &lt;= 0), O1289, False)</f>
        <v>From the Greek "psallein", to pluck, we get this plucked type of zither that's mentioned in the Bible</v>
      </c>
      <c r="T1289" s="1"/>
      <c r="U1289" s="1" t="b">
        <f>if(or(and(AB1289:AB2211 &lt; 0.5*AC1289:AC2211, AD1289:AD2211 &lt; 0.5*AC1289:AC2211), and(AD1289:AD2211 &lt; 0.5*AB1289:AB2211, AC1289:AC2211 &lt; 0.5*AB1289:AB2211), and(AD1289:AD2211 &lt; 0.5*AB1289:AB2211, AC1289:AC2211 &lt; 0.5*AB1289:AB2211)), True, False)</f>
        <v>0</v>
      </c>
      <c r="V1289" s="1" t="s">
        <v>2930</v>
      </c>
      <c r="W1289" s="1">
        <v>2.0</v>
      </c>
      <c r="X1289" s="1">
        <v>0.0</v>
      </c>
      <c r="Y1289" s="3">
        <v>-1.0</v>
      </c>
      <c r="Z1289" s="3">
        <v>-1.0</v>
      </c>
      <c r="AA1289" s="3">
        <v>0.0</v>
      </c>
      <c r="AB1289" s="3">
        <v>1900.0</v>
      </c>
      <c r="AC1289" s="3">
        <v>2400.0</v>
      </c>
      <c r="AD1289" s="3">
        <v>4000.0</v>
      </c>
    </row>
    <row r="1290">
      <c r="A1290" s="1">
        <v>37.0</v>
      </c>
      <c r="B1290" s="1">
        <v>37.0</v>
      </c>
      <c r="C1290" s="1">
        <v>37.0</v>
      </c>
      <c r="D1290" s="1">
        <v>1274.0</v>
      </c>
      <c r="E1290" s="2">
        <v>32933.0</v>
      </c>
      <c r="F1290" s="1" t="s">
        <v>2853</v>
      </c>
      <c r="G1290" s="1" t="s">
        <v>2854</v>
      </c>
      <c r="H1290" s="1" t="s">
        <v>2802</v>
      </c>
      <c r="I1290" s="1" t="s">
        <v>209</v>
      </c>
      <c r="J1290" s="1">
        <v>5.0</v>
      </c>
      <c r="K1290" s="1">
        <v>5.0</v>
      </c>
      <c r="L1290" s="1">
        <v>8.0</v>
      </c>
      <c r="M1290" s="1">
        <v>1000.0</v>
      </c>
      <c r="N1290" s="1" t="s">
        <v>2919</v>
      </c>
      <c r="O1290" s="1" t="s">
        <v>2931</v>
      </c>
      <c r="P1290" s="1">
        <v>90.0</v>
      </c>
      <c r="Q1290" s="1">
        <f t="shared" si="1"/>
        <v>19</v>
      </c>
      <c r="R1290" s="1" t="b">
        <f t="array" ref="R1290">OR(AB1289 = AC1289, AC1289 = AD1289, AB1289 = AD1289)</f>
        <v>0</v>
      </c>
      <c r="S1290" s="1" t="b">
        <f t="array" ref="S1290">if(and(Y1290 &lt;= 0, Z1290 &lt;= 0, AA1290 &lt;= 0), O1290, False)</f>
        <v>0</v>
      </c>
      <c r="T1290" s="1"/>
      <c r="U1290" s="1" t="b">
        <f>if(or(and(AB1290:AB2211 &lt; 0.5*AC1290:AC2211, AD1290:AD2211 &lt; 0.5*AC1290:AC2211), and(AD1290:AD2211 &lt; 0.5*AB1290:AB2211, AC1290:AC2211 &lt; 0.5*AB1290:AB2211), and(AD1290:AD2211 &lt; 0.5*AB1290:AB2211, AC1290:AC2211 &lt; 0.5*AB1290:AB2211)), True, False)</f>
        <v>0</v>
      </c>
      <c r="V1290" s="1" t="s">
        <v>2932</v>
      </c>
      <c r="W1290" s="1">
        <v>2.0</v>
      </c>
      <c r="X1290" s="1">
        <v>0.0</v>
      </c>
      <c r="Y1290" s="3">
        <v>0.0</v>
      </c>
      <c r="Z1290" s="3">
        <v>0.0</v>
      </c>
      <c r="AA1290" s="3">
        <v>1.0</v>
      </c>
      <c r="AB1290" s="3">
        <v>1900.0</v>
      </c>
      <c r="AC1290" s="3">
        <v>2400.0</v>
      </c>
      <c r="AD1290" s="3">
        <v>5000.0</v>
      </c>
    </row>
    <row r="1291">
      <c r="A1291" s="1">
        <v>38.0</v>
      </c>
      <c r="B1291" s="1">
        <v>38.0</v>
      </c>
      <c r="C1291" s="1">
        <v>38.0</v>
      </c>
      <c r="D1291" s="1">
        <v>1274.0</v>
      </c>
      <c r="E1291" s="2">
        <v>32933.0</v>
      </c>
      <c r="F1291" s="1" t="s">
        <v>2853</v>
      </c>
      <c r="G1291" s="1" t="s">
        <v>2854</v>
      </c>
      <c r="H1291" s="1" t="s">
        <v>2802</v>
      </c>
      <c r="I1291" s="1" t="s">
        <v>291</v>
      </c>
      <c r="J1291" s="1">
        <v>4.0</v>
      </c>
      <c r="K1291" s="1">
        <v>3.0</v>
      </c>
      <c r="L1291" s="1">
        <v>9.0</v>
      </c>
      <c r="M1291" s="1">
        <v>600.0</v>
      </c>
      <c r="N1291" s="1" t="s">
        <v>2919</v>
      </c>
      <c r="O1291" s="1" t="s">
        <v>2933</v>
      </c>
      <c r="P1291" s="1">
        <v>84.0</v>
      </c>
      <c r="Q1291" s="1">
        <f t="shared" si="1"/>
        <v>14</v>
      </c>
      <c r="R1291" s="1" t="b">
        <f t="array" ref="R1291">OR(AB1290 = AC1290, AC1290 = AD1290, AB1290 = AD1290)</f>
        <v>0</v>
      </c>
      <c r="S1291" s="1" t="b">
        <f t="array" ref="S1291">if(and(Y1291 &lt;= 0, Z1291 &lt;= 0, AA1291 &lt;= 0), O1291, False)</f>
        <v>0</v>
      </c>
      <c r="T1291" s="1"/>
      <c r="U1291" s="1" t="b">
        <f>if(or(and(AB1291:AB2211 &lt; 0.5*AC1291:AC2211, AD1291:AD2211 &lt; 0.5*AC1291:AC2211), and(AD1291:AD2211 &lt; 0.5*AB1291:AB2211, AC1291:AC2211 &lt; 0.5*AB1291:AB2211), and(AD1291:AD2211 &lt; 0.5*AB1291:AB2211, AC1291:AC2211 &lt; 0.5*AB1291:AB2211)), True, False)</f>
        <v>0</v>
      </c>
      <c r="V1291" s="1" t="s">
        <v>2934</v>
      </c>
      <c r="W1291" s="1">
        <v>2.0</v>
      </c>
      <c r="X1291" s="1">
        <v>0.0</v>
      </c>
      <c r="Y1291" s="3">
        <v>0.0</v>
      </c>
      <c r="Z1291" s="3">
        <v>1.0</v>
      </c>
      <c r="AA1291" s="3">
        <v>0.0</v>
      </c>
      <c r="AB1291" s="3">
        <v>1900.0</v>
      </c>
      <c r="AC1291" s="3">
        <v>3000.0</v>
      </c>
      <c r="AD1291" s="3">
        <v>5000.0</v>
      </c>
    </row>
    <row r="1292">
      <c r="A1292" s="1">
        <v>39.0</v>
      </c>
      <c r="B1292" s="1">
        <v>39.0</v>
      </c>
      <c r="C1292" s="1">
        <v>39.0</v>
      </c>
      <c r="D1292" s="1">
        <v>1274.0</v>
      </c>
      <c r="E1292" s="2">
        <v>32933.0</v>
      </c>
      <c r="F1292" s="1" t="s">
        <v>2853</v>
      </c>
      <c r="G1292" s="1" t="s">
        <v>2854</v>
      </c>
      <c r="H1292" s="1" t="s">
        <v>2802</v>
      </c>
      <c r="I1292" s="1" t="s">
        <v>294</v>
      </c>
      <c r="J1292" s="1">
        <v>4.0</v>
      </c>
      <c r="K1292" s="1">
        <v>4.0</v>
      </c>
      <c r="L1292" s="1">
        <v>10.0</v>
      </c>
      <c r="M1292" s="1">
        <v>800.0</v>
      </c>
      <c r="N1292" s="1" t="s">
        <v>2935</v>
      </c>
      <c r="O1292" s="1" t="s">
        <v>2936</v>
      </c>
      <c r="P1292" s="1">
        <v>91.0</v>
      </c>
      <c r="Q1292" s="1">
        <f t="shared" si="1"/>
        <v>11</v>
      </c>
      <c r="R1292" s="1" t="b">
        <f t="array" ref="R1292">OR(AB1291 = AC1291, AC1291 = AD1291, AB1291 = AD1291)</f>
        <v>0</v>
      </c>
      <c r="S1292" s="1" t="b">
        <f t="array" ref="S1292">if(and(Y1292 &lt;= 0, Z1292 &lt;= 0, AA1292 &lt;= 0), O1292, False)</f>
        <v>0</v>
      </c>
      <c r="T1292" s="1"/>
      <c r="U1292" s="1" t="b">
        <f>if(or(and(AB1292:AB2211 &lt; 0.5*AC1292:AC2211, AD1292:AD2211 &lt; 0.5*AC1292:AC2211), and(AD1292:AD2211 &lt; 0.5*AB1292:AB2211, AC1292:AC2211 &lt; 0.5*AB1292:AB2211), and(AD1292:AD2211 &lt; 0.5*AB1292:AB2211, AC1292:AC2211 &lt; 0.5*AB1292:AB2211)), True, False)</f>
        <v>0</v>
      </c>
      <c r="V1292" s="1" t="s">
        <v>2937</v>
      </c>
      <c r="W1292" s="1">
        <v>2.0</v>
      </c>
      <c r="X1292" s="1">
        <v>0.0</v>
      </c>
      <c r="Y1292" s="3">
        <v>1.0</v>
      </c>
      <c r="Z1292" s="3">
        <v>0.0</v>
      </c>
      <c r="AA1292" s="3">
        <v>0.0</v>
      </c>
      <c r="AB1292" s="3">
        <v>2700.0</v>
      </c>
      <c r="AC1292" s="3">
        <v>3000.0</v>
      </c>
      <c r="AD1292" s="3">
        <v>5000.0</v>
      </c>
    </row>
    <row r="1293">
      <c r="A1293" s="1">
        <v>40.0</v>
      </c>
      <c r="B1293" s="1">
        <v>40.0</v>
      </c>
      <c r="C1293" s="1">
        <v>40.0</v>
      </c>
      <c r="D1293" s="1">
        <v>1274.0</v>
      </c>
      <c r="E1293" s="2">
        <v>32933.0</v>
      </c>
      <c r="F1293" s="1" t="s">
        <v>2853</v>
      </c>
      <c r="G1293" s="1" t="s">
        <v>2854</v>
      </c>
      <c r="H1293" s="1" t="s">
        <v>2802</v>
      </c>
      <c r="I1293" s="1" t="s">
        <v>298</v>
      </c>
      <c r="J1293" s="1">
        <v>4.0</v>
      </c>
      <c r="K1293" s="1">
        <v>5.0</v>
      </c>
      <c r="L1293" s="1">
        <v>11.0</v>
      </c>
      <c r="M1293" s="1">
        <v>1000.0</v>
      </c>
      <c r="N1293" s="1" t="s">
        <v>2935</v>
      </c>
      <c r="O1293" s="1" t="s">
        <v>2938</v>
      </c>
      <c r="P1293" s="1">
        <v>81.0</v>
      </c>
      <c r="Q1293" s="1">
        <f t="shared" si="1"/>
        <v>13</v>
      </c>
      <c r="R1293" s="1" t="b">
        <f t="array" ref="R1293">OR(AB1292 = AC1292, AC1292 = AD1292, AB1292 = AD1292)</f>
        <v>0</v>
      </c>
      <c r="S1293" s="1" t="b">
        <f t="array" ref="S1293">if(and(Y1293 &lt;= 0, Z1293 &lt;= 0, AA1293 &lt;= 0), O1293, False)</f>
        <v>0</v>
      </c>
      <c r="T1293" s="1"/>
      <c r="U1293" s="1" t="b">
        <f>if(or(and(AB1293:AB2211 &lt; 0.5*AC1293:AC2211, AD1293:AD2211 &lt; 0.5*AC1293:AC2211), and(AD1293:AD2211 &lt; 0.5*AB1293:AB2211, AC1293:AC2211 &lt; 0.5*AB1293:AB2211), and(AD1293:AD2211 &lt; 0.5*AB1293:AB2211, AC1293:AC2211 &lt; 0.5*AB1293:AB2211)), True, False)</f>
        <v>0</v>
      </c>
      <c r="V1293" s="1" t="s">
        <v>2939</v>
      </c>
      <c r="W1293" s="1">
        <v>2.0</v>
      </c>
      <c r="X1293" s="1">
        <v>0.0</v>
      </c>
      <c r="Y1293" s="3">
        <v>0.0</v>
      </c>
      <c r="Z1293" s="3">
        <v>1.0</v>
      </c>
      <c r="AA1293" s="3">
        <v>0.0</v>
      </c>
      <c r="AB1293" s="3">
        <v>2700.0</v>
      </c>
      <c r="AC1293" s="3">
        <v>4000.0</v>
      </c>
      <c r="AD1293" s="3">
        <v>5000.0</v>
      </c>
    </row>
    <row r="1294">
      <c r="A1294" s="1">
        <v>41.0</v>
      </c>
      <c r="B1294" s="1">
        <v>41.0</v>
      </c>
      <c r="C1294" s="1">
        <v>41.0</v>
      </c>
      <c r="D1294" s="1">
        <v>1274.0</v>
      </c>
      <c r="E1294" s="2">
        <v>32933.0</v>
      </c>
      <c r="F1294" s="1" t="s">
        <v>2853</v>
      </c>
      <c r="G1294" s="1" t="s">
        <v>2854</v>
      </c>
      <c r="H1294" s="1" t="s">
        <v>2802</v>
      </c>
      <c r="I1294" s="1" t="s">
        <v>163</v>
      </c>
      <c r="J1294" s="1">
        <v>2.0</v>
      </c>
      <c r="K1294" s="1">
        <v>1.0</v>
      </c>
      <c r="L1294" s="1">
        <v>12.0</v>
      </c>
      <c r="M1294" s="1">
        <v>200.0</v>
      </c>
      <c r="N1294" s="1">
        <v>1984.0</v>
      </c>
      <c r="O1294" s="1" t="s">
        <v>2940</v>
      </c>
      <c r="P1294" s="1">
        <v>81.0</v>
      </c>
      <c r="Q1294" s="1">
        <f t="shared" si="1"/>
        <v>14</v>
      </c>
      <c r="R1294" s="1" t="b">
        <f t="array" ref="R1294">OR(AB1293 = AC1293, AC1293 = AD1293, AB1293 = AD1293)</f>
        <v>0</v>
      </c>
      <c r="S1294" s="1" t="b">
        <f t="array" ref="S1294">if(and(Y1294 &lt;= 0, Z1294 &lt;= 0, AA1294 &lt;= 0), O1294, False)</f>
        <v>0</v>
      </c>
      <c r="T1294" s="1"/>
      <c r="U1294" s="1" t="b">
        <f>if(or(and(AB1294:AB2211 &lt; 0.5*AC1294:AC2211, AD1294:AD2211 &lt; 0.5*AC1294:AC2211), and(AD1294:AD2211 &lt; 0.5*AB1294:AB2211, AC1294:AC2211 &lt; 0.5*AB1294:AB2211), and(AD1294:AD2211 &lt; 0.5*AB1294:AB2211, AC1294:AC2211 &lt; 0.5*AB1294:AB2211)), True, False)</f>
        <v>0</v>
      </c>
      <c r="V1294" s="1" t="s">
        <v>2941</v>
      </c>
      <c r="W1294" s="1">
        <v>2.0</v>
      </c>
      <c r="X1294" s="1">
        <v>0.0</v>
      </c>
      <c r="Y1294" s="3">
        <v>0.0</v>
      </c>
      <c r="Z1294" s="3">
        <v>1.0</v>
      </c>
      <c r="AA1294" s="3">
        <v>0.0</v>
      </c>
      <c r="AB1294" s="3">
        <v>2700.0</v>
      </c>
      <c r="AC1294" s="3">
        <v>4200.0</v>
      </c>
      <c r="AD1294" s="3">
        <v>5000.0</v>
      </c>
    </row>
    <row r="1295">
      <c r="A1295" s="1">
        <v>42.0</v>
      </c>
      <c r="B1295" s="1">
        <v>42.0</v>
      </c>
      <c r="C1295" s="1">
        <v>42.0</v>
      </c>
      <c r="D1295" s="1">
        <v>1274.0</v>
      </c>
      <c r="E1295" s="2">
        <v>32933.0</v>
      </c>
      <c r="F1295" s="1" t="s">
        <v>2853</v>
      </c>
      <c r="G1295" s="1" t="s">
        <v>2854</v>
      </c>
      <c r="H1295" s="1" t="s">
        <v>2802</v>
      </c>
      <c r="I1295" s="1" t="s">
        <v>167</v>
      </c>
      <c r="J1295" s="1">
        <v>2.0</v>
      </c>
      <c r="K1295" s="1">
        <v>2.0</v>
      </c>
      <c r="L1295" s="1">
        <v>13.0</v>
      </c>
      <c r="M1295" s="1">
        <v>400.0</v>
      </c>
      <c r="N1295" s="1">
        <v>1984.0</v>
      </c>
      <c r="O1295" s="1" t="s">
        <v>2942</v>
      </c>
      <c r="P1295" s="1">
        <v>86.0</v>
      </c>
      <c r="Q1295" s="1">
        <f t="shared" si="1"/>
        <v>15</v>
      </c>
      <c r="R1295" s="1" t="b">
        <f t="array" ref="R1295">OR(AB1294 = AC1294, AC1294 = AD1294, AB1294 = AD1294)</f>
        <v>0</v>
      </c>
      <c r="S1295" s="1" t="b">
        <f t="array" ref="S1295">if(and(Y1295 &lt;= 0, Z1295 &lt;= 0, AA1295 &lt;= 0), O1295, False)</f>
        <v>0</v>
      </c>
      <c r="T1295" s="1"/>
      <c r="U1295" s="1" t="b">
        <f>if(or(and(AB1295:AB2211 &lt; 0.5*AC1295:AC2211, AD1295:AD2211 &lt; 0.5*AC1295:AC2211), and(AD1295:AD2211 &lt; 0.5*AB1295:AB2211, AC1295:AC2211 &lt; 0.5*AB1295:AB2211), and(AD1295:AD2211 &lt; 0.5*AB1295:AB2211, AC1295:AC2211 &lt; 0.5*AB1295:AB2211)), True, False)</f>
        <v>0</v>
      </c>
      <c r="V1295" s="1" t="s">
        <v>2943</v>
      </c>
      <c r="W1295" s="1">
        <v>2.0</v>
      </c>
      <c r="X1295" s="1">
        <v>0.0</v>
      </c>
      <c r="Y1295" s="3">
        <v>1.0</v>
      </c>
      <c r="Z1295" s="3">
        <v>0.0</v>
      </c>
      <c r="AA1295" s="3">
        <v>0.0</v>
      </c>
      <c r="AB1295" s="3">
        <v>3100.0</v>
      </c>
      <c r="AC1295" s="3">
        <v>4200.0</v>
      </c>
      <c r="AD1295" s="3">
        <v>5000.0</v>
      </c>
    </row>
    <row r="1296">
      <c r="A1296" s="1">
        <v>43.0</v>
      </c>
      <c r="B1296" s="1">
        <v>43.0</v>
      </c>
      <c r="C1296" s="1">
        <v>43.0</v>
      </c>
      <c r="D1296" s="1">
        <v>1274.0</v>
      </c>
      <c r="E1296" s="2">
        <v>32933.0</v>
      </c>
      <c r="F1296" s="1" t="s">
        <v>2853</v>
      </c>
      <c r="G1296" s="1" t="s">
        <v>2854</v>
      </c>
      <c r="H1296" s="1" t="s">
        <v>2802</v>
      </c>
      <c r="I1296" s="1" t="s">
        <v>155</v>
      </c>
      <c r="J1296" s="1">
        <v>1.0</v>
      </c>
      <c r="K1296" s="1">
        <v>2.0</v>
      </c>
      <c r="L1296" s="1">
        <v>14.0</v>
      </c>
      <c r="M1296" s="1">
        <v>400.0</v>
      </c>
      <c r="N1296" s="1" t="s">
        <v>541</v>
      </c>
      <c r="O1296" s="1" t="s">
        <v>2944</v>
      </c>
      <c r="P1296" s="1">
        <v>79.0</v>
      </c>
      <c r="Q1296" s="1">
        <f t="shared" si="1"/>
        <v>14</v>
      </c>
      <c r="R1296" s="1" t="b">
        <f t="array" ref="R1296">OR(AB1295 = AC1295, AC1295 = AD1295, AB1295 = AD1295)</f>
        <v>0</v>
      </c>
      <c r="S1296" s="1" t="b">
        <f t="array" ref="S1296">if(and(Y1296 &lt;= 0, Z1296 &lt;= 0, AA1296 &lt;= 0), O1296, False)</f>
        <v>0</v>
      </c>
      <c r="T1296" s="1"/>
      <c r="U1296" s="1" t="b">
        <f>if(or(and(AB1296:AB2211 &lt; 0.5*AC1296:AC2211, AD1296:AD2211 &lt; 0.5*AC1296:AC2211), and(AD1296:AD2211 &lt; 0.5*AB1296:AB2211, AC1296:AC2211 &lt; 0.5*AB1296:AB2211), and(AD1296:AD2211 &lt; 0.5*AB1296:AB2211, AC1296:AC2211 &lt; 0.5*AB1296:AB2211)), True, False)</f>
        <v>0</v>
      </c>
      <c r="V1296" s="1" t="s">
        <v>2945</v>
      </c>
      <c r="W1296" s="1">
        <v>2.0</v>
      </c>
      <c r="X1296" s="1">
        <v>0.0</v>
      </c>
      <c r="Y1296" s="3">
        <v>1.0</v>
      </c>
      <c r="Z1296" s="3">
        <v>0.0</v>
      </c>
      <c r="AA1296" s="3">
        <v>0.0</v>
      </c>
      <c r="AB1296" s="3">
        <v>3500.0</v>
      </c>
      <c r="AC1296" s="3">
        <v>4200.0</v>
      </c>
      <c r="AD1296" s="3">
        <v>5000.0</v>
      </c>
    </row>
    <row r="1297">
      <c r="A1297" s="1">
        <v>44.0</v>
      </c>
      <c r="B1297" s="1">
        <v>44.0</v>
      </c>
      <c r="C1297" s="1">
        <v>44.0</v>
      </c>
      <c r="D1297" s="1">
        <v>1274.0</v>
      </c>
      <c r="E1297" s="2">
        <v>32933.0</v>
      </c>
      <c r="F1297" s="1" t="s">
        <v>2853</v>
      </c>
      <c r="G1297" s="1" t="s">
        <v>2854</v>
      </c>
      <c r="H1297" s="1" t="s">
        <v>2802</v>
      </c>
      <c r="I1297" s="1" t="s">
        <v>176</v>
      </c>
      <c r="J1297" s="1">
        <v>1.0</v>
      </c>
      <c r="K1297" s="1">
        <v>3.0</v>
      </c>
      <c r="L1297" s="1">
        <v>15.0</v>
      </c>
      <c r="M1297" s="1">
        <v>600.0</v>
      </c>
      <c r="N1297" s="1" t="s">
        <v>541</v>
      </c>
      <c r="O1297" s="1" t="s">
        <v>2946</v>
      </c>
      <c r="P1297" s="1">
        <v>97.0</v>
      </c>
      <c r="Q1297" s="1">
        <f t="shared" si="1"/>
        <v>17</v>
      </c>
      <c r="R1297" s="1" t="b">
        <f t="array" ref="R1297">OR(AB1296 = AC1296, AC1296 = AD1296, AB1296 = AD1296)</f>
        <v>0</v>
      </c>
      <c r="S1297" s="1" t="b">
        <f t="array" ref="S1297">if(and(Y1297 &lt;= 0, Z1297 &lt;= 0, AA1297 &lt;= 0), O1297, False)</f>
        <v>0</v>
      </c>
      <c r="T1297" s="1"/>
      <c r="U1297" s="1" t="b">
        <f>if(or(and(AB1297:AB2211 &lt; 0.5*AC1297:AC2211, AD1297:AD2211 &lt; 0.5*AC1297:AC2211), and(AD1297:AD2211 &lt; 0.5*AB1297:AB2211, AC1297:AC2211 &lt; 0.5*AB1297:AB2211), and(AD1297:AD2211 &lt; 0.5*AB1297:AB2211, AC1297:AC2211 &lt; 0.5*AB1297:AB2211)), True, False)</f>
        <v>0</v>
      </c>
      <c r="V1297" s="1" t="s">
        <v>2947</v>
      </c>
      <c r="W1297" s="1">
        <v>2.0</v>
      </c>
      <c r="X1297" s="1">
        <v>0.0</v>
      </c>
      <c r="Y1297" s="3">
        <v>1.0</v>
      </c>
      <c r="Z1297" s="3">
        <v>0.0</v>
      </c>
      <c r="AA1297" s="3">
        <v>0.0</v>
      </c>
      <c r="AB1297" s="3">
        <v>4100.0</v>
      </c>
      <c r="AC1297" s="3">
        <v>4200.0</v>
      </c>
      <c r="AD1297" s="3">
        <v>5000.0</v>
      </c>
    </row>
    <row r="1298">
      <c r="A1298" s="1">
        <v>45.0</v>
      </c>
      <c r="B1298" s="1">
        <v>45.0</v>
      </c>
      <c r="C1298" s="1">
        <v>45.0</v>
      </c>
      <c r="D1298" s="1">
        <v>1274.0</v>
      </c>
      <c r="E1298" s="2">
        <v>32933.0</v>
      </c>
      <c r="F1298" s="1" t="s">
        <v>2853</v>
      </c>
      <c r="G1298" s="1" t="s">
        <v>2854</v>
      </c>
      <c r="H1298" s="1" t="s">
        <v>2802</v>
      </c>
      <c r="I1298" s="1" t="s">
        <v>179</v>
      </c>
      <c r="J1298" s="1">
        <v>1.0</v>
      </c>
      <c r="K1298" s="1">
        <v>4.0</v>
      </c>
      <c r="L1298" s="1">
        <v>16.0</v>
      </c>
      <c r="M1298" s="1">
        <v>1500.0</v>
      </c>
      <c r="N1298" s="1" t="s">
        <v>2948</v>
      </c>
      <c r="O1298" s="1" t="s">
        <v>2949</v>
      </c>
      <c r="P1298" s="1">
        <v>69.0</v>
      </c>
      <c r="Q1298" s="1">
        <f t="shared" si="1"/>
        <v>15</v>
      </c>
      <c r="R1298" s="1" t="b">
        <f t="array" ref="R1298">OR(AB1297 = AC1297, AC1297 = AD1297, AB1297 = AD1297)</f>
        <v>0</v>
      </c>
      <c r="S1298" s="1" t="b">
        <f t="array" ref="S1298">if(and(Y1298 &lt;= 0, Z1298 &lt;= 0, AA1298 &lt;= 0), O1298, False)</f>
        <v>0</v>
      </c>
      <c r="T1298" s="1"/>
      <c r="U1298" s="1" t="b">
        <f>if(or(and(AB1298:AB2211 &lt; 0.5*AC1298:AC2211, AD1298:AD2211 &lt; 0.5*AC1298:AC2211), and(AD1298:AD2211 &lt; 0.5*AB1298:AB2211, AC1298:AC2211 &lt; 0.5*AB1298:AB2211), and(AD1298:AD2211 &lt; 0.5*AB1298:AB2211, AC1298:AC2211 &lt; 0.5*AB1298:AB2211)), True, False)</f>
        <v>0</v>
      </c>
      <c r="V1298" s="1" t="s">
        <v>2950</v>
      </c>
      <c r="W1298" s="1">
        <v>2.0</v>
      </c>
      <c r="X1298" s="1">
        <v>1.0</v>
      </c>
      <c r="Y1298" s="3">
        <v>1.0</v>
      </c>
      <c r="Z1298" s="3">
        <v>0.0</v>
      </c>
      <c r="AA1298" s="3">
        <v>0.0</v>
      </c>
      <c r="AB1298" s="3">
        <v>5600.0</v>
      </c>
      <c r="AC1298" s="3">
        <v>4200.0</v>
      </c>
      <c r="AD1298" s="3">
        <v>5000.0</v>
      </c>
    </row>
    <row r="1299">
      <c r="A1299" s="1">
        <v>46.0</v>
      </c>
      <c r="B1299" s="1">
        <v>46.0</v>
      </c>
      <c r="C1299" s="1">
        <v>46.0</v>
      </c>
      <c r="D1299" s="1">
        <v>1274.0</v>
      </c>
      <c r="E1299" s="2">
        <v>32933.0</v>
      </c>
      <c r="F1299" s="1" t="s">
        <v>2853</v>
      </c>
      <c r="G1299" s="1" t="s">
        <v>2854</v>
      </c>
      <c r="H1299" s="1" t="s">
        <v>2802</v>
      </c>
      <c r="I1299" s="1" t="s">
        <v>182</v>
      </c>
      <c r="J1299" s="1">
        <v>1.0</v>
      </c>
      <c r="K1299" s="1">
        <v>5.0</v>
      </c>
      <c r="L1299" s="1">
        <v>17.0</v>
      </c>
      <c r="M1299" s="1">
        <v>1000.0</v>
      </c>
      <c r="N1299" s="1" t="s">
        <v>2948</v>
      </c>
      <c r="O1299" s="1" t="s">
        <v>2951</v>
      </c>
      <c r="P1299" s="1">
        <v>74.0</v>
      </c>
      <c r="Q1299" s="1">
        <f t="shared" si="1"/>
        <v>15</v>
      </c>
      <c r="R1299" s="1" t="b">
        <f t="array" ref="R1299">OR(AB1298 = AC1298, AC1298 = AD1298, AB1298 = AD1298)</f>
        <v>0</v>
      </c>
      <c r="S1299" s="1" t="str">
        <f t="array" ref="S1299">if(and(Y1299 &lt;= 0, Z1299 &lt;= 0, AA1299 &lt;= 0), O1299, False)</f>
        <v>1 of the 2 presidents who could have used the Pony Express while in office</v>
      </c>
      <c r="T1299" s="1"/>
      <c r="U1299" s="1" t="b">
        <f>if(or(and(AB1299:AB2211 &lt; 0.5*AC1299:AC2211, AD1299:AD2211 &lt; 0.5*AC1299:AC2211), and(AD1299:AD2211 &lt; 0.5*AB1299:AB2211, AC1299:AC2211 &lt; 0.5*AB1299:AB2211), and(AD1299:AD2211 &lt; 0.5*AB1299:AB2211, AC1299:AC2211 &lt; 0.5*AB1299:AB2211)), True, False)</f>
        <v>0</v>
      </c>
      <c r="V1299" s="1" t="s">
        <v>2952</v>
      </c>
      <c r="W1299" s="1">
        <v>2.0</v>
      </c>
      <c r="X1299" s="1">
        <v>0.0</v>
      </c>
      <c r="Y1299" s="3">
        <v>0.0</v>
      </c>
      <c r="Z1299" s="3">
        <v>0.0</v>
      </c>
      <c r="AA1299" s="3">
        <v>0.0</v>
      </c>
      <c r="AB1299" s="3">
        <v>5600.0</v>
      </c>
      <c r="AC1299" s="3">
        <v>4200.0</v>
      </c>
      <c r="AD1299" s="3">
        <v>5000.0</v>
      </c>
    </row>
    <row r="1300">
      <c r="A1300" s="1">
        <v>47.0</v>
      </c>
      <c r="B1300" s="1">
        <v>47.0</v>
      </c>
      <c r="C1300" s="1">
        <v>47.0</v>
      </c>
      <c r="D1300" s="1">
        <v>1274.0</v>
      </c>
      <c r="E1300" s="2">
        <v>32933.0</v>
      </c>
      <c r="F1300" s="1" t="s">
        <v>2853</v>
      </c>
      <c r="G1300" s="1" t="s">
        <v>2854</v>
      </c>
      <c r="H1300" s="1" t="s">
        <v>2802</v>
      </c>
      <c r="I1300" s="1" t="s">
        <v>170</v>
      </c>
      <c r="J1300" s="1">
        <v>2.0</v>
      </c>
      <c r="K1300" s="1">
        <v>3.0</v>
      </c>
      <c r="L1300" s="1">
        <v>18.0</v>
      </c>
      <c r="M1300" s="1">
        <v>600.0</v>
      </c>
      <c r="N1300" s="1">
        <v>1984.0</v>
      </c>
      <c r="O1300" s="1" t="s">
        <v>2953</v>
      </c>
      <c r="P1300" s="1">
        <v>102.0</v>
      </c>
      <c r="Q1300" s="1">
        <f t="shared" si="1"/>
        <v>18</v>
      </c>
      <c r="R1300" s="1" t="b">
        <f t="array" ref="R1300">OR(AB1299 = AC1299, AC1299 = AD1299, AB1299 = AD1299)</f>
        <v>0</v>
      </c>
      <c r="S1300" s="1" t="b">
        <f t="array" ref="S1300">if(and(Y1300 &lt;= 0, Z1300 &lt;= 0, AA1300 &lt;= 0), O1300, False)</f>
        <v>0</v>
      </c>
      <c r="T1300" s="1"/>
      <c r="U1300" s="1" t="b">
        <f>if(or(and(AB1300:AB2211 &lt; 0.5*AC1300:AC2211, AD1300:AD2211 &lt; 0.5*AC1300:AC2211), and(AD1300:AD2211 &lt; 0.5*AB1300:AB2211, AC1300:AC2211 &lt; 0.5*AB1300:AB2211), and(AD1300:AD2211 &lt; 0.5*AB1300:AB2211, AC1300:AC2211 &lt; 0.5*AB1300:AB2211)), True, False)</f>
        <v>0</v>
      </c>
      <c r="V1300" s="1" t="s">
        <v>2954</v>
      </c>
      <c r="W1300" s="1">
        <v>2.0</v>
      </c>
      <c r="X1300" s="1">
        <v>0.0</v>
      </c>
      <c r="Y1300" s="3">
        <v>0.0</v>
      </c>
      <c r="Z1300" s="3">
        <v>1.0</v>
      </c>
      <c r="AA1300" s="3">
        <v>0.0</v>
      </c>
      <c r="AB1300" s="3">
        <v>5600.0</v>
      </c>
      <c r="AC1300" s="3">
        <v>4800.0</v>
      </c>
      <c r="AD1300" s="3">
        <v>5000.0</v>
      </c>
    </row>
    <row r="1301">
      <c r="A1301" s="1">
        <v>48.0</v>
      </c>
      <c r="B1301" s="1">
        <v>48.0</v>
      </c>
      <c r="C1301" s="1">
        <v>48.0</v>
      </c>
      <c r="D1301" s="1">
        <v>1274.0</v>
      </c>
      <c r="E1301" s="2">
        <v>32933.0</v>
      </c>
      <c r="F1301" s="1" t="s">
        <v>2853</v>
      </c>
      <c r="G1301" s="1" t="s">
        <v>2854</v>
      </c>
      <c r="H1301" s="1" t="s">
        <v>2802</v>
      </c>
      <c r="I1301" s="1" t="s">
        <v>173</v>
      </c>
      <c r="J1301" s="1">
        <v>2.0</v>
      </c>
      <c r="K1301" s="1">
        <v>4.0</v>
      </c>
      <c r="L1301" s="1">
        <v>19.0</v>
      </c>
      <c r="M1301" s="1">
        <v>800.0</v>
      </c>
      <c r="N1301" s="1" t="s">
        <v>541</v>
      </c>
      <c r="O1301" s="1" t="s">
        <v>2955</v>
      </c>
      <c r="P1301" s="1">
        <v>83.0</v>
      </c>
      <c r="Q1301" s="1">
        <f t="shared" si="1"/>
        <v>16</v>
      </c>
      <c r="R1301" s="1" t="b">
        <f t="array" ref="R1301">OR(AB1300 = AC1300, AC1300 = AD1300, AB1300 = AD1300)</f>
        <v>0</v>
      </c>
      <c r="S1301" s="1" t="b">
        <f t="array" ref="S1301">if(and(Y1301 &lt;= 0, Z1301 &lt;= 0, AA1301 &lt;= 0), O1301, False)</f>
        <v>0</v>
      </c>
      <c r="T1301" s="1"/>
      <c r="U1301" s="1" t="b">
        <f>if(or(and(AB1301:AB2211 &lt; 0.5*AC1301:AC2211, AD1301:AD2211 &lt; 0.5*AC1301:AC2211), and(AD1301:AD2211 &lt; 0.5*AB1301:AB2211, AC1301:AC2211 &lt; 0.5*AB1301:AB2211), and(AD1301:AD2211 &lt; 0.5*AB1301:AB2211, AC1301:AC2211 &lt; 0.5*AB1301:AB2211)), True, False)</f>
        <v>0</v>
      </c>
      <c r="V1301" s="1" t="s">
        <v>2956</v>
      </c>
      <c r="W1301" s="1">
        <v>2.0</v>
      </c>
      <c r="X1301" s="1">
        <v>0.0</v>
      </c>
      <c r="Y1301" s="3">
        <v>1.0</v>
      </c>
      <c r="Z1301" s="3">
        <v>0.0</v>
      </c>
      <c r="AA1301" s="3">
        <v>0.0</v>
      </c>
      <c r="AB1301" s="3">
        <v>6400.0</v>
      </c>
      <c r="AC1301" s="3">
        <v>4800.0</v>
      </c>
      <c r="AD1301" s="3">
        <v>5000.0</v>
      </c>
    </row>
    <row r="1302">
      <c r="A1302" s="1">
        <v>49.0</v>
      </c>
      <c r="B1302" s="1">
        <v>49.0</v>
      </c>
      <c r="C1302" s="1">
        <v>49.0</v>
      </c>
      <c r="D1302" s="1">
        <v>1274.0</v>
      </c>
      <c r="E1302" s="2">
        <v>32933.0</v>
      </c>
      <c r="F1302" s="1" t="s">
        <v>2853</v>
      </c>
      <c r="G1302" s="1" t="s">
        <v>2854</v>
      </c>
      <c r="H1302" s="1" t="s">
        <v>2802</v>
      </c>
      <c r="I1302" s="1" t="s">
        <v>191</v>
      </c>
      <c r="J1302" s="1">
        <v>2.0</v>
      </c>
      <c r="K1302" s="1">
        <v>5.0</v>
      </c>
      <c r="L1302" s="1">
        <v>20.0</v>
      </c>
      <c r="M1302" s="1">
        <v>1000.0</v>
      </c>
      <c r="N1302" s="1" t="s">
        <v>541</v>
      </c>
      <c r="O1302" s="1" t="s">
        <v>2957</v>
      </c>
      <c r="P1302" s="1">
        <v>104.0</v>
      </c>
      <c r="Q1302" s="1">
        <f t="shared" si="1"/>
        <v>17</v>
      </c>
      <c r="R1302" s="1" t="b">
        <f t="array" ref="R1302">OR(AB1301 = AC1301, AC1301 = AD1301, AB1301 = AD1301)</f>
        <v>0</v>
      </c>
      <c r="S1302" s="1" t="b">
        <f t="array" ref="S1302">if(and(Y1302 &lt;= 0, Z1302 &lt;= 0, AA1302 &lt;= 0), O1302, False)</f>
        <v>0</v>
      </c>
      <c r="T1302" s="1"/>
      <c r="U1302" s="1" t="b">
        <f>if(or(and(AB1302:AB2211 &lt; 0.5*AC1302:AC2211, AD1302:AD2211 &lt; 0.5*AC1302:AC2211), and(AD1302:AD2211 &lt; 0.5*AB1302:AB2211, AC1302:AC2211 &lt; 0.5*AB1302:AB2211), and(AD1302:AD2211 &lt; 0.5*AB1302:AB2211, AC1302:AC2211 &lt; 0.5*AB1302:AB2211)), True, False)</f>
        <v>0</v>
      </c>
      <c r="V1302" s="1" t="s">
        <v>2958</v>
      </c>
      <c r="W1302" s="1">
        <v>2.0</v>
      </c>
      <c r="X1302" s="1">
        <v>0.0</v>
      </c>
      <c r="Y1302" s="3">
        <v>0.0</v>
      </c>
      <c r="Z1302" s="3">
        <v>1.0</v>
      </c>
      <c r="AA1302" s="3">
        <v>0.0</v>
      </c>
      <c r="AB1302" s="3">
        <v>6400.0</v>
      </c>
      <c r="AC1302" s="3">
        <v>5800.0</v>
      </c>
      <c r="AD1302" s="3">
        <v>5000.0</v>
      </c>
    </row>
    <row r="1303">
      <c r="A1303" s="1">
        <v>50.0</v>
      </c>
      <c r="B1303" s="1">
        <v>50.0</v>
      </c>
      <c r="C1303" s="1">
        <v>50.0</v>
      </c>
      <c r="D1303" s="1">
        <v>1274.0</v>
      </c>
      <c r="E1303" s="2">
        <v>32933.0</v>
      </c>
      <c r="F1303" s="1" t="s">
        <v>2853</v>
      </c>
      <c r="G1303" s="1" t="s">
        <v>2854</v>
      </c>
      <c r="H1303" s="1" t="s">
        <v>2802</v>
      </c>
      <c r="I1303" s="1" t="s">
        <v>159</v>
      </c>
      <c r="J1303" s="1">
        <v>3.0</v>
      </c>
      <c r="K1303" s="1">
        <v>1.0</v>
      </c>
      <c r="L1303" s="1">
        <v>21.0</v>
      </c>
      <c r="M1303" s="1">
        <v>200.0</v>
      </c>
      <c r="N1303" s="1" t="s">
        <v>2935</v>
      </c>
      <c r="O1303" s="1" t="s">
        <v>2959</v>
      </c>
      <c r="P1303" s="1">
        <v>85.0</v>
      </c>
      <c r="Q1303" s="1">
        <f t="shared" si="1"/>
        <v>16</v>
      </c>
      <c r="R1303" s="1" t="b">
        <f t="array" ref="R1303">OR(AB1302 = AC1302, AC1302 = AD1302, AB1302 = AD1302)</f>
        <v>0</v>
      </c>
      <c r="S1303" s="1" t="b">
        <f t="array" ref="S1303">if(and(Y1303 &lt;= 0, Z1303 &lt;= 0, AA1303 &lt;= 0), O1303, False)</f>
        <v>0</v>
      </c>
      <c r="T1303" s="1"/>
      <c r="U1303" s="1" t="b">
        <f>if(or(and(AB1303:AB2211 &lt; 0.5*AC1303:AC2211, AD1303:AD2211 &lt; 0.5*AC1303:AC2211), and(AD1303:AD2211 &lt; 0.5*AB1303:AB2211, AC1303:AC2211 &lt; 0.5*AB1303:AB2211), and(AD1303:AD2211 &lt; 0.5*AB1303:AB2211, AC1303:AC2211 &lt; 0.5*AB1303:AB2211)), True, False)</f>
        <v>0</v>
      </c>
      <c r="V1303" s="1" t="s">
        <v>2960</v>
      </c>
      <c r="W1303" s="1">
        <v>2.0</v>
      </c>
      <c r="X1303" s="1">
        <v>0.0</v>
      </c>
      <c r="Y1303" s="3">
        <v>0.0</v>
      </c>
      <c r="Z1303" s="3">
        <v>0.0</v>
      </c>
      <c r="AA1303" s="3">
        <v>1.0</v>
      </c>
      <c r="AB1303" s="3">
        <v>6400.0</v>
      </c>
      <c r="AC1303" s="3">
        <v>5800.0</v>
      </c>
      <c r="AD1303" s="3">
        <v>5200.0</v>
      </c>
    </row>
    <row r="1304">
      <c r="A1304" s="1">
        <v>51.0</v>
      </c>
      <c r="B1304" s="1">
        <v>51.0</v>
      </c>
      <c r="C1304" s="1">
        <v>51.0</v>
      </c>
      <c r="D1304" s="1">
        <v>1274.0</v>
      </c>
      <c r="E1304" s="2">
        <v>32933.0</v>
      </c>
      <c r="F1304" s="1" t="s">
        <v>2853</v>
      </c>
      <c r="G1304" s="1" t="s">
        <v>2854</v>
      </c>
      <c r="H1304" s="1" t="s">
        <v>2802</v>
      </c>
      <c r="I1304" s="1" t="s">
        <v>185</v>
      </c>
      <c r="J1304" s="1">
        <v>3.0</v>
      </c>
      <c r="K1304" s="1">
        <v>2.0</v>
      </c>
      <c r="L1304" s="1">
        <v>22.0</v>
      </c>
      <c r="M1304" s="1">
        <v>800.0</v>
      </c>
      <c r="N1304" s="1" t="s">
        <v>2935</v>
      </c>
      <c r="O1304" s="1" t="s">
        <v>2961</v>
      </c>
      <c r="P1304" s="1">
        <v>94.0</v>
      </c>
      <c r="Q1304" s="1">
        <f t="shared" si="1"/>
        <v>18</v>
      </c>
      <c r="R1304" s="1" t="b">
        <f t="array" ref="R1304">OR(AB1303 = AC1303, AC1303 = AD1303, AB1303 = AD1303)</f>
        <v>0</v>
      </c>
      <c r="S1304" s="1" t="b">
        <f t="array" ref="S1304">if(and(Y1304 &lt;= 0, Z1304 &lt;= 0, AA1304 &lt;= 0), O1304, False)</f>
        <v>0</v>
      </c>
      <c r="T1304" s="1"/>
      <c r="U1304" s="1" t="b">
        <f>if(or(and(AB1304:AB2211 &lt; 0.5*AC1304:AC2211, AD1304:AD2211 &lt; 0.5*AC1304:AC2211), and(AD1304:AD2211 &lt; 0.5*AB1304:AB2211, AC1304:AC2211 &lt; 0.5*AB1304:AB2211), and(AD1304:AD2211 &lt; 0.5*AB1304:AB2211, AC1304:AC2211 &lt; 0.5*AB1304:AB2211)), True, False)</f>
        <v>0</v>
      </c>
      <c r="V1304" s="1" t="s">
        <v>2962</v>
      </c>
      <c r="W1304" s="1">
        <v>2.0</v>
      </c>
      <c r="X1304" s="1">
        <v>1.0</v>
      </c>
      <c r="Y1304" s="3">
        <v>0.0</v>
      </c>
      <c r="Z1304" s="3">
        <v>0.0</v>
      </c>
      <c r="AA1304" s="3">
        <v>1.0</v>
      </c>
      <c r="AB1304" s="3">
        <v>6400.0</v>
      </c>
      <c r="AC1304" s="3">
        <v>5800.0</v>
      </c>
      <c r="AD1304" s="3">
        <v>6000.0</v>
      </c>
    </row>
    <row r="1305">
      <c r="A1305" s="1">
        <v>52.0</v>
      </c>
      <c r="B1305" s="1">
        <v>52.0</v>
      </c>
      <c r="C1305" s="1">
        <v>52.0</v>
      </c>
      <c r="D1305" s="1">
        <v>1274.0</v>
      </c>
      <c r="E1305" s="2">
        <v>32933.0</v>
      </c>
      <c r="F1305" s="1" t="s">
        <v>2853</v>
      </c>
      <c r="G1305" s="1" t="s">
        <v>2854</v>
      </c>
      <c r="H1305" s="1" t="s">
        <v>2802</v>
      </c>
      <c r="I1305" s="1" t="s">
        <v>128</v>
      </c>
      <c r="J1305" s="1">
        <v>6.0</v>
      </c>
      <c r="K1305" s="1">
        <v>1.0</v>
      </c>
      <c r="L1305" s="1">
        <v>23.0</v>
      </c>
      <c r="M1305" s="1">
        <v>200.0</v>
      </c>
      <c r="N1305" s="1" t="s">
        <v>2948</v>
      </c>
      <c r="O1305" s="1" t="s">
        <v>2963</v>
      </c>
      <c r="P1305" s="1">
        <v>73.0</v>
      </c>
      <c r="Q1305" s="1">
        <f t="shared" si="1"/>
        <v>13</v>
      </c>
      <c r="R1305" s="1" t="b">
        <f t="array" ref="R1305">OR(AB1304 = AC1304, AC1304 = AD1304, AB1304 = AD1304)</f>
        <v>0</v>
      </c>
      <c r="S1305" s="1" t="b">
        <f t="array" ref="S1305">if(and(Y1305 &lt;= 0, Z1305 &lt;= 0, AA1305 &lt;= 0), O1305, False)</f>
        <v>0</v>
      </c>
      <c r="T1305" s="1"/>
      <c r="U1305" s="1" t="b">
        <f>if(or(and(AB1305:AB2211 &lt; 0.5*AC1305:AC2211, AD1305:AD2211 &lt; 0.5*AC1305:AC2211), and(AD1305:AD2211 &lt; 0.5*AB1305:AB2211, AC1305:AC2211 &lt; 0.5*AB1305:AB2211), and(AD1305:AD2211 &lt; 0.5*AB1305:AB2211, AC1305:AC2211 &lt; 0.5*AB1305:AB2211)), True, False)</f>
        <v>0</v>
      </c>
      <c r="V1305" s="1" t="s">
        <v>2964</v>
      </c>
      <c r="W1305" s="1">
        <v>2.0</v>
      </c>
      <c r="X1305" s="1">
        <v>0.0</v>
      </c>
      <c r="Y1305" s="3">
        <v>0.0</v>
      </c>
      <c r="Z1305" s="3">
        <v>1.0</v>
      </c>
      <c r="AA1305" s="3">
        <v>0.0</v>
      </c>
      <c r="AB1305" s="3">
        <v>6400.0</v>
      </c>
      <c r="AC1305" s="3">
        <v>6000.0</v>
      </c>
      <c r="AD1305" s="3">
        <v>6000.0</v>
      </c>
    </row>
    <row r="1306">
      <c r="A1306" s="1">
        <v>53.0</v>
      </c>
      <c r="B1306" s="1">
        <v>53.0</v>
      </c>
      <c r="C1306" s="1">
        <v>53.0</v>
      </c>
      <c r="D1306" s="1">
        <v>1274.0</v>
      </c>
      <c r="E1306" s="2">
        <v>32933.0</v>
      </c>
      <c r="F1306" s="1" t="s">
        <v>2853</v>
      </c>
      <c r="G1306" s="1" t="s">
        <v>2854</v>
      </c>
      <c r="H1306" s="1" t="s">
        <v>2802</v>
      </c>
      <c r="I1306" s="1" t="s">
        <v>197</v>
      </c>
      <c r="J1306" s="1">
        <v>3.0</v>
      </c>
      <c r="K1306" s="1">
        <v>3.0</v>
      </c>
      <c r="L1306" s="1">
        <v>24.0</v>
      </c>
      <c r="M1306" s="1">
        <v>600.0</v>
      </c>
      <c r="N1306" s="1" t="s">
        <v>2935</v>
      </c>
      <c r="O1306" s="1" t="s">
        <v>2965</v>
      </c>
      <c r="P1306" s="1">
        <v>86.0</v>
      </c>
      <c r="Q1306" s="1">
        <f t="shared" si="1"/>
        <v>13</v>
      </c>
      <c r="R1306" s="1" t="b">
        <f t="array" ref="R1306">OR(AB1305 = AC1305, AC1305 = AD1305, AB1305 = AD1305)</f>
        <v>1</v>
      </c>
      <c r="S1306" s="1" t="str">
        <f t="array" ref="S1306">if(and(Y1306 &lt;= 0, Z1306 &lt;= 0, AA1306 &lt;= 0), O1306, False)</f>
        <v>Lee Strasberg played the original peddler in this 1931 play which inspired "Oklahoma!"</v>
      </c>
      <c r="T1306" s="1"/>
      <c r="U1306" s="1" t="b">
        <f>if(or(and(AB1306:AB2211 &lt; 0.5*AC1306:AC2211, AD1306:AD2211 &lt; 0.5*AC1306:AC2211), and(AD1306:AD2211 &lt; 0.5*AB1306:AB2211, AC1306:AC2211 &lt; 0.5*AB1306:AB2211), and(AD1306:AD2211 &lt; 0.5*AB1306:AB2211, AC1306:AC2211 &lt; 0.5*AB1306:AB2211)), True, False)</f>
        <v>0</v>
      </c>
      <c r="V1306" s="1" t="s">
        <v>2966</v>
      </c>
      <c r="W1306" s="1">
        <v>2.0</v>
      </c>
      <c r="X1306" s="1">
        <v>0.0</v>
      </c>
      <c r="Y1306" s="3">
        <v>0.0</v>
      </c>
      <c r="Z1306" s="3">
        <v>0.0</v>
      </c>
      <c r="AA1306" s="3">
        <v>0.0</v>
      </c>
      <c r="AB1306" s="3">
        <v>6400.0</v>
      </c>
      <c r="AC1306" s="3">
        <v>6000.0</v>
      </c>
      <c r="AD1306" s="3">
        <v>6000.0</v>
      </c>
    </row>
    <row r="1307">
      <c r="A1307" s="1">
        <v>54.0</v>
      </c>
      <c r="B1307" s="1">
        <v>54.0</v>
      </c>
      <c r="C1307" s="1">
        <v>54.0</v>
      </c>
      <c r="D1307" s="1">
        <v>1274.0</v>
      </c>
      <c r="E1307" s="2">
        <v>32933.0</v>
      </c>
      <c r="F1307" s="1" t="s">
        <v>2853</v>
      </c>
      <c r="G1307" s="1" t="s">
        <v>2854</v>
      </c>
      <c r="H1307" s="1" t="s">
        <v>2802</v>
      </c>
      <c r="I1307" s="1" t="s">
        <v>188</v>
      </c>
      <c r="J1307" s="1">
        <v>3.0</v>
      </c>
      <c r="K1307" s="1">
        <v>5.0</v>
      </c>
      <c r="L1307" s="1">
        <v>25.0</v>
      </c>
      <c r="M1307" s="1">
        <v>1000.0</v>
      </c>
      <c r="N1307" s="1">
        <v>1984.0</v>
      </c>
      <c r="O1307" s="1" t="s">
        <v>2967</v>
      </c>
      <c r="P1307" s="1">
        <v>101.0</v>
      </c>
      <c r="Q1307" s="1">
        <f t="shared" si="1"/>
        <v>20</v>
      </c>
      <c r="R1307" s="1" t="b">
        <f t="array" ref="R1307">OR(AB1306 = AC1306, AC1306 = AD1306, AB1306 = AD1306)</f>
        <v>1</v>
      </c>
      <c r="S1307" s="1" t="str">
        <f t="array" ref="S1307">if(and(Y1307 &lt;= 0, Z1307 &lt;= 0, AA1307 &lt;= 0), O1307, False)</f>
        <v>He revised his 1st play, "Farther Off From Heaven", &amp; retitled it "The Dark At The Top Of The Stairs"</v>
      </c>
      <c r="T1307" s="1"/>
      <c r="U1307" s="1" t="b">
        <f>if(or(and(AB1307:AB2211 &lt; 0.5*AC1307:AC2211, AD1307:AD2211 &lt; 0.5*AC1307:AC2211), and(AD1307:AD2211 &lt; 0.5*AB1307:AB2211, AC1307:AC2211 &lt; 0.5*AB1307:AB2211), and(AD1307:AD2211 &lt; 0.5*AB1307:AB2211, AC1307:AC2211 &lt; 0.5*AB1307:AB2211)), True, False)</f>
        <v>0</v>
      </c>
      <c r="V1307" s="1" t="s">
        <v>2968</v>
      </c>
      <c r="W1307" s="1">
        <v>2.0</v>
      </c>
      <c r="X1307" s="1">
        <v>0.0</v>
      </c>
      <c r="Y1307" s="3">
        <v>0.0</v>
      </c>
      <c r="Z1307" s="3">
        <v>0.0</v>
      </c>
      <c r="AA1307" s="3">
        <v>0.0</v>
      </c>
      <c r="AB1307" s="3">
        <v>6400.0</v>
      </c>
      <c r="AC1307" s="3">
        <v>6000.0</v>
      </c>
      <c r="AD1307" s="3">
        <v>6000.0</v>
      </c>
    </row>
    <row r="1308">
      <c r="A1308" s="1">
        <v>55.0</v>
      </c>
      <c r="B1308" s="1">
        <v>55.0</v>
      </c>
      <c r="C1308" s="1">
        <v>55.0</v>
      </c>
      <c r="D1308" s="1">
        <v>1274.0</v>
      </c>
      <c r="E1308" s="2">
        <v>32933.0</v>
      </c>
      <c r="F1308" s="1" t="s">
        <v>2853</v>
      </c>
      <c r="G1308" s="1" t="s">
        <v>2854</v>
      </c>
      <c r="H1308" s="1" t="s">
        <v>2802</v>
      </c>
      <c r="I1308" s="1" t="s">
        <v>146</v>
      </c>
      <c r="J1308" s="1">
        <v>6.0</v>
      </c>
      <c r="K1308" s="1">
        <v>5.0</v>
      </c>
      <c r="L1308" s="1">
        <v>26.0</v>
      </c>
      <c r="M1308" s="1">
        <v>1000.0</v>
      </c>
      <c r="N1308" s="1" t="s">
        <v>2916</v>
      </c>
      <c r="O1308" s="1" t="s">
        <v>2969</v>
      </c>
      <c r="P1308" s="1">
        <v>95.0</v>
      </c>
      <c r="Q1308" s="1">
        <f t="shared" si="1"/>
        <v>16</v>
      </c>
      <c r="R1308" s="1" t="b">
        <f t="array" ref="R1308">OR(AB1307 = AC1307, AC1307 = AD1307, AB1307 = AD1307)</f>
        <v>1</v>
      </c>
      <c r="S1308" s="1" t="str">
        <f t="array" ref="S1308">if(and(Y1308 &lt;= 0, Z1308 &lt;= 0, AA1308 &lt;= 0), O1308, False)</f>
        <v>He not only designed the Gateway Arch, he created furniture such as the sculptured "Womb" chair</v>
      </c>
      <c r="T1308" s="1"/>
      <c r="U1308" s="1" t="b">
        <f>if(or(and(AB1308:AB2211 &lt; 0.5*AC1308:AC2211, AD1308:AD2211 &lt; 0.5*AC1308:AC2211), and(AD1308:AD2211 &lt; 0.5*AB1308:AB2211, AC1308:AC2211 &lt; 0.5*AB1308:AB2211), and(AD1308:AD2211 &lt; 0.5*AB1308:AB2211, AC1308:AC2211 &lt; 0.5*AB1308:AB2211)), True, False)</f>
        <v>0</v>
      </c>
      <c r="V1308" s="1" t="s">
        <v>2970</v>
      </c>
      <c r="W1308" s="1">
        <v>2.0</v>
      </c>
      <c r="X1308" s="1">
        <v>0.0</v>
      </c>
      <c r="Y1308" s="3">
        <v>0.0</v>
      </c>
      <c r="Z1308" s="3">
        <v>0.0</v>
      </c>
      <c r="AA1308" s="3">
        <v>0.0</v>
      </c>
      <c r="AB1308" s="3">
        <v>6400.0</v>
      </c>
      <c r="AC1308" s="3">
        <v>6000.0</v>
      </c>
      <c r="AD1308" s="3">
        <v>6000.0</v>
      </c>
    </row>
    <row r="1309">
      <c r="A1309" s="1">
        <v>56.0</v>
      </c>
      <c r="B1309" s="1">
        <v>56.0</v>
      </c>
      <c r="C1309" s="1">
        <v>56.0</v>
      </c>
      <c r="D1309" s="1">
        <v>1274.0</v>
      </c>
      <c r="E1309" s="2">
        <v>32933.0</v>
      </c>
      <c r="F1309" s="1" t="s">
        <v>2853</v>
      </c>
      <c r="G1309" s="1" t="s">
        <v>2854</v>
      </c>
      <c r="H1309" s="1" t="s">
        <v>2802</v>
      </c>
      <c r="I1309" s="1" t="s">
        <v>141</v>
      </c>
      <c r="J1309" s="1">
        <v>6.0</v>
      </c>
      <c r="K1309" s="1">
        <v>4.0</v>
      </c>
      <c r="L1309" s="1">
        <v>27.0</v>
      </c>
      <c r="M1309" s="1">
        <v>800.0</v>
      </c>
      <c r="N1309" s="1" t="s">
        <v>2916</v>
      </c>
      <c r="O1309" s="1" t="s">
        <v>2971</v>
      </c>
      <c r="P1309" s="1">
        <v>80.0</v>
      </c>
      <c r="Q1309" s="1">
        <f t="shared" si="1"/>
        <v>15</v>
      </c>
      <c r="R1309" s="1" t="b">
        <f t="array" ref="R1309">OR(AB1308 = AC1308, AC1308 = AD1308, AB1308 = AD1308)</f>
        <v>1</v>
      </c>
      <c r="S1309" s="1" t="b">
        <f t="array" ref="S1309">if(and(Y1309 &lt;= 0, Z1309 &lt;= 0, AA1309 &lt;= 0), O1309, False)</f>
        <v>0</v>
      </c>
      <c r="T1309" s="1"/>
      <c r="U1309" s="1" t="b">
        <f>if(or(and(AB1309:AB2211 &lt; 0.5*AC1309:AC2211, AD1309:AD2211 &lt; 0.5*AC1309:AC2211), and(AD1309:AD2211 &lt; 0.5*AB1309:AB2211, AC1309:AC2211 &lt; 0.5*AB1309:AB2211), and(AD1309:AD2211 &lt; 0.5*AB1309:AB2211, AC1309:AC2211 &lt; 0.5*AB1309:AB2211)), True, False)</f>
        <v>0</v>
      </c>
      <c r="V1309" s="1" t="s">
        <v>2972</v>
      </c>
      <c r="W1309" s="1">
        <v>2.0</v>
      </c>
      <c r="X1309" s="1">
        <v>0.0</v>
      </c>
      <c r="Y1309" s="3">
        <v>0.0</v>
      </c>
      <c r="Z1309" s="3">
        <v>0.0</v>
      </c>
      <c r="AA1309" s="3">
        <v>1.0</v>
      </c>
      <c r="AB1309" s="3">
        <v>6400.0</v>
      </c>
      <c r="AC1309" s="3">
        <v>6000.0</v>
      </c>
      <c r="AD1309" s="3">
        <v>6800.0</v>
      </c>
    </row>
    <row r="1310">
      <c r="A1310" s="1">
        <v>57.0</v>
      </c>
      <c r="B1310" s="1">
        <v>57.0</v>
      </c>
      <c r="C1310" s="1">
        <v>57.0</v>
      </c>
      <c r="D1310" s="1">
        <v>1274.0</v>
      </c>
      <c r="E1310" s="2">
        <v>32933.0</v>
      </c>
      <c r="F1310" s="1" t="s">
        <v>2853</v>
      </c>
      <c r="G1310" s="1" t="s">
        <v>2854</v>
      </c>
      <c r="H1310" s="1" t="s">
        <v>2802</v>
      </c>
      <c r="I1310" s="1" t="s">
        <v>133</v>
      </c>
      <c r="J1310" s="1">
        <v>6.0</v>
      </c>
      <c r="K1310" s="1">
        <v>2.0</v>
      </c>
      <c r="L1310" s="1">
        <v>28.0</v>
      </c>
      <c r="M1310" s="1">
        <v>400.0</v>
      </c>
      <c r="N1310" s="1" t="s">
        <v>2948</v>
      </c>
      <c r="O1310" s="1" t="s">
        <v>2973</v>
      </c>
      <c r="P1310" s="1">
        <v>70.0</v>
      </c>
      <c r="Q1310" s="1">
        <f t="shared" si="1"/>
        <v>11</v>
      </c>
      <c r="R1310" s="1" t="b">
        <f t="array" ref="R1310">OR(AB1309 = AC1309, AC1309 = AD1309, AB1309 = AD1309)</f>
        <v>0</v>
      </c>
      <c r="S1310" s="1" t="b">
        <f t="array" ref="S1310">if(and(Y1310 &lt;= 0, Z1310 &lt;= 0, AA1310 &lt;= 0), O1310, False)</f>
        <v>0</v>
      </c>
      <c r="T1310" s="1"/>
      <c r="U1310" s="1" t="b">
        <f>if(or(and(AB1310:AB2211 &lt; 0.5*AC1310:AC2211, AD1310:AD2211 &lt; 0.5*AC1310:AC2211), and(AD1310:AD2211 &lt; 0.5*AB1310:AB2211, AC1310:AC2211 &lt; 0.5*AB1310:AB2211), and(AD1310:AD2211 &lt; 0.5*AB1310:AB2211, AC1310:AC2211 &lt; 0.5*AB1310:AB2211)), True, False)</f>
        <v>0</v>
      </c>
      <c r="V1310" s="1" t="s">
        <v>2974</v>
      </c>
      <c r="W1310" s="1">
        <v>2.0</v>
      </c>
      <c r="X1310" s="1">
        <v>0.0</v>
      </c>
      <c r="Y1310" s="3">
        <v>0.0</v>
      </c>
      <c r="Z1310" s="3">
        <v>1.0</v>
      </c>
      <c r="AA1310" s="3">
        <v>0.0</v>
      </c>
      <c r="AB1310" s="3">
        <v>6400.0</v>
      </c>
      <c r="AC1310" s="3">
        <v>6400.0</v>
      </c>
      <c r="AD1310" s="3">
        <v>6800.0</v>
      </c>
    </row>
    <row r="1311">
      <c r="A1311" s="1">
        <v>58.0</v>
      </c>
      <c r="B1311" s="1">
        <v>58.0</v>
      </c>
      <c r="C1311" s="1">
        <v>58.0</v>
      </c>
      <c r="D1311" s="1">
        <v>1274.0</v>
      </c>
      <c r="E1311" s="2">
        <v>32933.0</v>
      </c>
      <c r="F1311" s="1" t="s">
        <v>2853</v>
      </c>
      <c r="G1311" s="1" t="s">
        <v>2854</v>
      </c>
      <c r="H1311" s="1" t="s">
        <v>2802</v>
      </c>
      <c r="I1311" s="1" t="s">
        <v>194</v>
      </c>
      <c r="J1311" s="1">
        <v>3.0</v>
      </c>
      <c r="K1311" s="1">
        <v>4.0</v>
      </c>
      <c r="L1311" s="1">
        <v>29.0</v>
      </c>
      <c r="M1311" s="1">
        <v>800.0</v>
      </c>
      <c r="N1311" s="1">
        <v>1984.0</v>
      </c>
      <c r="O1311" s="1" t="s">
        <v>2975</v>
      </c>
      <c r="P1311" s="1">
        <v>94.0</v>
      </c>
      <c r="Q1311" s="1">
        <f t="shared" si="1"/>
        <v>13</v>
      </c>
      <c r="R1311" s="1" t="b">
        <f t="array" ref="R1311">OR(AB1310 = AC1310, AC1310 = AD1310, AB1310 = AD1310)</f>
        <v>1</v>
      </c>
      <c r="S1311" s="1" t="str">
        <f t="array" ref="S1311">if(and(Y1311 &lt;= 0, Z1311 &lt;= 0, AA1311 &lt;= 0), O1311, False)</f>
        <v>This playwright dedicated "A Delicate Balance" to J. Steinbeck with "affection and admiration"</v>
      </c>
      <c r="T1311" s="1"/>
      <c r="U1311" s="1" t="b">
        <f>if(or(and(AB1311:AB2211 &lt; 0.5*AC1311:AC2211, AD1311:AD2211 &lt; 0.5*AC1311:AC2211), and(AD1311:AD2211 &lt; 0.5*AB1311:AB2211, AC1311:AC2211 &lt; 0.5*AB1311:AB2211), and(AD1311:AD2211 &lt; 0.5*AB1311:AB2211, AC1311:AC2211 &lt; 0.5*AB1311:AB2211)), True, False)</f>
        <v>0</v>
      </c>
      <c r="V1311" s="1" t="s">
        <v>2976</v>
      </c>
      <c r="W1311" s="1">
        <v>2.0</v>
      </c>
      <c r="X1311" s="1">
        <v>0.0</v>
      </c>
      <c r="Y1311" s="3">
        <v>0.0</v>
      </c>
      <c r="Z1311" s="3">
        <v>0.0</v>
      </c>
      <c r="AA1311" s="3">
        <v>0.0</v>
      </c>
      <c r="AB1311" s="3">
        <v>6400.0</v>
      </c>
      <c r="AC1311" s="3">
        <v>6400.0</v>
      </c>
      <c r="AD1311" s="3">
        <v>6800.0</v>
      </c>
    </row>
    <row r="1312">
      <c r="A1312" s="1">
        <v>59.0</v>
      </c>
      <c r="B1312" s="1">
        <v>59.0</v>
      </c>
      <c r="C1312" s="1">
        <v>59.0</v>
      </c>
      <c r="D1312" s="1">
        <v>1274.0</v>
      </c>
      <c r="E1312" s="2">
        <v>32933.0</v>
      </c>
      <c r="F1312" s="1" t="s">
        <v>2853</v>
      </c>
      <c r="G1312" s="1" t="s">
        <v>2854</v>
      </c>
      <c r="H1312" s="1" t="s">
        <v>2802</v>
      </c>
      <c r="I1312" s="1" t="s">
        <v>212</v>
      </c>
      <c r="J1312" s="1">
        <v>6.0</v>
      </c>
      <c r="K1312" s="1">
        <v>6.0</v>
      </c>
      <c r="L1312" s="1">
        <v>61.0</v>
      </c>
      <c r="M1312" s="1">
        <v>0.0</v>
      </c>
      <c r="N1312" s="1" t="s">
        <v>829</v>
      </c>
      <c r="O1312" s="1" t="s">
        <v>2977</v>
      </c>
      <c r="P1312" s="1">
        <v>68.0</v>
      </c>
      <c r="Q1312" s="1">
        <f t="shared" si="1"/>
        <v>13</v>
      </c>
      <c r="R1312" s="1" t="b">
        <f t="array" ref="R1312">OR(AB1311 = AC1311, AC1311 = AD1311, AB1311 = AD1311)</f>
        <v>1</v>
      </c>
      <c r="S1312" s="1" t="str">
        <f t="array" ref="S1312">if(and(Y1312 &lt;= 0, Z1312 &lt;= 0, AA1312 &lt;= 0), O1312, False)</f>
        <v>City that was the seat of government of the viceroyalty of New Spain</v>
      </c>
      <c r="T1312" s="1"/>
      <c r="U1312" s="1" t="b">
        <f>if(or(and(AB1312:AB2211 &lt; 0.5*AC1312:AC2211, AD1312:AD2211 &lt; 0.5*AC1312:AC2211), and(AD1312:AD2211 &lt; 0.5*AB1312:AB2211, AC1312:AC2211 &lt; 0.5*AB1312:AB2211), and(AD1312:AD2211 &lt; 0.5*AB1312:AB2211, AC1312:AC2211 &lt; 0.5*AB1312:AB2211)), True, False)</f>
        <v>0</v>
      </c>
      <c r="V1312" s="1" t="s">
        <v>2978</v>
      </c>
      <c r="W1312" s="1">
        <v>3.0</v>
      </c>
      <c r="X1312" s="1">
        <v>0.0</v>
      </c>
      <c r="Y1312" s="3">
        <v>-1.0</v>
      </c>
      <c r="Z1312" s="3">
        <v>-1.0</v>
      </c>
      <c r="AA1312" s="3">
        <v>-1.0</v>
      </c>
      <c r="AB1312" s="3">
        <v>100.0</v>
      </c>
      <c r="AC1312" s="3">
        <v>0.0</v>
      </c>
      <c r="AD1312" s="3">
        <v>799.0</v>
      </c>
    </row>
    <row r="1313">
      <c r="A1313" s="1">
        <v>0.0</v>
      </c>
      <c r="B1313" s="1">
        <v>0.0</v>
      </c>
      <c r="C1313" s="1">
        <v>0.0</v>
      </c>
      <c r="D1313" s="1">
        <v>4558.0</v>
      </c>
      <c r="E1313" s="2">
        <v>38140.0</v>
      </c>
      <c r="F1313" s="1" t="s">
        <v>2979</v>
      </c>
      <c r="G1313" s="1" t="s">
        <v>2980</v>
      </c>
      <c r="H1313" s="1" t="s">
        <v>2981</v>
      </c>
      <c r="I1313" s="1" t="s">
        <v>267</v>
      </c>
      <c r="J1313" s="1">
        <v>6.0</v>
      </c>
      <c r="K1313" s="1">
        <v>1.0</v>
      </c>
      <c r="L1313" s="1">
        <v>1.0</v>
      </c>
      <c r="M1313" s="1">
        <v>200.0</v>
      </c>
      <c r="N1313" s="1" t="s">
        <v>2982</v>
      </c>
      <c r="O1313" s="1" t="s">
        <v>2983</v>
      </c>
      <c r="P1313" s="1">
        <v>38.0</v>
      </c>
      <c r="Q1313" s="1">
        <f t="shared" si="1"/>
        <v>6</v>
      </c>
      <c r="R1313" s="1" t="b">
        <f t="array" ref="R1313">OR(AB1312 = AC1312, AC1312 = AD1312, AB1312 = AD1312)</f>
        <v>0</v>
      </c>
      <c r="S1313" s="1" t="b">
        <f t="array" ref="S1313">if(and(Y1313 &lt;= 0, Z1313 &lt;= 0, AA1313 &lt;= 0), O1313, False)</f>
        <v>0</v>
      </c>
      <c r="T1313" s="1"/>
      <c r="U1313" s="1"/>
      <c r="V1313" s="1" t="s">
        <v>2984</v>
      </c>
      <c r="W1313" s="1">
        <v>1.0</v>
      </c>
      <c r="X1313" s="1">
        <v>0.0</v>
      </c>
      <c r="Y1313" s="3">
        <v>0.0</v>
      </c>
      <c r="Z1313" s="3">
        <v>0.0</v>
      </c>
      <c r="AA1313" s="3">
        <v>1.0</v>
      </c>
      <c r="AB1313" s="3">
        <v>0.0</v>
      </c>
      <c r="AC1313" s="3">
        <v>0.0</v>
      </c>
      <c r="AD1313" s="3">
        <v>200.0</v>
      </c>
    </row>
    <row r="1314">
      <c r="A1314" s="1">
        <v>1.0</v>
      </c>
      <c r="B1314" s="1">
        <v>1.0</v>
      </c>
      <c r="C1314" s="1">
        <v>1.0</v>
      </c>
      <c r="D1314" s="1">
        <v>4558.0</v>
      </c>
      <c r="E1314" s="2">
        <v>38140.0</v>
      </c>
      <c r="F1314" s="1" t="s">
        <v>2979</v>
      </c>
      <c r="G1314" s="1" t="s">
        <v>2980</v>
      </c>
      <c r="H1314" s="1" t="s">
        <v>2981</v>
      </c>
      <c r="I1314" s="1" t="s">
        <v>406</v>
      </c>
      <c r="J1314" s="1">
        <v>6.0</v>
      </c>
      <c r="K1314" s="1">
        <v>2.0</v>
      </c>
      <c r="L1314" s="1">
        <v>2.0</v>
      </c>
      <c r="M1314" s="1">
        <v>400.0</v>
      </c>
      <c r="N1314" s="1" t="s">
        <v>2982</v>
      </c>
      <c r="O1314" s="1" t="s">
        <v>2985</v>
      </c>
      <c r="P1314" s="1">
        <v>36.0</v>
      </c>
      <c r="Q1314" s="1">
        <f t="shared" si="1"/>
        <v>9</v>
      </c>
      <c r="R1314" s="1" t="b">
        <f t="array" ref="R1314">OR(AB1313 = AC1313, AC1313 = AD1313, AB1313 = AD1313)</f>
        <v>1</v>
      </c>
      <c r="S1314" s="1" t="b">
        <f t="array" ref="S1314">if(and(Y1314 &lt;= 0, Z1314 &lt;= 0, AA1314 &lt;= 0), O1314, False)</f>
        <v>0</v>
      </c>
      <c r="T1314" s="1"/>
      <c r="U1314" s="1"/>
      <c r="V1314" s="1" t="s">
        <v>2986</v>
      </c>
      <c r="W1314" s="1">
        <v>1.0</v>
      </c>
      <c r="X1314" s="1">
        <v>0.0</v>
      </c>
      <c r="Y1314" s="3">
        <v>0.0</v>
      </c>
      <c r="Z1314" s="3">
        <v>1.0</v>
      </c>
      <c r="AA1314" s="3">
        <v>0.0</v>
      </c>
      <c r="AB1314" s="3">
        <v>0.0</v>
      </c>
      <c r="AC1314" s="3">
        <v>400.0</v>
      </c>
      <c r="AD1314" s="3">
        <v>200.0</v>
      </c>
    </row>
    <row r="1315">
      <c r="A1315" s="1">
        <v>2.0</v>
      </c>
      <c r="B1315" s="1">
        <v>2.0</v>
      </c>
      <c r="C1315" s="1">
        <v>2.0</v>
      </c>
      <c r="D1315" s="1">
        <v>4558.0</v>
      </c>
      <c r="E1315" s="2">
        <v>38140.0</v>
      </c>
      <c r="F1315" s="1" t="s">
        <v>2979</v>
      </c>
      <c r="G1315" s="1" t="s">
        <v>2980</v>
      </c>
      <c r="H1315" s="1" t="s">
        <v>2981</v>
      </c>
      <c r="I1315" s="1" t="s">
        <v>489</v>
      </c>
      <c r="J1315" s="1">
        <v>6.0</v>
      </c>
      <c r="K1315" s="1">
        <v>3.0</v>
      </c>
      <c r="L1315" s="1">
        <v>3.0</v>
      </c>
      <c r="M1315" s="1">
        <v>600.0</v>
      </c>
      <c r="N1315" s="1" t="s">
        <v>2982</v>
      </c>
      <c r="O1315" s="1" t="s">
        <v>2987</v>
      </c>
      <c r="P1315" s="1">
        <v>99.0</v>
      </c>
      <c r="Q1315" s="1">
        <f t="shared" si="1"/>
        <v>14</v>
      </c>
      <c r="R1315" s="1" t="b">
        <f t="array" ref="R1315">OR(AB1314 = AC1314, AC1314 = AD1314, AB1314 = AD1314)</f>
        <v>0</v>
      </c>
      <c r="S1315" s="1" t="b">
        <f t="array" ref="S1315">if(and(Y1315 &lt;= 0, Z1315 &lt;= 0, AA1315 &lt;= 0), O1315, False)</f>
        <v>0</v>
      </c>
      <c r="T1315" s="1"/>
      <c r="U1315" s="1"/>
      <c r="V1315" s="1" t="s">
        <v>2988</v>
      </c>
      <c r="W1315" s="1">
        <v>1.0</v>
      </c>
      <c r="X1315" s="1">
        <v>0.0</v>
      </c>
      <c r="Y1315" s="3">
        <v>0.0</v>
      </c>
      <c r="Z1315" s="3">
        <v>0.0</v>
      </c>
      <c r="AA1315" s="3">
        <v>1.0</v>
      </c>
      <c r="AB1315" s="3">
        <v>0.0</v>
      </c>
      <c r="AC1315" s="3">
        <v>400.0</v>
      </c>
      <c r="AD1315" s="3">
        <v>800.0</v>
      </c>
    </row>
    <row r="1316">
      <c r="A1316" s="1">
        <v>3.0</v>
      </c>
      <c r="B1316" s="1">
        <v>3.0</v>
      </c>
      <c r="C1316" s="1">
        <v>3.0</v>
      </c>
      <c r="D1316" s="1">
        <v>4558.0</v>
      </c>
      <c r="E1316" s="2">
        <v>38140.0</v>
      </c>
      <c r="F1316" s="1" t="s">
        <v>2979</v>
      </c>
      <c r="G1316" s="1" t="s">
        <v>2980</v>
      </c>
      <c r="H1316" s="1" t="s">
        <v>2981</v>
      </c>
      <c r="I1316" s="1" t="s">
        <v>492</v>
      </c>
      <c r="J1316" s="1">
        <v>6.0</v>
      </c>
      <c r="K1316" s="1">
        <v>4.0</v>
      </c>
      <c r="L1316" s="1">
        <v>4.0</v>
      </c>
      <c r="M1316" s="1">
        <v>800.0</v>
      </c>
      <c r="N1316" s="1" t="s">
        <v>2982</v>
      </c>
      <c r="O1316" s="1" t="s">
        <v>2989</v>
      </c>
      <c r="P1316" s="1">
        <v>28.0</v>
      </c>
      <c r="Q1316" s="1">
        <f t="shared" si="1"/>
        <v>5</v>
      </c>
      <c r="R1316" s="1" t="b">
        <f t="array" ref="R1316">OR(AB1315 = AC1315, AC1315 = AD1315, AB1315 = AD1315)</f>
        <v>0</v>
      </c>
      <c r="S1316" s="1" t="b">
        <f t="array" ref="S1316">if(and(Y1316 &lt;= 0, Z1316 &lt;= 0, AA1316 &lt;= 0), O1316, False)</f>
        <v>0</v>
      </c>
      <c r="T1316" s="1"/>
      <c r="U1316" s="1"/>
      <c r="V1316" s="1" t="s">
        <v>2990</v>
      </c>
      <c r="W1316" s="1">
        <v>1.0</v>
      </c>
      <c r="X1316" s="1">
        <v>0.0</v>
      </c>
      <c r="Y1316" s="3">
        <v>0.0</v>
      </c>
      <c r="Z1316" s="3">
        <v>1.0</v>
      </c>
      <c r="AA1316" s="3">
        <v>0.0</v>
      </c>
      <c r="AB1316" s="3">
        <v>0.0</v>
      </c>
      <c r="AC1316" s="3">
        <v>1200.0</v>
      </c>
      <c r="AD1316" s="3">
        <v>800.0</v>
      </c>
    </row>
    <row r="1317">
      <c r="A1317" s="1">
        <v>4.0</v>
      </c>
      <c r="B1317" s="1">
        <v>4.0</v>
      </c>
      <c r="C1317" s="1">
        <v>4.0</v>
      </c>
      <c r="D1317" s="1">
        <v>4558.0</v>
      </c>
      <c r="E1317" s="2">
        <v>38140.0</v>
      </c>
      <c r="F1317" s="1" t="s">
        <v>2979</v>
      </c>
      <c r="G1317" s="1" t="s">
        <v>2980</v>
      </c>
      <c r="H1317" s="1" t="s">
        <v>2981</v>
      </c>
      <c r="I1317" s="1" t="s">
        <v>280</v>
      </c>
      <c r="J1317" s="1">
        <v>6.0</v>
      </c>
      <c r="K1317" s="1">
        <v>5.0</v>
      </c>
      <c r="L1317" s="1">
        <v>5.0</v>
      </c>
      <c r="M1317" s="1">
        <v>1000.0</v>
      </c>
      <c r="N1317" s="1" t="s">
        <v>2982</v>
      </c>
      <c r="O1317" s="1" t="s">
        <v>2991</v>
      </c>
      <c r="P1317" s="1">
        <v>29.0</v>
      </c>
      <c r="Q1317" s="1">
        <f t="shared" si="1"/>
        <v>5</v>
      </c>
      <c r="R1317" s="1" t="b">
        <f t="array" ref="R1317">OR(AB1316 = AC1316, AC1316 = AD1316, AB1316 = AD1316)</f>
        <v>0</v>
      </c>
      <c r="S1317" s="1" t="b">
        <f t="array" ref="S1317">if(and(Y1317 &lt;= 0, Z1317 &lt;= 0, AA1317 &lt;= 0), O1317, False)</f>
        <v>0</v>
      </c>
      <c r="T1317" s="1"/>
      <c r="U1317" s="1"/>
      <c r="V1317" s="1" t="s">
        <v>2992</v>
      </c>
      <c r="W1317" s="1">
        <v>1.0</v>
      </c>
      <c r="X1317" s="1">
        <v>0.0</v>
      </c>
      <c r="Y1317" s="3">
        <v>0.0</v>
      </c>
      <c r="Z1317" s="3">
        <v>1.0</v>
      </c>
      <c r="AA1317" s="3">
        <v>0.0</v>
      </c>
      <c r="AB1317" s="3">
        <v>0.0</v>
      </c>
      <c r="AC1317" s="3">
        <v>2200.0</v>
      </c>
      <c r="AD1317" s="3">
        <v>800.0</v>
      </c>
    </row>
    <row r="1318">
      <c r="A1318" s="1">
        <v>5.0</v>
      </c>
      <c r="B1318" s="1">
        <v>5.0</v>
      </c>
      <c r="C1318" s="1">
        <v>5.0</v>
      </c>
      <c r="D1318" s="1">
        <v>4558.0</v>
      </c>
      <c r="E1318" s="2">
        <v>38140.0</v>
      </c>
      <c r="F1318" s="1" t="s">
        <v>2979</v>
      </c>
      <c r="G1318" s="1" t="s">
        <v>2980</v>
      </c>
      <c r="H1318" s="1" t="s">
        <v>2981</v>
      </c>
      <c r="I1318" s="1" t="s">
        <v>41</v>
      </c>
      <c r="J1318" s="1">
        <v>5.0</v>
      </c>
      <c r="K1318" s="1">
        <v>1.0</v>
      </c>
      <c r="L1318" s="1">
        <v>6.0</v>
      </c>
      <c r="M1318" s="1">
        <v>200.0</v>
      </c>
      <c r="N1318" s="1" t="s">
        <v>2993</v>
      </c>
      <c r="O1318" s="1" t="s">
        <v>2994</v>
      </c>
      <c r="P1318" s="1">
        <v>91.0</v>
      </c>
      <c r="Q1318" s="1">
        <f t="shared" si="1"/>
        <v>18</v>
      </c>
      <c r="R1318" s="1" t="b">
        <f t="array" ref="R1318">OR(AB1317 = AC1317, AC1317 = AD1317, AB1317 = AD1317)</f>
        <v>0</v>
      </c>
      <c r="S1318" s="1" t="b">
        <f t="array" ref="S1318">if(and(Y1318 &lt;= 0, Z1318 &lt;= 0, AA1318 &lt;= 0), O1318, False)</f>
        <v>0</v>
      </c>
      <c r="T1318" s="1"/>
      <c r="U1318" s="1"/>
      <c r="V1318" s="1" t="s">
        <v>504</v>
      </c>
      <c r="W1318" s="1">
        <v>1.0</v>
      </c>
      <c r="X1318" s="1">
        <v>0.0</v>
      </c>
      <c r="Y1318" s="3">
        <v>0.0</v>
      </c>
      <c r="Z1318" s="3">
        <v>0.0</v>
      </c>
      <c r="AA1318" s="3">
        <v>1.0</v>
      </c>
      <c r="AB1318" s="3">
        <v>0.0</v>
      </c>
      <c r="AC1318" s="3">
        <v>2200.0</v>
      </c>
      <c r="AD1318" s="3">
        <v>1000.0</v>
      </c>
    </row>
    <row r="1319">
      <c r="A1319" s="1">
        <v>6.0</v>
      </c>
      <c r="B1319" s="1">
        <v>6.0</v>
      </c>
      <c r="C1319" s="1">
        <v>6.0</v>
      </c>
      <c r="D1319" s="1">
        <v>4558.0</v>
      </c>
      <c r="E1319" s="2">
        <v>38140.0</v>
      </c>
      <c r="F1319" s="1" t="s">
        <v>2979</v>
      </c>
      <c r="G1319" s="1" t="s">
        <v>2980</v>
      </c>
      <c r="H1319" s="1" t="s">
        <v>2981</v>
      </c>
      <c r="I1319" s="1" t="s">
        <v>73</v>
      </c>
      <c r="J1319" s="1">
        <v>1.0</v>
      </c>
      <c r="K1319" s="1">
        <v>1.0</v>
      </c>
      <c r="L1319" s="1">
        <v>7.0</v>
      </c>
      <c r="M1319" s="1">
        <v>200.0</v>
      </c>
      <c r="N1319" s="1" t="s">
        <v>2995</v>
      </c>
      <c r="O1319" s="1" t="s">
        <v>2996</v>
      </c>
      <c r="P1319" s="1">
        <v>30.0</v>
      </c>
      <c r="Q1319" s="1">
        <f t="shared" si="1"/>
        <v>3</v>
      </c>
      <c r="R1319" s="1" t="b">
        <f t="array" ref="R1319">OR(AB1318 = AC1318, AC1318 = AD1318, AB1318 = AD1318)</f>
        <v>0</v>
      </c>
      <c r="S1319" s="1" t="b">
        <f t="array" ref="S1319">if(and(Y1319 &lt;= 0, Z1319 &lt;= 0, AA1319 &lt;= 0), O1319, False)</f>
        <v>0</v>
      </c>
      <c r="T1319" s="1"/>
      <c r="U1319" s="1"/>
      <c r="V1319" s="1" t="s">
        <v>2997</v>
      </c>
      <c r="W1319" s="1">
        <v>1.0</v>
      </c>
      <c r="X1319" s="1">
        <v>0.0</v>
      </c>
      <c r="Y1319" s="3">
        <v>0.0</v>
      </c>
      <c r="Z1319" s="3">
        <v>0.0</v>
      </c>
      <c r="AA1319" s="3">
        <v>1.0</v>
      </c>
      <c r="AB1319" s="3">
        <v>0.0</v>
      </c>
      <c r="AC1319" s="3">
        <v>2200.0</v>
      </c>
      <c r="AD1319" s="3">
        <v>1200.0</v>
      </c>
    </row>
    <row r="1320">
      <c r="A1320" s="1">
        <v>7.0</v>
      </c>
      <c r="B1320" s="1">
        <v>7.0</v>
      </c>
      <c r="C1320" s="1">
        <v>7.0</v>
      </c>
      <c r="D1320" s="1">
        <v>4558.0</v>
      </c>
      <c r="E1320" s="2">
        <v>38140.0</v>
      </c>
      <c r="F1320" s="1" t="s">
        <v>2979</v>
      </c>
      <c r="G1320" s="1" t="s">
        <v>2980</v>
      </c>
      <c r="H1320" s="1" t="s">
        <v>2981</v>
      </c>
      <c r="I1320" s="1" t="s">
        <v>78</v>
      </c>
      <c r="J1320" s="1">
        <v>1.0</v>
      </c>
      <c r="K1320" s="1">
        <v>2.0</v>
      </c>
      <c r="L1320" s="1">
        <v>8.0</v>
      </c>
      <c r="M1320" s="1">
        <v>400.0</v>
      </c>
      <c r="N1320" s="1" t="s">
        <v>2995</v>
      </c>
      <c r="O1320" s="1" t="s">
        <v>2998</v>
      </c>
      <c r="P1320" s="1">
        <v>54.0</v>
      </c>
      <c r="Q1320" s="1">
        <f t="shared" si="1"/>
        <v>9</v>
      </c>
      <c r="R1320" s="1" t="b">
        <f t="array" ref="R1320">OR(AB1319 = AC1319, AC1319 = AD1319, AB1319 = AD1319)</f>
        <v>0</v>
      </c>
      <c r="S1320" s="1" t="b">
        <f t="array" ref="S1320">if(and(Y1320 &lt;= 0, Z1320 &lt;= 0, AA1320 &lt;= 0), O1320, False)</f>
        <v>0</v>
      </c>
      <c r="T1320" s="1"/>
      <c r="U1320" s="1"/>
      <c r="V1320" s="1" t="s">
        <v>2999</v>
      </c>
      <c r="W1320" s="1">
        <v>1.0</v>
      </c>
      <c r="X1320" s="1">
        <v>0.0</v>
      </c>
      <c r="Y1320" s="3">
        <v>0.0</v>
      </c>
      <c r="Z1320" s="3">
        <v>1.0</v>
      </c>
      <c r="AA1320" s="3">
        <v>0.0</v>
      </c>
      <c r="AB1320" s="3">
        <v>0.0</v>
      </c>
      <c r="AC1320" s="3">
        <v>2600.0</v>
      </c>
      <c r="AD1320" s="3">
        <v>1200.0</v>
      </c>
    </row>
    <row r="1321">
      <c r="A1321" s="1">
        <v>8.0</v>
      </c>
      <c r="B1321" s="1">
        <v>8.0</v>
      </c>
      <c r="C1321" s="1">
        <v>8.0</v>
      </c>
      <c r="D1321" s="1">
        <v>4558.0</v>
      </c>
      <c r="E1321" s="2">
        <v>38140.0</v>
      </c>
      <c r="F1321" s="1" t="s">
        <v>2979</v>
      </c>
      <c r="G1321" s="1" t="s">
        <v>2980</v>
      </c>
      <c r="H1321" s="1" t="s">
        <v>2981</v>
      </c>
      <c r="I1321" s="1" t="s">
        <v>87</v>
      </c>
      <c r="J1321" s="1">
        <v>1.0</v>
      </c>
      <c r="K1321" s="1">
        <v>3.0</v>
      </c>
      <c r="L1321" s="1">
        <v>9.0</v>
      </c>
      <c r="M1321" s="1">
        <v>600.0</v>
      </c>
      <c r="N1321" s="1" t="s">
        <v>2995</v>
      </c>
      <c r="O1321" s="1" t="s">
        <v>3000</v>
      </c>
      <c r="P1321" s="1">
        <v>70.0</v>
      </c>
      <c r="Q1321" s="1">
        <f t="shared" si="1"/>
        <v>10</v>
      </c>
      <c r="R1321" s="1" t="b">
        <f t="array" ref="R1321">OR(AB1320 = AC1320, AC1320 = AD1320, AB1320 = AD1320)</f>
        <v>0</v>
      </c>
      <c r="S1321" s="1" t="b">
        <f t="array" ref="S1321">if(and(Y1321 &lt;= 0, Z1321 &lt;= 0, AA1321 &lt;= 0), O1321, False)</f>
        <v>0</v>
      </c>
      <c r="T1321" s="1"/>
      <c r="U1321" s="1"/>
      <c r="V1321" s="1" t="s">
        <v>3001</v>
      </c>
      <c r="W1321" s="1">
        <v>1.0</v>
      </c>
      <c r="X1321" s="1">
        <v>0.0</v>
      </c>
      <c r="Y1321" s="3">
        <v>0.0</v>
      </c>
      <c r="Z1321" s="3">
        <v>0.0</v>
      </c>
      <c r="AA1321" s="3">
        <v>1.0</v>
      </c>
      <c r="AB1321" s="3">
        <v>0.0</v>
      </c>
      <c r="AC1321" s="3">
        <v>2600.0</v>
      </c>
      <c r="AD1321" s="3">
        <v>1800.0</v>
      </c>
    </row>
    <row r="1322">
      <c r="A1322" s="1">
        <v>9.0</v>
      </c>
      <c r="B1322" s="1">
        <v>9.0</v>
      </c>
      <c r="C1322" s="1">
        <v>9.0</v>
      </c>
      <c r="D1322" s="1">
        <v>4558.0</v>
      </c>
      <c r="E1322" s="2">
        <v>38140.0</v>
      </c>
      <c r="F1322" s="1" t="s">
        <v>2979</v>
      </c>
      <c r="G1322" s="1" t="s">
        <v>2980</v>
      </c>
      <c r="H1322" s="1" t="s">
        <v>2981</v>
      </c>
      <c r="I1322" s="1" t="s">
        <v>91</v>
      </c>
      <c r="J1322" s="1">
        <v>1.0</v>
      </c>
      <c r="K1322" s="1">
        <v>4.0</v>
      </c>
      <c r="L1322" s="1">
        <v>10.0</v>
      </c>
      <c r="M1322" s="1">
        <v>1800.0</v>
      </c>
      <c r="N1322" s="1" t="s">
        <v>2995</v>
      </c>
      <c r="O1322" s="1" t="s">
        <v>3002</v>
      </c>
      <c r="P1322" s="1">
        <v>37.0</v>
      </c>
      <c r="Q1322" s="1">
        <f t="shared" si="1"/>
        <v>3</v>
      </c>
      <c r="R1322" s="1" t="b">
        <f t="array" ref="R1322">OR(AB1321 = AC1321, AC1321 = AD1321, AB1321 = AD1321)</f>
        <v>0</v>
      </c>
      <c r="S1322" s="1" t="str">
        <f t="array" ref="S1322">if(and(Y1322 &lt;= 0, Z1322 &lt;= 0, AA1322 &lt;= 0), O1322, False)</f>
        <v>An entrepreneur:"Bargain Billionaire"</v>
      </c>
      <c r="T1322" s="1"/>
      <c r="U1322" s="1"/>
      <c r="V1322" s="1" t="s">
        <v>3003</v>
      </c>
      <c r="W1322" s="1">
        <v>1.0</v>
      </c>
      <c r="X1322" s="1">
        <v>1.0</v>
      </c>
      <c r="Y1322" s="3">
        <v>0.0</v>
      </c>
      <c r="Z1322" s="3">
        <v>0.0</v>
      </c>
      <c r="AA1322" s="3">
        <v>-1.0</v>
      </c>
      <c r="AB1322" s="3">
        <v>0.0</v>
      </c>
      <c r="AC1322" s="3">
        <v>2600.0</v>
      </c>
      <c r="AD1322" s="3">
        <v>0.0</v>
      </c>
    </row>
    <row r="1323">
      <c r="A1323" s="1">
        <v>10.0</v>
      </c>
      <c r="B1323" s="1">
        <v>10.0</v>
      </c>
      <c r="C1323" s="1">
        <v>10.0</v>
      </c>
      <c r="D1323" s="1">
        <v>4558.0</v>
      </c>
      <c r="E1323" s="2">
        <v>38140.0</v>
      </c>
      <c r="F1323" s="1" t="s">
        <v>2979</v>
      </c>
      <c r="G1323" s="1" t="s">
        <v>2980</v>
      </c>
      <c r="H1323" s="1" t="s">
        <v>2981</v>
      </c>
      <c r="I1323" s="1" t="s">
        <v>95</v>
      </c>
      <c r="J1323" s="1">
        <v>1.0</v>
      </c>
      <c r="K1323" s="1">
        <v>5.0</v>
      </c>
      <c r="L1323" s="1">
        <v>11.0</v>
      </c>
      <c r="M1323" s="1">
        <v>1000.0</v>
      </c>
      <c r="N1323" s="1" t="s">
        <v>2995</v>
      </c>
      <c r="O1323" s="1" t="s">
        <v>3004</v>
      </c>
      <c r="P1323" s="1">
        <v>51.0</v>
      </c>
      <c r="Q1323" s="1">
        <f t="shared" si="1"/>
        <v>8</v>
      </c>
      <c r="R1323" s="1" t="b">
        <f t="array" ref="R1323">OR(AB1322 = AC1322, AC1322 = AD1322, AB1322 = AD1322)</f>
        <v>1</v>
      </c>
      <c r="S1323" s="1" t="b">
        <f t="array" ref="S1323">if(and(Y1323 &lt;= 0, Z1323 &lt;= 0, AA1323 &lt;= 0), O1323, False)</f>
        <v>0</v>
      </c>
      <c r="T1323" s="1"/>
      <c r="U1323" s="1"/>
      <c r="V1323" s="1" t="s">
        <v>3005</v>
      </c>
      <c r="W1323" s="1">
        <v>1.0</v>
      </c>
      <c r="X1323" s="1">
        <v>0.0</v>
      </c>
      <c r="Y1323" s="3">
        <v>1.0</v>
      </c>
      <c r="Z1323" s="3">
        <v>0.0</v>
      </c>
      <c r="AA1323" s="3">
        <v>0.0</v>
      </c>
      <c r="AB1323" s="3">
        <v>1000.0</v>
      </c>
      <c r="AC1323" s="3">
        <v>2600.0</v>
      </c>
      <c r="AD1323" s="3">
        <v>0.0</v>
      </c>
    </row>
    <row r="1324">
      <c r="A1324" s="1">
        <v>11.0</v>
      </c>
      <c r="B1324" s="1">
        <v>11.0</v>
      </c>
      <c r="C1324" s="1">
        <v>11.0</v>
      </c>
      <c r="D1324" s="1">
        <v>4558.0</v>
      </c>
      <c r="E1324" s="2">
        <v>38140.0</v>
      </c>
      <c r="F1324" s="1" t="s">
        <v>2979</v>
      </c>
      <c r="G1324" s="1" t="s">
        <v>2980</v>
      </c>
      <c r="H1324" s="1" t="s">
        <v>2981</v>
      </c>
      <c r="I1324" s="1" t="s">
        <v>111</v>
      </c>
      <c r="J1324" s="1">
        <v>4.0</v>
      </c>
      <c r="K1324" s="1">
        <v>1.0</v>
      </c>
      <c r="L1324" s="1">
        <v>12.0</v>
      </c>
      <c r="M1324" s="1">
        <v>200.0</v>
      </c>
      <c r="N1324" s="1" t="s">
        <v>3006</v>
      </c>
      <c r="O1324" s="1" t="s">
        <v>3007</v>
      </c>
      <c r="P1324" s="1">
        <v>78.0</v>
      </c>
      <c r="Q1324" s="1">
        <f t="shared" si="1"/>
        <v>13</v>
      </c>
      <c r="R1324" s="1" t="b">
        <f t="array" ref="R1324">OR(AB1323 = AC1323, AC1323 = AD1323, AB1323 = AD1323)</f>
        <v>0</v>
      </c>
      <c r="S1324" s="1" t="b">
        <f t="array" ref="S1324">if(and(Y1324 &lt;= 0, Z1324 &lt;= 0, AA1324 &lt;= 0), O1324, False)</f>
        <v>0</v>
      </c>
      <c r="T1324" s="1"/>
      <c r="U1324" s="1"/>
      <c r="V1324" s="1" t="s">
        <v>3008</v>
      </c>
      <c r="W1324" s="1">
        <v>1.0</v>
      </c>
      <c r="X1324" s="1">
        <v>0.0</v>
      </c>
      <c r="Y1324" s="3">
        <v>0.0</v>
      </c>
      <c r="Z1324" s="3">
        <v>1.0</v>
      </c>
      <c r="AA1324" s="3">
        <v>0.0</v>
      </c>
      <c r="AB1324" s="3">
        <v>1000.0</v>
      </c>
      <c r="AC1324" s="3">
        <v>2800.0</v>
      </c>
      <c r="AD1324" s="3">
        <v>0.0</v>
      </c>
    </row>
    <row r="1325">
      <c r="A1325" s="1">
        <v>12.0</v>
      </c>
      <c r="B1325" s="1">
        <v>12.0</v>
      </c>
      <c r="C1325" s="1">
        <v>12.0</v>
      </c>
      <c r="D1325" s="1">
        <v>4558.0</v>
      </c>
      <c r="E1325" s="2">
        <v>38140.0</v>
      </c>
      <c r="F1325" s="1" t="s">
        <v>2979</v>
      </c>
      <c r="G1325" s="1" t="s">
        <v>2980</v>
      </c>
      <c r="H1325" s="1" t="s">
        <v>2981</v>
      </c>
      <c r="I1325" s="1" t="s">
        <v>116</v>
      </c>
      <c r="J1325" s="1">
        <v>4.0</v>
      </c>
      <c r="K1325" s="1">
        <v>2.0</v>
      </c>
      <c r="L1325" s="1">
        <v>13.0</v>
      </c>
      <c r="M1325" s="1">
        <v>400.0</v>
      </c>
      <c r="N1325" s="1" t="s">
        <v>3006</v>
      </c>
      <c r="O1325" s="1" t="s">
        <v>3009</v>
      </c>
      <c r="P1325" s="1">
        <v>62.0</v>
      </c>
      <c r="Q1325" s="1">
        <f t="shared" si="1"/>
        <v>12</v>
      </c>
      <c r="R1325" s="1" t="b">
        <f t="array" ref="R1325">OR(AB1324 = AC1324, AC1324 = AD1324, AB1324 = AD1324)</f>
        <v>0</v>
      </c>
      <c r="S1325" s="1" t="b">
        <f t="array" ref="S1325">if(and(Y1325 &lt;= 0, Z1325 &lt;= 0, AA1325 &lt;= 0), O1325, False)</f>
        <v>0</v>
      </c>
      <c r="T1325" s="1"/>
      <c r="U1325" s="1"/>
      <c r="V1325" s="1" t="s">
        <v>3010</v>
      </c>
      <c r="W1325" s="1">
        <v>1.0</v>
      </c>
      <c r="X1325" s="1">
        <v>0.0</v>
      </c>
      <c r="Y1325" s="3">
        <v>0.0</v>
      </c>
      <c r="Z1325" s="3">
        <v>1.0</v>
      </c>
      <c r="AA1325" s="3">
        <v>0.0</v>
      </c>
      <c r="AB1325" s="3">
        <v>1000.0</v>
      </c>
      <c r="AC1325" s="3">
        <v>3200.0</v>
      </c>
      <c r="AD1325" s="3">
        <v>0.0</v>
      </c>
    </row>
    <row r="1326">
      <c r="A1326" s="1">
        <v>13.0</v>
      </c>
      <c r="B1326" s="1">
        <v>13.0</v>
      </c>
      <c r="C1326" s="1">
        <v>13.0</v>
      </c>
      <c r="D1326" s="1">
        <v>4558.0</v>
      </c>
      <c r="E1326" s="2">
        <v>38140.0</v>
      </c>
      <c r="F1326" s="1" t="s">
        <v>2979</v>
      </c>
      <c r="G1326" s="1" t="s">
        <v>2980</v>
      </c>
      <c r="H1326" s="1" t="s">
        <v>2981</v>
      </c>
      <c r="I1326" s="1" t="s">
        <v>120</v>
      </c>
      <c r="J1326" s="1">
        <v>4.0</v>
      </c>
      <c r="K1326" s="1">
        <v>3.0</v>
      </c>
      <c r="L1326" s="1">
        <v>14.0</v>
      </c>
      <c r="M1326" s="1">
        <v>600.0</v>
      </c>
      <c r="N1326" s="1" t="s">
        <v>3006</v>
      </c>
      <c r="O1326" s="1" t="s">
        <v>3011</v>
      </c>
      <c r="P1326" s="1">
        <v>58.0</v>
      </c>
      <c r="Q1326" s="1">
        <f t="shared" si="1"/>
        <v>10</v>
      </c>
      <c r="R1326" s="1" t="b">
        <f t="array" ref="R1326">OR(AB1325 = AC1325, AC1325 = AD1325, AB1325 = AD1325)</f>
        <v>0</v>
      </c>
      <c r="S1326" s="1" t="b">
        <f t="array" ref="S1326">if(and(Y1326 &lt;= 0, Z1326 &lt;= 0, AA1326 &lt;= 0), O1326, False)</f>
        <v>0</v>
      </c>
      <c r="T1326" s="1"/>
      <c r="U1326" s="1"/>
      <c r="V1326" s="1" t="s">
        <v>3012</v>
      </c>
      <c r="W1326" s="1">
        <v>1.0</v>
      </c>
      <c r="X1326" s="1">
        <v>0.0</v>
      </c>
      <c r="Y1326" s="3">
        <v>0.0</v>
      </c>
      <c r="Z1326" s="3">
        <v>1.0</v>
      </c>
      <c r="AA1326" s="3">
        <v>0.0</v>
      </c>
      <c r="AB1326" s="3">
        <v>1000.0</v>
      </c>
      <c r="AC1326" s="3">
        <v>3800.0</v>
      </c>
      <c r="AD1326" s="3">
        <v>0.0</v>
      </c>
    </row>
    <row r="1327">
      <c r="A1327" s="1">
        <v>14.0</v>
      </c>
      <c r="B1327" s="1">
        <v>14.0</v>
      </c>
      <c r="C1327" s="1">
        <v>14.0</v>
      </c>
      <c r="D1327" s="1">
        <v>4558.0</v>
      </c>
      <c r="E1327" s="2">
        <v>38140.0</v>
      </c>
      <c r="F1327" s="1" t="s">
        <v>2979</v>
      </c>
      <c r="G1327" s="1" t="s">
        <v>2980</v>
      </c>
      <c r="H1327" s="1" t="s">
        <v>2981</v>
      </c>
      <c r="I1327" s="1" t="s">
        <v>124</v>
      </c>
      <c r="J1327" s="1">
        <v>4.0</v>
      </c>
      <c r="K1327" s="1">
        <v>4.0</v>
      </c>
      <c r="L1327" s="1">
        <v>15.0</v>
      </c>
      <c r="M1327" s="1">
        <v>800.0</v>
      </c>
      <c r="N1327" s="1" t="s">
        <v>3006</v>
      </c>
      <c r="O1327" s="1" t="s">
        <v>3013</v>
      </c>
      <c r="P1327" s="1">
        <v>55.0</v>
      </c>
      <c r="Q1327" s="1">
        <f t="shared" si="1"/>
        <v>8</v>
      </c>
      <c r="R1327" s="1" t="b">
        <f t="array" ref="R1327">OR(AB1326 = AC1326, AC1326 = AD1326, AB1326 = AD1326)</f>
        <v>0</v>
      </c>
      <c r="S1327" s="1" t="b">
        <f t="array" ref="S1327">if(and(Y1327 &lt;= 0, Z1327 &lt;= 0, AA1327 &lt;= 0), O1327, False)</f>
        <v>0</v>
      </c>
      <c r="T1327" s="1"/>
      <c r="U1327" s="1"/>
      <c r="V1327" s="1" t="s">
        <v>3014</v>
      </c>
      <c r="W1327" s="1">
        <v>1.0</v>
      </c>
      <c r="X1327" s="1">
        <v>0.0</v>
      </c>
      <c r="Y1327" s="3">
        <v>0.0</v>
      </c>
      <c r="Z1327" s="3">
        <v>1.0</v>
      </c>
      <c r="AA1327" s="3">
        <v>0.0</v>
      </c>
      <c r="AB1327" s="3">
        <v>1000.0</v>
      </c>
      <c r="AC1327" s="3">
        <v>4600.0</v>
      </c>
      <c r="AD1327" s="3">
        <v>0.0</v>
      </c>
    </row>
    <row r="1328">
      <c r="A1328" s="1">
        <v>15.0</v>
      </c>
      <c r="B1328" s="1">
        <v>15.0</v>
      </c>
      <c r="C1328" s="1">
        <v>15.0</v>
      </c>
      <c r="D1328" s="1">
        <v>4558.0</v>
      </c>
      <c r="E1328" s="2">
        <v>38140.0</v>
      </c>
      <c r="F1328" s="1" t="s">
        <v>2979</v>
      </c>
      <c r="G1328" s="1" t="s">
        <v>2980</v>
      </c>
      <c r="H1328" s="1" t="s">
        <v>2981</v>
      </c>
      <c r="I1328" s="1" t="s">
        <v>273</v>
      </c>
      <c r="J1328" s="1">
        <v>4.0</v>
      </c>
      <c r="K1328" s="1">
        <v>5.0</v>
      </c>
      <c r="L1328" s="1">
        <v>16.0</v>
      </c>
      <c r="M1328" s="1">
        <v>1000.0</v>
      </c>
      <c r="N1328" s="1" t="s">
        <v>3006</v>
      </c>
      <c r="O1328" s="1" t="s">
        <v>3015</v>
      </c>
      <c r="P1328" s="1">
        <v>70.0</v>
      </c>
      <c r="Q1328" s="1">
        <f t="shared" si="1"/>
        <v>13</v>
      </c>
      <c r="R1328" s="1" t="b">
        <f t="array" ref="R1328">OR(AB1327 = AC1327, AC1327 = AD1327, AB1327 = AD1327)</f>
        <v>0</v>
      </c>
      <c r="S1328" s="1" t="b">
        <f t="array" ref="S1328">if(and(Y1328 &lt;= 0, Z1328 &lt;= 0, AA1328 &lt;= 0), O1328, False)</f>
        <v>0</v>
      </c>
      <c r="T1328" s="1"/>
      <c r="U1328" s="1"/>
      <c r="V1328" s="1" t="s">
        <v>3016</v>
      </c>
      <c r="W1328" s="1">
        <v>1.0</v>
      </c>
      <c r="X1328" s="1">
        <v>0.0</v>
      </c>
      <c r="Y1328" s="3">
        <v>1.0</v>
      </c>
      <c r="Z1328" s="3">
        <v>0.0</v>
      </c>
      <c r="AA1328" s="3">
        <v>0.0</v>
      </c>
      <c r="AB1328" s="3">
        <v>2000.0</v>
      </c>
      <c r="AC1328" s="3">
        <v>4600.0</v>
      </c>
      <c r="AD1328" s="3">
        <v>0.0</v>
      </c>
    </row>
    <row r="1329">
      <c r="A1329" s="1">
        <v>16.0</v>
      </c>
      <c r="B1329" s="1">
        <v>16.0</v>
      </c>
      <c r="C1329" s="1">
        <v>16.0</v>
      </c>
      <c r="D1329" s="1">
        <v>4558.0</v>
      </c>
      <c r="E1329" s="2">
        <v>38140.0</v>
      </c>
      <c r="F1329" s="1" t="s">
        <v>2979</v>
      </c>
      <c r="G1329" s="1" t="s">
        <v>2980</v>
      </c>
      <c r="H1329" s="1" t="s">
        <v>2981</v>
      </c>
      <c r="I1329" s="1" t="s">
        <v>46</v>
      </c>
      <c r="J1329" s="1">
        <v>5.0</v>
      </c>
      <c r="K1329" s="1">
        <v>2.0</v>
      </c>
      <c r="L1329" s="1">
        <v>17.0</v>
      </c>
      <c r="M1329" s="1">
        <v>400.0</v>
      </c>
      <c r="N1329" s="1" t="s">
        <v>2993</v>
      </c>
      <c r="O1329" s="1" t="s">
        <v>3017</v>
      </c>
      <c r="P1329" s="1">
        <v>57.0</v>
      </c>
      <c r="Q1329" s="1">
        <f t="shared" si="1"/>
        <v>12</v>
      </c>
      <c r="R1329" s="1" t="b">
        <f t="array" ref="R1329">OR(AB1328 = AC1328, AC1328 = AD1328, AB1328 = AD1328)</f>
        <v>0</v>
      </c>
      <c r="S1329" s="1" t="b">
        <f t="array" ref="S1329">if(and(Y1329 &lt;= 0, Z1329 &lt;= 0, AA1329 &lt;= 0), O1329, False)</f>
        <v>0</v>
      </c>
      <c r="T1329" s="1"/>
      <c r="U1329" s="1"/>
      <c r="V1329" s="1" t="s">
        <v>3018</v>
      </c>
      <c r="W1329" s="1">
        <v>1.0</v>
      </c>
      <c r="X1329" s="1">
        <v>0.0</v>
      </c>
      <c r="Y1329" s="3">
        <v>0.0</v>
      </c>
      <c r="Z1329" s="3">
        <v>1.0</v>
      </c>
      <c r="AA1329" s="3">
        <v>0.0</v>
      </c>
      <c r="AB1329" s="3">
        <v>2000.0</v>
      </c>
      <c r="AC1329" s="3">
        <v>5000.0</v>
      </c>
      <c r="AD1329" s="3">
        <v>0.0</v>
      </c>
    </row>
    <row r="1330">
      <c r="A1330" s="1">
        <v>17.0</v>
      </c>
      <c r="B1330" s="1">
        <v>17.0</v>
      </c>
      <c r="C1330" s="1">
        <v>17.0</v>
      </c>
      <c r="D1330" s="1">
        <v>4558.0</v>
      </c>
      <c r="E1330" s="2">
        <v>38140.0</v>
      </c>
      <c r="F1330" s="1" t="s">
        <v>2979</v>
      </c>
      <c r="G1330" s="1" t="s">
        <v>2980</v>
      </c>
      <c r="H1330" s="1" t="s">
        <v>2981</v>
      </c>
      <c r="I1330" s="1" t="s">
        <v>50</v>
      </c>
      <c r="J1330" s="1">
        <v>5.0</v>
      </c>
      <c r="K1330" s="1">
        <v>3.0</v>
      </c>
      <c r="L1330" s="1">
        <v>18.0</v>
      </c>
      <c r="M1330" s="1">
        <v>600.0</v>
      </c>
      <c r="N1330" s="1" t="s">
        <v>2993</v>
      </c>
      <c r="O1330" s="1" t="s">
        <v>3019</v>
      </c>
      <c r="P1330" s="1">
        <v>103.0</v>
      </c>
      <c r="Q1330" s="1">
        <f t="shared" si="1"/>
        <v>22</v>
      </c>
      <c r="R1330" s="1" t="b">
        <f t="array" ref="R1330">OR(AB1329 = AC1329, AC1329 = AD1329, AB1329 = AD1329)</f>
        <v>0</v>
      </c>
      <c r="S1330" s="1" t="b">
        <f t="array" ref="S1330">if(and(Y1330 &lt;= 0, Z1330 &lt;= 0, AA1330 &lt;= 0), O1330, False)</f>
        <v>0</v>
      </c>
      <c r="T1330" s="1"/>
      <c r="U1330" s="1"/>
      <c r="V1330" s="1" t="s">
        <v>3020</v>
      </c>
      <c r="W1330" s="1">
        <v>1.0</v>
      </c>
      <c r="X1330" s="1">
        <v>0.0</v>
      </c>
      <c r="Y1330" s="3">
        <v>1.0</v>
      </c>
      <c r="Z1330" s="3">
        <v>0.0</v>
      </c>
      <c r="AA1330" s="3">
        <v>0.0</v>
      </c>
      <c r="AB1330" s="3">
        <v>2600.0</v>
      </c>
      <c r="AC1330" s="3">
        <v>5000.0</v>
      </c>
      <c r="AD1330" s="3">
        <v>0.0</v>
      </c>
    </row>
    <row r="1331">
      <c r="A1331" s="1">
        <v>18.0</v>
      </c>
      <c r="B1331" s="1">
        <v>18.0</v>
      </c>
      <c r="C1331" s="1">
        <v>18.0</v>
      </c>
      <c r="D1331" s="1">
        <v>4558.0</v>
      </c>
      <c r="E1331" s="2">
        <v>38140.0</v>
      </c>
      <c r="F1331" s="1" t="s">
        <v>2979</v>
      </c>
      <c r="G1331" s="1" t="s">
        <v>2980</v>
      </c>
      <c r="H1331" s="1" t="s">
        <v>2981</v>
      </c>
      <c r="I1331" s="1" t="s">
        <v>53</v>
      </c>
      <c r="J1331" s="1">
        <v>5.0</v>
      </c>
      <c r="K1331" s="1">
        <v>4.0</v>
      </c>
      <c r="L1331" s="1">
        <v>19.0</v>
      </c>
      <c r="M1331" s="1">
        <v>800.0</v>
      </c>
      <c r="N1331" s="1" t="s">
        <v>2993</v>
      </c>
      <c r="O1331" s="1" t="s">
        <v>3021</v>
      </c>
      <c r="P1331" s="1">
        <v>105.0</v>
      </c>
      <c r="Q1331" s="1">
        <f t="shared" si="1"/>
        <v>23</v>
      </c>
      <c r="R1331" s="1" t="b">
        <f t="array" ref="R1331">OR(AB1330 = AC1330, AC1330 = AD1330, AB1330 = AD1330)</f>
        <v>0</v>
      </c>
      <c r="S1331" s="1" t="str">
        <f t="array" ref="S1331">if(and(Y1331 &lt;= 0, Z1331 &lt;= 0, AA1331 &lt;= 0), O1331, False)</f>
        <v>A Parcheesi player begins with 4 pieces &amp; can move a maximum of this many of them on one roll of the dice</v>
      </c>
      <c r="T1331" s="1"/>
      <c r="U1331" s="1"/>
      <c r="V1331" s="1" t="s">
        <v>3022</v>
      </c>
      <c r="W1331" s="1">
        <v>1.0</v>
      </c>
      <c r="X1331" s="1">
        <v>0.0</v>
      </c>
      <c r="Y1331" s="3">
        <v>0.0</v>
      </c>
      <c r="Z1331" s="3">
        <v>0.0</v>
      </c>
      <c r="AA1331" s="3">
        <v>0.0</v>
      </c>
      <c r="AB1331" s="3">
        <v>2600.0</v>
      </c>
      <c r="AC1331" s="3">
        <v>5000.0</v>
      </c>
      <c r="AD1331" s="3">
        <v>0.0</v>
      </c>
    </row>
    <row r="1332">
      <c r="A1332" s="1">
        <v>19.0</v>
      </c>
      <c r="B1332" s="1">
        <v>19.0</v>
      </c>
      <c r="C1332" s="1">
        <v>19.0</v>
      </c>
      <c r="D1332" s="1">
        <v>4558.0</v>
      </c>
      <c r="E1332" s="2">
        <v>38140.0</v>
      </c>
      <c r="F1332" s="1" t="s">
        <v>2979</v>
      </c>
      <c r="G1332" s="1" t="s">
        <v>2980</v>
      </c>
      <c r="H1332" s="1" t="s">
        <v>2981</v>
      </c>
      <c r="I1332" s="1" t="s">
        <v>57</v>
      </c>
      <c r="J1332" s="1">
        <v>5.0</v>
      </c>
      <c r="K1332" s="1">
        <v>5.0</v>
      </c>
      <c r="L1332" s="1">
        <v>20.0</v>
      </c>
      <c r="M1332" s="1">
        <v>1000.0</v>
      </c>
      <c r="N1332" s="1" t="s">
        <v>2993</v>
      </c>
      <c r="O1332" s="1" t="s">
        <v>3023</v>
      </c>
      <c r="P1332" s="1">
        <v>106.0</v>
      </c>
      <c r="Q1332" s="1">
        <f t="shared" si="1"/>
        <v>21</v>
      </c>
      <c r="R1332" s="1" t="b">
        <f t="array" ref="R1332">OR(AB1331 = AC1331, AC1331 = AD1331, AB1331 = AD1331)</f>
        <v>0</v>
      </c>
      <c r="S1332" s="1" t="b">
        <f t="array" ref="S1332">if(and(Y1332 &lt;= 0, Z1332 &lt;= 0, AA1332 &lt;= 0), O1332, False)</f>
        <v>0</v>
      </c>
      <c r="T1332" s="1"/>
      <c r="U1332" s="1"/>
      <c r="V1332" s="1" t="s">
        <v>3024</v>
      </c>
      <c r="W1332" s="1">
        <v>1.0</v>
      </c>
      <c r="X1332" s="1">
        <v>0.0</v>
      </c>
      <c r="Y1332" s="3">
        <v>1.0</v>
      </c>
      <c r="Z1332" s="3">
        <v>0.0</v>
      </c>
      <c r="AA1332" s="3">
        <v>0.0</v>
      </c>
      <c r="AB1332" s="3">
        <v>3600.0</v>
      </c>
      <c r="AC1332" s="3">
        <v>5000.0</v>
      </c>
      <c r="AD1332" s="3">
        <v>0.0</v>
      </c>
    </row>
    <row r="1333">
      <c r="A1333" s="1">
        <v>20.0</v>
      </c>
      <c r="B1333" s="1">
        <v>20.0</v>
      </c>
      <c r="C1333" s="1">
        <v>20.0</v>
      </c>
      <c r="D1333" s="1">
        <v>4558.0</v>
      </c>
      <c r="E1333" s="2">
        <v>38140.0</v>
      </c>
      <c r="F1333" s="1" t="s">
        <v>2979</v>
      </c>
      <c r="G1333" s="1" t="s">
        <v>2980</v>
      </c>
      <c r="H1333" s="1" t="s">
        <v>2981</v>
      </c>
      <c r="I1333" s="1" t="s">
        <v>32</v>
      </c>
      <c r="J1333" s="1">
        <v>3.0</v>
      </c>
      <c r="K1333" s="1">
        <v>1.0</v>
      </c>
      <c r="L1333" s="1">
        <v>21.0</v>
      </c>
      <c r="M1333" s="1">
        <v>200.0</v>
      </c>
      <c r="N1333" s="1" t="s">
        <v>3025</v>
      </c>
      <c r="O1333" s="1" t="s">
        <v>3026</v>
      </c>
      <c r="P1333" s="1">
        <v>48.0</v>
      </c>
      <c r="Q1333" s="1">
        <f t="shared" si="1"/>
        <v>7</v>
      </c>
      <c r="R1333" s="1" t="b">
        <f t="array" ref="R1333">OR(AB1332 = AC1332, AC1332 = AD1332, AB1332 = AD1332)</f>
        <v>0</v>
      </c>
      <c r="S1333" s="1" t="b">
        <f t="array" ref="S1333">if(and(Y1333 &lt;= 0, Z1333 &lt;= 0, AA1333 &lt;= 0), O1333, False)</f>
        <v>0</v>
      </c>
      <c r="T1333" s="1"/>
      <c r="U1333" s="1"/>
      <c r="V1333" s="1" t="s">
        <v>1337</v>
      </c>
      <c r="W1333" s="1">
        <v>1.0</v>
      </c>
      <c r="X1333" s="1">
        <v>0.0</v>
      </c>
      <c r="Y1333" s="3">
        <v>0.0</v>
      </c>
      <c r="Z1333" s="3">
        <v>1.0</v>
      </c>
      <c r="AA1333" s="3">
        <v>0.0</v>
      </c>
      <c r="AB1333" s="3">
        <v>3600.0</v>
      </c>
      <c r="AC1333" s="3">
        <v>5200.0</v>
      </c>
      <c r="AD1333" s="3">
        <v>0.0</v>
      </c>
    </row>
    <row r="1334">
      <c r="A1334" s="1">
        <v>21.0</v>
      </c>
      <c r="B1334" s="1">
        <v>21.0</v>
      </c>
      <c r="C1334" s="1">
        <v>21.0</v>
      </c>
      <c r="D1334" s="1">
        <v>4558.0</v>
      </c>
      <c r="E1334" s="2">
        <v>38140.0</v>
      </c>
      <c r="F1334" s="1" t="s">
        <v>2979</v>
      </c>
      <c r="G1334" s="1" t="s">
        <v>2980</v>
      </c>
      <c r="H1334" s="1" t="s">
        <v>2981</v>
      </c>
      <c r="I1334" s="1" t="s">
        <v>37</v>
      </c>
      <c r="J1334" s="1">
        <v>3.0</v>
      </c>
      <c r="K1334" s="1">
        <v>2.0</v>
      </c>
      <c r="L1334" s="1">
        <v>22.0</v>
      </c>
      <c r="M1334" s="1">
        <v>400.0</v>
      </c>
      <c r="N1334" s="1" t="s">
        <v>3025</v>
      </c>
      <c r="O1334" s="1" t="s">
        <v>3027</v>
      </c>
      <c r="P1334" s="1">
        <v>108.0</v>
      </c>
      <c r="Q1334" s="1">
        <f t="shared" si="1"/>
        <v>18</v>
      </c>
      <c r="R1334" s="1" t="b">
        <f t="array" ref="R1334">OR(AB1333 = AC1333, AC1333 = AD1333, AB1333 = AD1333)</f>
        <v>0</v>
      </c>
      <c r="S1334" s="1" t="b">
        <f t="array" ref="S1334">if(and(Y1334 &lt;= 0, Z1334 &lt;= 0, AA1334 &lt;= 0), O1334, False)</f>
        <v>0</v>
      </c>
      <c r="T1334" s="1"/>
      <c r="U1334" s="1"/>
      <c r="V1334" s="1" t="s">
        <v>3028</v>
      </c>
      <c r="W1334" s="1">
        <v>1.0</v>
      </c>
      <c r="X1334" s="1">
        <v>0.0</v>
      </c>
      <c r="Y1334" s="3">
        <v>0.0</v>
      </c>
      <c r="Z1334" s="3">
        <v>1.0</v>
      </c>
      <c r="AA1334" s="3">
        <v>0.0</v>
      </c>
      <c r="AB1334" s="3">
        <v>3600.0</v>
      </c>
      <c r="AC1334" s="3">
        <v>5600.0</v>
      </c>
      <c r="AD1334" s="3">
        <v>0.0</v>
      </c>
    </row>
    <row r="1335">
      <c r="A1335" s="1">
        <v>22.0</v>
      </c>
      <c r="B1335" s="1">
        <v>22.0</v>
      </c>
      <c r="C1335" s="1">
        <v>22.0</v>
      </c>
      <c r="D1335" s="1">
        <v>4558.0</v>
      </c>
      <c r="E1335" s="2">
        <v>38140.0</v>
      </c>
      <c r="F1335" s="1" t="s">
        <v>2979</v>
      </c>
      <c r="G1335" s="1" t="s">
        <v>2980</v>
      </c>
      <c r="H1335" s="1" t="s">
        <v>2981</v>
      </c>
      <c r="I1335" s="1" t="s">
        <v>61</v>
      </c>
      <c r="J1335" s="1">
        <v>3.0</v>
      </c>
      <c r="K1335" s="1">
        <v>3.0</v>
      </c>
      <c r="L1335" s="1">
        <v>23.0</v>
      </c>
      <c r="M1335" s="1">
        <v>600.0</v>
      </c>
      <c r="N1335" s="1" t="s">
        <v>3025</v>
      </c>
      <c r="O1335" s="1" t="s">
        <v>3029</v>
      </c>
      <c r="P1335" s="1">
        <v>92.0</v>
      </c>
      <c r="Q1335" s="1">
        <f t="shared" si="1"/>
        <v>14</v>
      </c>
      <c r="R1335" s="1" t="b">
        <f t="array" ref="R1335">OR(AB1334 = AC1334, AC1334 = AD1334, AB1334 = AD1334)</f>
        <v>0</v>
      </c>
      <c r="S1335" s="1" t="b">
        <f t="array" ref="S1335">if(and(Y1335 &lt;= 0, Z1335 &lt;= 0, AA1335 &lt;= 0), O1335, False)</f>
        <v>0</v>
      </c>
      <c r="T1335" s="1"/>
      <c r="U1335" s="1"/>
      <c r="V1335" s="1" t="s">
        <v>3030</v>
      </c>
      <c r="W1335" s="1">
        <v>1.0</v>
      </c>
      <c r="X1335" s="1">
        <v>0.0</v>
      </c>
      <c r="Y1335" s="3">
        <v>0.0</v>
      </c>
      <c r="Z1335" s="3">
        <v>1.0</v>
      </c>
      <c r="AA1335" s="3">
        <v>0.0</v>
      </c>
      <c r="AB1335" s="3">
        <v>3600.0</v>
      </c>
      <c r="AC1335" s="3">
        <v>6200.0</v>
      </c>
      <c r="AD1335" s="3">
        <v>0.0</v>
      </c>
    </row>
    <row r="1336">
      <c r="A1336" s="1">
        <v>23.0</v>
      </c>
      <c r="B1336" s="1">
        <v>23.0</v>
      </c>
      <c r="C1336" s="1">
        <v>23.0</v>
      </c>
      <c r="D1336" s="1">
        <v>4558.0</v>
      </c>
      <c r="E1336" s="2">
        <v>38140.0</v>
      </c>
      <c r="F1336" s="1" t="s">
        <v>2979</v>
      </c>
      <c r="G1336" s="1" t="s">
        <v>2980</v>
      </c>
      <c r="H1336" s="1" t="s">
        <v>2981</v>
      </c>
      <c r="I1336" s="1" t="s">
        <v>65</v>
      </c>
      <c r="J1336" s="1">
        <v>3.0</v>
      </c>
      <c r="K1336" s="1">
        <v>4.0</v>
      </c>
      <c r="L1336" s="1">
        <v>24.0</v>
      </c>
      <c r="M1336" s="1">
        <v>800.0</v>
      </c>
      <c r="N1336" s="1" t="s">
        <v>3025</v>
      </c>
      <c r="O1336" s="1" t="s">
        <v>3031</v>
      </c>
      <c r="P1336" s="1">
        <v>87.0</v>
      </c>
      <c r="Q1336" s="1">
        <f t="shared" si="1"/>
        <v>16</v>
      </c>
      <c r="R1336" s="1" t="b">
        <f t="array" ref="R1336">OR(AB1335 = AC1335, AC1335 = AD1335, AB1335 = AD1335)</f>
        <v>0</v>
      </c>
      <c r="S1336" s="1" t="b">
        <f t="array" ref="S1336">if(and(Y1336 &lt;= 0, Z1336 &lt;= 0, AA1336 &lt;= 0), O1336, False)</f>
        <v>0</v>
      </c>
      <c r="T1336" s="1"/>
      <c r="U1336" s="1"/>
      <c r="V1336" s="1" t="s">
        <v>3032</v>
      </c>
      <c r="W1336" s="1">
        <v>1.0</v>
      </c>
      <c r="X1336" s="1">
        <v>0.0</v>
      </c>
      <c r="Y1336" s="3">
        <v>0.0</v>
      </c>
      <c r="Z1336" s="3">
        <v>0.0</v>
      </c>
      <c r="AA1336" s="3">
        <v>1.0</v>
      </c>
      <c r="AB1336" s="3">
        <v>3600.0</v>
      </c>
      <c r="AC1336" s="3">
        <v>6200.0</v>
      </c>
      <c r="AD1336" s="3">
        <v>800.0</v>
      </c>
    </row>
    <row r="1337">
      <c r="A1337" s="1">
        <v>24.0</v>
      </c>
      <c r="B1337" s="1">
        <v>24.0</v>
      </c>
      <c r="C1337" s="1">
        <v>24.0</v>
      </c>
      <c r="D1337" s="1">
        <v>4558.0</v>
      </c>
      <c r="E1337" s="2">
        <v>38140.0</v>
      </c>
      <c r="F1337" s="1" t="s">
        <v>2979</v>
      </c>
      <c r="G1337" s="1" t="s">
        <v>2980</v>
      </c>
      <c r="H1337" s="1" t="s">
        <v>2981</v>
      </c>
      <c r="I1337" s="1" t="s">
        <v>69</v>
      </c>
      <c r="J1337" s="1">
        <v>3.0</v>
      </c>
      <c r="K1337" s="1">
        <v>5.0</v>
      </c>
      <c r="L1337" s="1">
        <v>25.0</v>
      </c>
      <c r="M1337" s="1">
        <v>1000.0</v>
      </c>
      <c r="N1337" s="1" t="s">
        <v>3025</v>
      </c>
      <c r="O1337" s="1" t="s">
        <v>3033</v>
      </c>
      <c r="P1337" s="1">
        <v>113.0</v>
      </c>
      <c r="Q1337" s="1">
        <f t="shared" si="1"/>
        <v>19</v>
      </c>
      <c r="R1337" s="1" t="b">
        <f t="array" ref="R1337">OR(AB1336 = AC1336, AC1336 = AD1336, AB1336 = AD1336)</f>
        <v>0</v>
      </c>
      <c r="S1337" s="1" t="b">
        <f t="array" ref="S1337">if(and(Y1337 &lt;= 0, Z1337 &lt;= 0, AA1337 &lt;= 0), O1337, False)</f>
        <v>0</v>
      </c>
      <c r="T1337" s="1"/>
      <c r="U1337" s="1"/>
      <c r="V1337" s="1" t="s">
        <v>3034</v>
      </c>
      <c r="W1337" s="1">
        <v>1.0</v>
      </c>
      <c r="X1337" s="1">
        <v>0.0</v>
      </c>
      <c r="Y1337" s="3">
        <v>0.0</v>
      </c>
      <c r="Z1337" s="3">
        <v>0.0</v>
      </c>
      <c r="AA1337" s="3">
        <v>1.0</v>
      </c>
      <c r="AB1337" s="3">
        <v>3600.0</v>
      </c>
      <c r="AC1337" s="3">
        <v>6200.0</v>
      </c>
      <c r="AD1337" s="3">
        <v>1800.0</v>
      </c>
    </row>
    <row r="1338">
      <c r="A1338" s="1">
        <v>25.0</v>
      </c>
      <c r="B1338" s="1">
        <v>25.0</v>
      </c>
      <c r="C1338" s="1">
        <v>25.0</v>
      </c>
      <c r="D1338" s="1">
        <v>4558.0</v>
      </c>
      <c r="E1338" s="2">
        <v>38140.0</v>
      </c>
      <c r="F1338" s="1" t="s">
        <v>2979</v>
      </c>
      <c r="G1338" s="1" t="s">
        <v>2980</v>
      </c>
      <c r="H1338" s="1" t="s">
        <v>2981</v>
      </c>
      <c r="I1338" s="1" t="s">
        <v>82</v>
      </c>
      <c r="J1338" s="1">
        <v>2.0</v>
      </c>
      <c r="K1338" s="1">
        <v>1.0</v>
      </c>
      <c r="L1338" s="1">
        <v>26.0</v>
      </c>
      <c r="M1338" s="1">
        <v>200.0</v>
      </c>
      <c r="N1338" s="1" t="s">
        <v>3035</v>
      </c>
      <c r="O1338" s="1" t="s">
        <v>3036</v>
      </c>
      <c r="P1338" s="1">
        <v>66.0</v>
      </c>
      <c r="Q1338" s="1">
        <f t="shared" si="1"/>
        <v>11</v>
      </c>
      <c r="R1338" s="1" t="b">
        <f t="array" ref="R1338">OR(AB1337 = AC1337, AC1337 = AD1337, AB1337 = AD1337)</f>
        <v>0</v>
      </c>
      <c r="S1338" s="1" t="b">
        <f t="array" ref="S1338">if(and(Y1338 &lt;= 0, Z1338 &lt;= 0, AA1338 &lt;= 0), O1338, False)</f>
        <v>0</v>
      </c>
      <c r="T1338" s="1"/>
      <c r="U1338" s="1"/>
      <c r="V1338" s="1" t="s">
        <v>3037</v>
      </c>
      <c r="W1338" s="1">
        <v>1.0</v>
      </c>
      <c r="X1338" s="1">
        <v>0.0</v>
      </c>
      <c r="Y1338" s="3">
        <v>0.0</v>
      </c>
      <c r="Z1338" s="3">
        <v>1.0</v>
      </c>
      <c r="AA1338" s="3">
        <v>0.0</v>
      </c>
      <c r="AB1338" s="3">
        <v>3600.0</v>
      </c>
      <c r="AC1338" s="3">
        <v>6400.0</v>
      </c>
      <c r="AD1338" s="3">
        <v>1800.0</v>
      </c>
    </row>
    <row r="1339">
      <c r="A1339" s="1">
        <v>26.0</v>
      </c>
      <c r="B1339" s="1">
        <v>26.0</v>
      </c>
      <c r="C1339" s="1">
        <v>26.0</v>
      </c>
      <c r="D1339" s="1">
        <v>4558.0</v>
      </c>
      <c r="E1339" s="2">
        <v>38140.0</v>
      </c>
      <c r="F1339" s="1" t="s">
        <v>2979</v>
      </c>
      <c r="G1339" s="1" t="s">
        <v>2980</v>
      </c>
      <c r="H1339" s="1" t="s">
        <v>2981</v>
      </c>
      <c r="I1339" s="1" t="s">
        <v>99</v>
      </c>
      <c r="J1339" s="1">
        <v>2.0</v>
      </c>
      <c r="K1339" s="1">
        <v>2.0</v>
      </c>
      <c r="L1339" s="1">
        <v>27.0</v>
      </c>
      <c r="M1339" s="1">
        <v>400.0</v>
      </c>
      <c r="N1339" s="1" t="s">
        <v>3035</v>
      </c>
      <c r="O1339" s="1" t="s">
        <v>3038</v>
      </c>
      <c r="P1339" s="1">
        <v>94.0</v>
      </c>
      <c r="Q1339" s="1">
        <f t="shared" si="1"/>
        <v>18</v>
      </c>
      <c r="R1339" s="1" t="b">
        <f t="array" ref="R1339">OR(AB1338 = AC1338, AC1338 = AD1338, AB1338 = AD1338)</f>
        <v>0</v>
      </c>
      <c r="S1339" s="1" t="b">
        <f t="array" ref="S1339">if(and(Y1339 &lt;= 0, Z1339 &lt;= 0, AA1339 &lt;= 0), O1339, False)</f>
        <v>0</v>
      </c>
      <c r="T1339" s="1"/>
      <c r="U1339" s="1"/>
      <c r="V1339" s="1" t="s">
        <v>3039</v>
      </c>
      <c r="W1339" s="1">
        <v>1.0</v>
      </c>
      <c r="X1339" s="1">
        <v>0.0</v>
      </c>
      <c r="Y1339" s="3">
        <v>1.0</v>
      </c>
      <c r="Z1339" s="3">
        <v>0.0</v>
      </c>
      <c r="AA1339" s="3">
        <v>0.0</v>
      </c>
      <c r="AB1339" s="3">
        <v>4000.0</v>
      </c>
      <c r="AC1339" s="3">
        <v>6400.0</v>
      </c>
      <c r="AD1339" s="3">
        <v>1800.0</v>
      </c>
    </row>
    <row r="1340">
      <c r="A1340" s="1">
        <v>27.0</v>
      </c>
      <c r="B1340" s="1">
        <v>27.0</v>
      </c>
      <c r="C1340" s="1">
        <v>27.0</v>
      </c>
      <c r="D1340" s="1">
        <v>4558.0</v>
      </c>
      <c r="E1340" s="2">
        <v>38140.0</v>
      </c>
      <c r="F1340" s="1" t="s">
        <v>2979</v>
      </c>
      <c r="G1340" s="1" t="s">
        <v>2980</v>
      </c>
      <c r="H1340" s="1" t="s">
        <v>2981</v>
      </c>
      <c r="I1340" s="1" t="s">
        <v>103</v>
      </c>
      <c r="J1340" s="1">
        <v>2.0</v>
      </c>
      <c r="K1340" s="1">
        <v>3.0</v>
      </c>
      <c r="L1340" s="1">
        <v>28.0</v>
      </c>
      <c r="M1340" s="1">
        <v>600.0</v>
      </c>
      <c r="N1340" s="1" t="s">
        <v>3035</v>
      </c>
      <c r="O1340" s="1" t="s">
        <v>3040</v>
      </c>
      <c r="P1340" s="1">
        <v>67.0</v>
      </c>
      <c r="Q1340" s="1">
        <f t="shared" si="1"/>
        <v>13</v>
      </c>
      <c r="R1340" s="1" t="b">
        <f t="array" ref="R1340">OR(AB1339 = AC1339, AC1339 = AD1339, AB1339 = AD1339)</f>
        <v>0</v>
      </c>
      <c r="S1340" s="1" t="b">
        <f t="array" ref="S1340">if(and(Y1340 &lt;= 0, Z1340 &lt;= 0, AA1340 &lt;= 0), O1340, False)</f>
        <v>0</v>
      </c>
      <c r="T1340" s="1"/>
      <c r="U1340" s="1"/>
      <c r="V1340" s="1" t="s">
        <v>3041</v>
      </c>
      <c r="W1340" s="1">
        <v>1.0</v>
      </c>
      <c r="X1340" s="1">
        <v>0.0</v>
      </c>
      <c r="Y1340" s="3">
        <v>0.0</v>
      </c>
      <c r="Z1340" s="3">
        <v>1.0</v>
      </c>
      <c r="AA1340" s="3">
        <v>0.0</v>
      </c>
      <c r="AB1340" s="3">
        <v>4000.0</v>
      </c>
      <c r="AC1340" s="3">
        <v>7000.0</v>
      </c>
      <c r="AD1340" s="3">
        <v>1800.0</v>
      </c>
    </row>
    <row r="1341">
      <c r="A1341" s="1">
        <v>28.0</v>
      </c>
      <c r="B1341" s="1">
        <v>28.0</v>
      </c>
      <c r="C1341" s="1">
        <v>28.0</v>
      </c>
      <c r="D1341" s="1">
        <v>4558.0</v>
      </c>
      <c r="E1341" s="2">
        <v>38140.0</v>
      </c>
      <c r="F1341" s="1" t="s">
        <v>2979</v>
      </c>
      <c r="G1341" s="1" t="s">
        <v>2980</v>
      </c>
      <c r="H1341" s="1" t="s">
        <v>2981</v>
      </c>
      <c r="I1341" s="1" t="s">
        <v>107</v>
      </c>
      <c r="J1341" s="1">
        <v>2.0</v>
      </c>
      <c r="K1341" s="1">
        <v>4.0</v>
      </c>
      <c r="L1341" s="1">
        <v>29.0</v>
      </c>
      <c r="M1341" s="1">
        <v>800.0</v>
      </c>
      <c r="N1341" s="1" t="s">
        <v>3035</v>
      </c>
      <c r="O1341" s="1" t="s">
        <v>3042</v>
      </c>
      <c r="P1341" s="1">
        <v>100.0</v>
      </c>
      <c r="Q1341" s="1">
        <f t="shared" si="1"/>
        <v>15</v>
      </c>
      <c r="R1341" s="1" t="b">
        <f t="array" ref="R1341">OR(AB1340 = AC1340, AC1340 = AD1340, AB1340 = AD1340)</f>
        <v>0</v>
      </c>
      <c r="S1341" s="1" t="b">
        <f t="array" ref="S1341">if(and(Y1341 &lt;= 0, Z1341 &lt;= 0, AA1341 &lt;= 0), O1341, False)</f>
        <v>0</v>
      </c>
      <c r="T1341" s="1"/>
      <c r="U1341" s="1"/>
      <c r="V1341" s="1" t="s">
        <v>3043</v>
      </c>
      <c r="W1341" s="1">
        <v>1.0</v>
      </c>
      <c r="X1341" s="1">
        <v>0.0</v>
      </c>
      <c r="Y1341" s="3">
        <v>1.0</v>
      </c>
      <c r="Z1341" s="3">
        <v>0.0</v>
      </c>
      <c r="AA1341" s="3">
        <v>0.0</v>
      </c>
      <c r="AB1341" s="3">
        <v>4800.0</v>
      </c>
      <c r="AC1341" s="3">
        <v>7000.0</v>
      </c>
      <c r="AD1341" s="3">
        <v>1800.0</v>
      </c>
    </row>
    <row r="1342">
      <c r="A1342" s="1">
        <v>29.0</v>
      </c>
      <c r="B1342" s="1">
        <v>29.0</v>
      </c>
      <c r="C1342" s="1">
        <v>29.0</v>
      </c>
      <c r="D1342" s="1">
        <v>4558.0</v>
      </c>
      <c r="E1342" s="2">
        <v>38140.0</v>
      </c>
      <c r="F1342" s="1" t="s">
        <v>2979</v>
      </c>
      <c r="G1342" s="1" t="s">
        <v>2980</v>
      </c>
      <c r="H1342" s="1" t="s">
        <v>2981</v>
      </c>
      <c r="I1342" s="1" t="s">
        <v>257</v>
      </c>
      <c r="J1342" s="1">
        <v>2.0</v>
      </c>
      <c r="K1342" s="1">
        <v>5.0</v>
      </c>
      <c r="L1342" s="1">
        <v>30.0</v>
      </c>
      <c r="M1342" s="1">
        <v>1000.0</v>
      </c>
      <c r="N1342" s="1" t="s">
        <v>3035</v>
      </c>
      <c r="O1342" s="1" t="s">
        <v>3044</v>
      </c>
      <c r="P1342" s="1">
        <v>65.0</v>
      </c>
      <c r="Q1342" s="1">
        <f t="shared" si="1"/>
        <v>12</v>
      </c>
      <c r="R1342" s="1" t="b">
        <f t="array" ref="R1342">OR(AB1341 = AC1341, AC1341 = AD1341, AB1341 = AD1341)</f>
        <v>0</v>
      </c>
      <c r="S1342" s="1" t="b">
        <f t="array" ref="S1342">if(and(Y1342 &lt;= 0, Z1342 &lt;= 0, AA1342 &lt;= 0), O1342, False)</f>
        <v>0</v>
      </c>
      <c r="T1342" s="1"/>
      <c r="U1342" s="1"/>
      <c r="V1342" s="1" t="s">
        <v>3045</v>
      </c>
      <c r="W1342" s="1">
        <v>1.0</v>
      </c>
      <c r="X1342" s="1">
        <v>0.0</v>
      </c>
      <c r="Y1342" s="3">
        <v>0.0</v>
      </c>
      <c r="Z1342" s="3">
        <v>1.0</v>
      </c>
      <c r="AA1342" s="3">
        <v>0.0</v>
      </c>
      <c r="AB1342" s="3">
        <v>4800.0</v>
      </c>
      <c r="AC1342" s="3">
        <v>8000.0</v>
      </c>
      <c r="AD1342" s="3">
        <v>1800.0</v>
      </c>
    </row>
    <row r="1343">
      <c r="A1343" s="1">
        <v>30.0</v>
      </c>
      <c r="B1343" s="1">
        <v>30.0</v>
      </c>
      <c r="C1343" s="1">
        <v>30.0</v>
      </c>
      <c r="D1343" s="1">
        <v>4558.0</v>
      </c>
      <c r="E1343" s="2">
        <v>38140.0</v>
      </c>
      <c r="F1343" s="1" t="s">
        <v>2979</v>
      </c>
      <c r="G1343" s="1" t="s">
        <v>2980</v>
      </c>
      <c r="H1343" s="1" t="s">
        <v>2981</v>
      </c>
      <c r="I1343" s="1" t="s">
        <v>159</v>
      </c>
      <c r="J1343" s="1">
        <v>3.0</v>
      </c>
      <c r="K1343" s="1">
        <v>1.0</v>
      </c>
      <c r="L1343" s="1">
        <v>1.0</v>
      </c>
      <c r="M1343" s="1">
        <v>400.0</v>
      </c>
      <c r="N1343" s="1" t="s">
        <v>1511</v>
      </c>
      <c r="O1343" s="1" t="s">
        <v>3046</v>
      </c>
      <c r="P1343" s="1">
        <v>88.0</v>
      </c>
      <c r="Q1343" s="1">
        <f t="shared" si="1"/>
        <v>13</v>
      </c>
      <c r="R1343" s="1" t="b">
        <f t="array" ref="R1343">OR(AB1342 = AC1342, AC1342 = AD1342, AB1342 = AD1342)</f>
        <v>0</v>
      </c>
      <c r="S1343" s="1" t="b">
        <f t="array" ref="S1343">if(and(Y1343 &lt;= 0, Z1343 &lt;= 0, AA1343 &lt;= 0), O1343, False)</f>
        <v>0</v>
      </c>
      <c r="T1343" s="1"/>
      <c r="U1343" s="1"/>
      <c r="V1343" s="1" t="s">
        <v>3047</v>
      </c>
      <c r="W1343" s="1">
        <v>2.0</v>
      </c>
      <c r="X1343" s="1">
        <v>0.0</v>
      </c>
      <c r="Y1343" s="3">
        <v>1.0</v>
      </c>
      <c r="Z1343" s="3">
        <v>0.0</v>
      </c>
      <c r="AA1343" s="3">
        <v>0.0</v>
      </c>
      <c r="AB1343" s="3">
        <v>5200.0</v>
      </c>
      <c r="AC1343" s="3">
        <v>8000.0</v>
      </c>
      <c r="AD1343" s="3">
        <v>1800.0</v>
      </c>
    </row>
    <row r="1344">
      <c r="A1344" s="1">
        <v>31.0</v>
      </c>
      <c r="B1344" s="1">
        <v>31.0</v>
      </c>
      <c r="C1344" s="1">
        <v>31.0</v>
      </c>
      <c r="D1344" s="1">
        <v>4558.0</v>
      </c>
      <c r="E1344" s="2">
        <v>38140.0</v>
      </c>
      <c r="F1344" s="1" t="s">
        <v>2979</v>
      </c>
      <c r="G1344" s="1" t="s">
        <v>2980</v>
      </c>
      <c r="H1344" s="1" t="s">
        <v>2981</v>
      </c>
      <c r="I1344" s="1" t="s">
        <v>185</v>
      </c>
      <c r="J1344" s="1">
        <v>3.0</v>
      </c>
      <c r="K1344" s="1">
        <v>2.0</v>
      </c>
      <c r="L1344" s="1">
        <v>2.0</v>
      </c>
      <c r="M1344" s="1">
        <v>800.0</v>
      </c>
      <c r="N1344" s="1" t="s">
        <v>1511</v>
      </c>
      <c r="O1344" s="1" t="s">
        <v>3048</v>
      </c>
      <c r="P1344" s="1">
        <v>57.0</v>
      </c>
      <c r="Q1344" s="1">
        <f t="shared" si="1"/>
        <v>12</v>
      </c>
      <c r="R1344" s="1" t="b">
        <f t="array" ref="R1344">OR(AB1343 = AC1343, AC1343 = AD1343, AB1343 = AD1343)</f>
        <v>0</v>
      </c>
      <c r="S1344" s="1" t="b">
        <f t="array" ref="S1344">if(and(Y1344 &lt;= 0, Z1344 &lt;= 0, AA1344 &lt;= 0), O1344, False)</f>
        <v>0</v>
      </c>
      <c r="T1344" s="1"/>
      <c r="U1344" s="1"/>
      <c r="V1344" s="1" t="s">
        <v>3049</v>
      </c>
      <c r="W1344" s="1">
        <v>2.0</v>
      </c>
      <c r="X1344" s="1">
        <v>0.0</v>
      </c>
      <c r="Y1344" s="3">
        <v>0.0</v>
      </c>
      <c r="Z1344" s="3">
        <v>1.0</v>
      </c>
      <c r="AA1344" s="3">
        <v>0.0</v>
      </c>
      <c r="AB1344" s="3">
        <v>5200.0</v>
      </c>
      <c r="AC1344" s="3">
        <v>8800.0</v>
      </c>
      <c r="AD1344" s="3">
        <v>1800.0</v>
      </c>
    </row>
    <row r="1345">
      <c r="A1345" s="1">
        <v>32.0</v>
      </c>
      <c r="B1345" s="1">
        <v>32.0</v>
      </c>
      <c r="C1345" s="1">
        <v>32.0</v>
      </c>
      <c r="D1345" s="1">
        <v>4558.0</v>
      </c>
      <c r="E1345" s="2">
        <v>38140.0</v>
      </c>
      <c r="F1345" s="1" t="s">
        <v>2979</v>
      </c>
      <c r="G1345" s="1" t="s">
        <v>2980</v>
      </c>
      <c r="H1345" s="1" t="s">
        <v>2981</v>
      </c>
      <c r="I1345" s="1" t="s">
        <v>197</v>
      </c>
      <c r="J1345" s="1">
        <v>3.0</v>
      </c>
      <c r="K1345" s="1">
        <v>3.0</v>
      </c>
      <c r="L1345" s="1">
        <v>3.0</v>
      </c>
      <c r="M1345" s="1">
        <v>1200.0</v>
      </c>
      <c r="N1345" s="1" t="s">
        <v>1511</v>
      </c>
      <c r="O1345" s="1" t="s">
        <v>3050</v>
      </c>
      <c r="P1345" s="1">
        <v>84.0</v>
      </c>
      <c r="Q1345" s="1">
        <f t="shared" si="1"/>
        <v>14</v>
      </c>
      <c r="R1345" s="1" t="b">
        <f t="array" ref="R1345">OR(AB1344 = AC1344, AC1344 = AD1344, AB1344 = AD1344)</f>
        <v>0</v>
      </c>
      <c r="S1345" s="1" t="b">
        <f t="array" ref="S1345">if(and(Y1345 &lt;= 0, Z1345 &lt;= 0, AA1345 &lt;= 0), O1345, False)</f>
        <v>0</v>
      </c>
      <c r="T1345" s="1"/>
      <c r="U1345" s="1"/>
      <c r="V1345" s="1" t="s">
        <v>3051</v>
      </c>
      <c r="W1345" s="1">
        <v>2.0</v>
      </c>
      <c r="X1345" s="1">
        <v>0.0</v>
      </c>
      <c r="Y1345" s="3">
        <v>0.0</v>
      </c>
      <c r="Z1345" s="3">
        <v>1.0</v>
      </c>
      <c r="AA1345" s="3">
        <v>-1.0</v>
      </c>
      <c r="AB1345" s="3">
        <v>5200.0</v>
      </c>
      <c r="AC1345" s="3">
        <v>10000.0</v>
      </c>
      <c r="AD1345" s="3">
        <v>600.0</v>
      </c>
    </row>
    <row r="1346">
      <c r="A1346" s="1">
        <v>33.0</v>
      </c>
      <c r="B1346" s="1">
        <v>33.0</v>
      </c>
      <c r="C1346" s="1">
        <v>33.0</v>
      </c>
      <c r="D1346" s="1">
        <v>4558.0</v>
      </c>
      <c r="E1346" s="2">
        <v>38140.0</v>
      </c>
      <c r="F1346" s="1" t="s">
        <v>2979</v>
      </c>
      <c r="G1346" s="1" t="s">
        <v>2980</v>
      </c>
      <c r="H1346" s="1" t="s">
        <v>2981</v>
      </c>
      <c r="I1346" s="1" t="s">
        <v>194</v>
      </c>
      <c r="J1346" s="1">
        <v>3.0</v>
      </c>
      <c r="K1346" s="1">
        <v>4.0</v>
      </c>
      <c r="L1346" s="1">
        <v>4.0</v>
      </c>
      <c r="M1346" s="1">
        <v>2000.0</v>
      </c>
      <c r="N1346" s="1" t="s">
        <v>1511</v>
      </c>
      <c r="O1346" s="1" t="s">
        <v>3052</v>
      </c>
      <c r="P1346" s="1">
        <v>100.0</v>
      </c>
      <c r="Q1346" s="1">
        <f t="shared" si="1"/>
        <v>17</v>
      </c>
      <c r="R1346" s="1" t="b">
        <f t="array" ref="R1346">OR(AB1345 = AC1345, AC1345 = AD1345, AB1345 = AD1345)</f>
        <v>0</v>
      </c>
      <c r="S1346" s="1" t="b">
        <f t="array" ref="S1346">if(and(Y1346 &lt;= 0, Z1346 &lt;= 0, AA1346 &lt;= 0), O1346, False)</f>
        <v>0</v>
      </c>
      <c r="T1346" s="1"/>
      <c r="U1346" s="1"/>
      <c r="V1346" s="1" t="s">
        <v>3053</v>
      </c>
      <c r="W1346" s="1">
        <v>2.0</v>
      </c>
      <c r="X1346" s="1">
        <v>1.0</v>
      </c>
      <c r="Y1346" s="3">
        <v>0.0</v>
      </c>
      <c r="Z1346" s="3">
        <v>1.0</v>
      </c>
      <c r="AA1346" s="3">
        <v>0.0</v>
      </c>
      <c r="AB1346" s="3">
        <v>5200.0</v>
      </c>
      <c r="AC1346" s="3">
        <v>12000.0</v>
      </c>
      <c r="AD1346" s="3">
        <v>600.0</v>
      </c>
    </row>
    <row r="1347">
      <c r="A1347" s="1">
        <v>34.0</v>
      </c>
      <c r="B1347" s="1">
        <v>34.0</v>
      </c>
      <c r="C1347" s="1">
        <v>34.0</v>
      </c>
      <c r="D1347" s="1">
        <v>4558.0</v>
      </c>
      <c r="E1347" s="2">
        <v>38140.0</v>
      </c>
      <c r="F1347" s="1" t="s">
        <v>2979</v>
      </c>
      <c r="G1347" s="1" t="s">
        <v>2980</v>
      </c>
      <c r="H1347" s="1" t="s">
        <v>2981</v>
      </c>
      <c r="I1347" s="1" t="s">
        <v>188</v>
      </c>
      <c r="J1347" s="1">
        <v>3.0</v>
      </c>
      <c r="K1347" s="1">
        <v>5.0</v>
      </c>
      <c r="L1347" s="1">
        <v>5.0</v>
      </c>
      <c r="M1347" s="1">
        <v>2000.0</v>
      </c>
      <c r="N1347" s="1" t="s">
        <v>1511</v>
      </c>
      <c r="O1347" s="1" t="s">
        <v>3054</v>
      </c>
      <c r="P1347" s="1">
        <v>166.0</v>
      </c>
      <c r="Q1347" s="1">
        <f t="shared" si="1"/>
        <v>34</v>
      </c>
      <c r="R1347" s="1" t="b">
        <f t="array" ref="R1347">OR(AB1346 = AC1346, AC1346 = AD1346, AB1346 = AD1346)</f>
        <v>0</v>
      </c>
      <c r="S1347" s="1" t="b">
        <f t="array" ref="S1347">if(and(Y1347 &lt;= 0, Z1347 &lt;= 0, AA1347 &lt;= 0), O1347, False)</f>
        <v>0</v>
      </c>
      <c r="T1347" s="1"/>
      <c r="U1347" s="1"/>
      <c r="V1347" s="1" t="s">
        <v>3055</v>
      </c>
      <c r="W1347" s="1">
        <v>2.0</v>
      </c>
      <c r="X1347" s="1">
        <v>0.0</v>
      </c>
      <c r="Y1347" s="3">
        <v>0.0</v>
      </c>
      <c r="Z1347" s="3">
        <v>1.0</v>
      </c>
      <c r="AA1347" s="3">
        <v>0.0</v>
      </c>
      <c r="AB1347" s="3">
        <v>5200.0</v>
      </c>
      <c r="AC1347" s="3">
        <v>14000.0</v>
      </c>
      <c r="AD1347" s="3">
        <v>600.0</v>
      </c>
    </row>
    <row r="1348">
      <c r="A1348" s="1">
        <v>35.0</v>
      </c>
      <c r="B1348" s="1">
        <v>35.0</v>
      </c>
      <c r="C1348" s="1">
        <v>35.0</v>
      </c>
      <c r="D1348" s="1">
        <v>4558.0</v>
      </c>
      <c r="E1348" s="2">
        <v>38140.0</v>
      </c>
      <c r="F1348" s="1" t="s">
        <v>2979</v>
      </c>
      <c r="G1348" s="1" t="s">
        <v>2980</v>
      </c>
      <c r="H1348" s="1" t="s">
        <v>2981</v>
      </c>
      <c r="I1348" s="1" t="s">
        <v>163</v>
      </c>
      <c r="J1348" s="1">
        <v>2.0</v>
      </c>
      <c r="K1348" s="1">
        <v>1.0</v>
      </c>
      <c r="L1348" s="1">
        <v>6.0</v>
      </c>
      <c r="M1348" s="1">
        <v>400.0</v>
      </c>
      <c r="N1348" s="1" t="s">
        <v>3056</v>
      </c>
      <c r="O1348" s="1" t="s">
        <v>3057</v>
      </c>
      <c r="P1348" s="1">
        <v>102.0</v>
      </c>
      <c r="Q1348" s="1">
        <f t="shared" si="1"/>
        <v>16</v>
      </c>
      <c r="R1348" s="1" t="b">
        <f t="array" ref="R1348">OR(AB1347 = AC1347, AC1347 = AD1347, AB1347 = AD1347)</f>
        <v>0</v>
      </c>
      <c r="S1348" s="1" t="b">
        <f t="array" ref="S1348">if(and(Y1348 &lt;= 0, Z1348 &lt;= 0, AA1348 &lt;= 0), O1348, False)</f>
        <v>0</v>
      </c>
      <c r="T1348" s="1"/>
      <c r="U1348" s="1"/>
      <c r="V1348" s="1" t="s">
        <v>3058</v>
      </c>
      <c r="W1348" s="1">
        <v>2.0</v>
      </c>
      <c r="X1348" s="1">
        <v>0.0</v>
      </c>
      <c r="Y1348" s="3">
        <v>0.0</v>
      </c>
      <c r="Z1348" s="3">
        <v>0.0</v>
      </c>
      <c r="AA1348" s="3">
        <v>1.0</v>
      </c>
      <c r="AB1348" s="3">
        <v>5200.0</v>
      </c>
      <c r="AC1348" s="3">
        <v>14000.0</v>
      </c>
      <c r="AD1348" s="3">
        <v>1000.0</v>
      </c>
    </row>
    <row r="1349">
      <c r="A1349" s="1">
        <v>36.0</v>
      </c>
      <c r="B1349" s="1">
        <v>36.0</v>
      </c>
      <c r="C1349" s="1">
        <v>36.0</v>
      </c>
      <c r="D1349" s="1">
        <v>4558.0</v>
      </c>
      <c r="E1349" s="2">
        <v>38140.0</v>
      </c>
      <c r="F1349" s="1" t="s">
        <v>2979</v>
      </c>
      <c r="G1349" s="1" t="s">
        <v>2980</v>
      </c>
      <c r="H1349" s="1" t="s">
        <v>2981</v>
      </c>
      <c r="I1349" s="1" t="s">
        <v>167</v>
      </c>
      <c r="J1349" s="1">
        <v>2.0</v>
      </c>
      <c r="K1349" s="1">
        <v>2.0</v>
      </c>
      <c r="L1349" s="1">
        <v>7.0</v>
      </c>
      <c r="M1349" s="1">
        <v>800.0</v>
      </c>
      <c r="N1349" s="1" t="s">
        <v>3056</v>
      </c>
      <c r="O1349" s="1" t="s">
        <v>3059</v>
      </c>
      <c r="P1349" s="1">
        <v>103.0</v>
      </c>
      <c r="Q1349" s="1">
        <f t="shared" si="1"/>
        <v>18</v>
      </c>
      <c r="R1349" s="1" t="b">
        <f t="array" ref="R1349">OR(AB1348 = AC1348, AC1348 = AD1348, AB1348 = AD1348)</f>
        <v>0</v>
      </c>
      <c r="S1349" s="1" t="b">
        <f t="array" ref="S1349">if(and(Y1349 &lt;= 0, Z1349 &lt;= 0, AA1349 &lt;= 0), O1349, False)</f>
        <v>0</v>
      </c>
      <c r="T1349" s="1"/>
      <c r="U1349" s="1"/>
      <c r="V1349" s="1" t="s">
        <v>3060</v>
      </c>
      <c r="W1349" s="1">
        <v>2.0</v>
      </c>
      <c r="X1349" s="1">
        <v>0.0</v>
      </c>
      <c r="Y1349" s="3">
        <v>1.0</v>
      </c>
      <c r="Z1349" s="3">
        <v>0.0</v>
      </c>
      <c r="AA1349" s="3">
        <v>0.0</v>
      </c>
      <c r="AB1349" s="3">
        <v>6000.0</v>
      </c>
      <c r="AC1349" s="3">
        <v>14000.0</v>
      </c>
      <c r="AD1349" s="3">
        <v>1000.0</v>
      </c>
    </row>
    <row r="1350">
      <c r="A1350" s="1">
        <v>37.0</v>
      </c>
      <c r="B1350" s="1">
        <v>37.0</v>
      </c>
      <c r="C1350" s="1">
        <v>37.0</v>
      </c>
      <c r="D1350" s="1">
        <v>4558.0</v>
      </c>
      <c r="E1350" s="2">
        <v>38140.0</v>
      </c>
      <c r="F1350" s="1" t="s">
        <v>2979</v>
      </c>
      <c r="G1350" s="1" t="s">
        <v>2980</v>
      </c>
      <c r="H1350" s="1" t="s">
        <v>2981</v>
      </c>
      <c r="I1350" s="1" t="s">
        <v>170</v>
      </c>
      <c r="J1350" s="1">
        <v>2.0</v>
      </c>
      <c r="K1350" s="1">
        <v>3.0</v>
      </c>
      <c r="L1350" s="1">
        <v>8.0</v>
      </c>
      <c r="M1350" s="1">
        <v>5000.0</v>
      </c>
      <c r="N1350" s="1" t="s">
        <v>3056</v>
      </c>
      <c r="O1350" s="1" t="s">
        <v>3061</v>
      </c>
      <c r="P1350" s="1">
        <v>102.0</v>
      </c>
      <c r="Q1350" s="1">
        <f t="shared" si="1"/>
        <v>21</v>
      </c>
      <c r="R1350" s="1" t="b">
        <f t="array" ref="R1350">OR(AB1349 = AC1349, AC1349 = AD1349, AB1349 = AD1349)</f>
        <v>0</v>
      </c>
      <c r="S1350" s="1" t="b">
        <f t="array" ref="S1350">if(and(Y1350 &lt;= 0, Z1350 &lt;= 0, AA1350 &lt;= 0), O1350, False)</f>
        <v>0</v>
      </c>
      <c r="T1350" s="1"/>
      <c r="U1350" s="1"/>
      <c r="V1350" s="1" t="s">
        <v>3062</v>
      </c>
      <c r="W1350" s="1">
        <v>2.0</v>
      </c>
      <c r="X1350" s="1">
        <v>1.0</v>
      </c>
      <c r="Y1350" s="3">
        <v>1.0</v>
      </c>
      <c r="Z1350" s="3">
        <v>0.0</v>
      </c>
      <c r="AA1350" s="3">
        <v>0.0</v>
      </c>
      <c r="AB1350" s="3">
        <v>11000.0</v>
      </c>
      <c r="AC1350" s="3">
        <v>14000.0</v>
      </c>
      <c r="AD1350" s="3">
        <v>1000.0</v>
      </c>
    </row>
    <row r="1351">
      <c r="A1351" s="1">
        <v>38.0</v>
      </c>
      <c r="B1351" s="1">
        <v>38.0</v>
      </c>
      <c r="C1351" s="1">
        <v>38.0</v>
      </c>
      <c r="D1351" s="1">
        <v>4558.0</v>
      </c>
      <c r="E1351" s="2">
        <v>38140.0</v>
      </c>
      <c r="F1351" s="1" t="s">
        <v>2979</v>
      </c>
      <c r="G1351" s="1" t="s">
        <v>2980</v>
      </c>
      <c r="H1351" s="1" t="s">
        <v>2981</v>
      </c>
      <c r="I1351" s="1" t="s">
        <v>173</v>
      </c>
      <c r="J1351" s="1">
        <v>2.0</v>
      </c>
      <c r="K1351" s="1">
        <v>4.0</v>
      </c>
      <c r="L1351" s="1">
        <v>9.0</v>
      </c>
      <c r="M1351" s="1">
        <v>1600.0</v>
      </c>
      <c r="N1351" s="1" t="s">
        <v>3056</v>
      </c>
      <c r="O1351" s="1" t="s">
        <v>3063</v>
      </c>
      <c r="P1351" s="1">
        <v>99.0</v>
      </c>
      <c r="Q1351" s="1">
        <f t="shared" si="1"/>
        <v>17</v>
      </c>
      <c r="R1351" s="1" t="b">
        <f t="array" ref="R1351">OR(AB1350 = AC1350, AC1350 = AD1350, AB1350 = AD1350)</f>
        <v>0</v>
      </c>
      <c r="S1351" s="1" t="b">
        <f t="array" ref="S1351">if(and(Y1351 &lt;= 0, Z1351 &lt;= 0, AA1351 &lt;= 0), O1351, False)</f>
        <v>0</v>
      </c>
      <c r="T1351" s="1"/>
      <c r="U1351" s="1"/>
      <c r="V1351" s="1" t="s">
        <v>3064</v>
      </c>
      <c r="W1351" s="1">
        <v>2.0</v>
      </c>
      <c r="X1351" s="1">
        <v>0.0</v>
      </c>
      <c r="Y1351" s="3">
        <v>0.0</v>
      </c>
      <c r="Z1351" s="3">
        <v>1.0</v>
      </c>
      <c r="AA1351" s="3">
        <v>0.0</v>
      </c>
      <c r="AB1351" s="3">
        <v>11000.0</v>
      </c>
      <c r="AC1351" s="3">
        <v>15600.0</v>
      </c>
      <c r="AD1351" s="3">
        <v>1000.0</v>
      </c>
    </row>
    <row r="1352">
      <c r="A1352" s="1">
        <v>39.0</v>
      </c>
      <c r="B1352" s="1">
        <v>39.0</v>
      </c>
      <c r="C1352" s="1">
        <v>39.0</v>
      </c>
      <c r="D1352" s="1">
        <v>4558.0</v>
      </c>
      <c r="E1352" s="2">
        <v>38140.0</v>
      </c>
      <c r="F1352" s="1" t="s">
        <v>2979</v>
      </c>
      <c r="G1352" s="1" t="s">
        <v>2980</v>
      </c>
      <c r="H1352" s="1" t="s">
        <v>2981</v>
      </c>
      <c r="I1352" s="1" t="s">
        <v>191</v>
      </c>
      <c r="J1352" s="1">
        <v>2.0</v>
      </c>
      <c r="K1352" s="1">
        <v>5.0</v>
      </c>
      <c r="L1352" s="1">
        <v>10.0</v>
      </c>
      <c r="M1352" s="1">
        <v>2000.0</v>
      </c>
      <c r="N1352" s="1" t="s">
        <v>3056</v>
      </c>
      <c r="O1352" s="1" t="s">
        <v>3065</v>
      </c>
      <c r="P1352" s="1">
        <v>96.0</v>
      </c>
      <c r="Q1352" s="1">
        <f t="shared" si="1"/>
        <v>17</v>
      </c>
      <c r="R1352" s="1" t="b">
        <f t="array" ref="R1352">OR(AB1351 = AC1351, AC1351 = AD1351, AB1351 = AD1351)</f>
        <v>0</v>
      </c>
      <c r="S1352" s="1" t="b">
        <f t="array" ref="S1352">if(and(Y1352 &lt;= 0, Z1352 &lt;= 0, AA1352 &lt;= 0), O1352, False)</f>
        <v>0</v>
      </c>
      <c r="T1352" s="1"/>
      <c r="U1352" s="1"/>
      <c r="V1352" s="1" t="s">
        <v>3066</v>
      </c>
      <c r="W1352" s="1">
        <v>2.0</v>
      </c>
      <c r="X1352" s="1">
        <v>0.0</v>
      </c>
      <c r="Y1352" s="3">
        <v>0.0</v>
      </c>
      <c r="Z1352" s="3">
        <v>1.0</v>
      </c>
      <c r="AA1352" s="3">
        <v>0.0</v>
      </c>
      <c r="AB1352" s="3">
        <v>11000.0</v>
      </c>
      <c r="AC1352" s="3">
        <v>17600.0</v>
      </c>
      <c r="AD1352" s="3">
        <v>1000.0</v>
      </c>
    </row>
    <row r="1353">
      <c r="A1353" s="1">
        <v>40.0</v>
      </c>
      <c r="B1353" s="1">
        <v>40.0</v>
      </c>
      <c r="C1353" s="1">
        <v>40.0</v>
      </c>
      <c r="D1353" s="1">
        <v>4558.0</v>
      </c>
      <c r="E1353" s="2">
        <v>38140.0</v>
      </c>
      <c r="F1353" s="1" t="s">
        <v>2979</v>
      </c>
      <c r="G1353" s="1" t="s">
        <v>2980</v>
      </c>
      <c r="H1353" s="1" t="s">
        <v>2981</v>
      </c>
      <c r="I1353" s="1" t="s">
        <v>151</v>
      </c>
      <c r="J1353" s="1">
        <v>1.0</v>
      </c>
      <c r="K1353" s="1">
        <v>1.0</v>
      </c>
      <c r="L1353" s="1">
        <v>11.0</v>
      </c>
      <c r="M1353" s="1">
        <v>400.0</v>
      </c>
      <c r="N1353" s="1" t="s">
        <v>3067</v>
      </c>
      <c r="O1353" s="1" t="s">
        <v>3068</v>
      </c>
      <c r="P1353" s="1">
        <v>77.0</v>
      </c>
      <c r="Q1353" s="1">
        <f t="shared" si="1"/>
        <v>15</v>
      </c>
      <c r="R1353" s="1" t="b">
        <f t="array" ref="R1353">OR(AB1352 = AC1352, AC1352 = AD1352, AB1352 = AD1352)</f>
        <v>0</v>
      </c>
      <c r="S1353" s="1" t="b">
        <f t="array" ref="S1353">if(and(Y1353 &lt;= 0, Z1353 &lt;= 0, AA1353 &lt;= 0), O1353, False)</f>
        <v>0</v>
      </c>
      <c r="T1353" s="1"/>
      <c r="U1353" s="1"/>
      <c r="V1353" s="1" t="s">
        <v>3069</v>
      </c>
      <c r="W1353" s="1">
        <v>2.0</v>
      </c>
      <c r="X1353" s="1">
        <v>0.0</v>
      </c>
      <c r="Y1353" s="3">
        <v>0.0</v>
      </c>
      <c r="Z1353" s="3">
        <v>1.0</v>
      </c>
      <c r="AA1353" s="3">
        <v>0.0</v>
      </c>
      <c r="AB1353" s="3">
        <v>11000.0</v>
      </c>
      <c r="AC1353" s="3">
        <v>18000.0</v>
      </c>
      <c r="AD1353" s="3">
        <v>1000.0</v>
      </c>
    </row>
    <row r="1354">
      <c r="A1354" s="1">
        <v>41.0</v>
      </c>
      <c r="B1354" s="1">
        <v>41.0</v>
      </c>
      <c r="C1354" s="1">
        <v>41.0</v>
      </c>
      <c r="D1354" s="1">
        <v>4558.0</v>
      </c>
      <c r="E1354" s="2">
        <v>38140.0</v>
      </c>
      <c r="F1354" s="1" t="s">
        <v>2979</v>
      </c>
      <c r="G1354" s="1" t="s">
        <v>2980</v>
      </c>
      <c r="H1354" s="1" t="s">
        <v>2981</v>
      </c>
      <c r="I1354" s="1" t="s">
        <v>155</v>
      </c>
      <c r="J1354" s="1">
        <v>1.0</v>
      </c>
      <c r="K1354" s="1">
        <v>2.0</v>
      </c>
      <c r="L1354" s="1">
        <v>12.0</v>
      </c>
      <c r="M1354" s="1">
        <v>800.0</v>
      </c>
      <c r="N1354" s="1" t="s">
        <v>3067</v>
      </c>
      <c r="O1354" s="1" t="s">
        <v>3070</v>
      </c>
      <c r="P1354" s="1">
        <v>64.0</v>
      </c>
      <c r="Q1354" s="1">
        <f t="shared" si="1"/>
        <v>11</v>
      </c>
      <c r="R1354" s="1" t="b">
        <f t="array" ref="R1354">OR(AB1353 = AC1353, AC1353 = AD1353, AB1353 = AD1353)</f>
        <v>0</v>
      </c>
      <c r="S1354" s="1" t="b">
        <f t="array" ref="S1354">if(and(Y1354 &lt;= 0, Z1354 &lt;= 0, AA1354 &lt;= 0), O1354, False)</f>
        <v>0</v>
      </c>
      <c r="T1354" s="1"/>
      <c r="U1354" s="1"/>
      <c r="V1354" s="1" t="s">
        <v>3071</v>
      </c>
      <c r="W1354" s="1">
        <v>2.0</v>
      </c>
      <c r="X1354" s="1">
        <v>0.0</v>
      </c>
      <c r="Y1354" s="3">
        <v>1.0</v>
      </c>
      <c r="Z1354" s="3">
        <v>0.0</v>
      </c>
      <c r="AA1354" s="3">
        <v>0.0</v>
      </c>
      <c r="AB1354" s="3">
        <v>11800.0</v>
      </c>
      <c r="AC1354" s="3">
        <v>18000.0</v>
      </c>
      <c r="AD1354" s="3">
        <v>1000.0</v>
      </c>
    </row>
    <row r="1355">
      <c r="A1355" s="1">
        <v>42.0</v>
      </c>
      <c r="B1355" s="1">
        <v>42.0</v>
      </c>
      <c r="C1355" s="1">
        <v>42.0</v>
      </c>
      <c r="D1355" s="1">
        <v>4558.0</v>
      </c>
      <c r="E1355" s="2">
        <v>38140.0</v>
      </c>
      <c r="F1355" s="1" t="s">
        <v>2979</v>
      </c>
      <c r="G1355" s="1" t="s">
        <v>2980</v>
      </c>
      <c r="H1355" s="1" t="s">
        <v>2981</v>
      </c>
      <c r="I1355" s="1" t="s">
        <v>176</v>
      </c>
      <c r="J1355" s="1">
        <v>1.0</v>
      </c>
      <c r="K1355" s="1">
        <v>3.0</v>
      </c>
      <c r="L1355" s="1">
        <v>13.0</v>
      </c>
      <c r="M1355" s="1">
        <v>1200.0</v>
      </c>
      <c r="N1355" s="1" t="s">
        <v>3067</v>
      </c>
      <c r="O1355" s="1" t="s">
        <v>3072</v>
      </c>
      <c r="P1355" s="1">
        <v>94.0</v>
      </c>
      <c r="Q1355" s="1">
        <f t="shared" si="1"/>
        <v>18</v>
      </c>
      <c r="R1355" s="1" t="b">
        <f t="array" ref="R1355">OR(AB1354 = AC1354, AC1354 = AD1354, AB1354 = AD1354)</f>
        <v>0</v>
      </c>
      <c r="S1355" s="1" t="b">
        <f t="array" ref="S1355">if(and(Y1355 &lt;= 0, Z1355 &lt;= 0, AA1355 &lt;= 0), O1355, False)</f>
        <v>0</v>
      </c>
      <c r="T1355" s="1"/>
      <c r="U1355" s="1"/>
      <c r="V1355" s="1" t="s">
        <v>3073</v>
      </c>
      <c r="W1355" s="1">
        <v>2.0</v>
      </c>
      <c r="X1355" s="1">
        <v>0.0</v>
      </c>
      <c r="Y1355" s="3">
        <v>0.0</v>
      </c>
      <c r="Z1355" s="3">
        <v>1.0</v>
      </c>
      <c r="AA1355" s="3">
        <v>0.0</v>
      </c>
      <c r="AB1355" s="3">
        <v>11800.0</v>
      </c>
      <c r="AC1355" s="3">
        <v>19200.0</v>
      </c>
      <c r="AD1355" s="3">
        <v>1000.0</v>
      </c>
    </row>
    <row r="1356">
      <c r="A1356" s="1">
        <v>43.0</v>
      </c>
      <c r="B1356" s="1">
        <v>43.0</v>
      </c>
      <c r="C1356" s="1">
        <v>43.0</v>
      </c>
      <c r="D1356" s="1">
        <v>4558.0</v>
      </c>
      <c r="E1356" s="2">
        <v>38140.0</v>
      </c>
      <c r="F1356" s="1" t="s">
        <v>2979</v>
      </c>
      <c r="G1356" s="1" t="s">
        <v>2980</v>
      </c>
      <c r="H1356" s="1" t="s">
        <v>2981</v>
      </c>
      <c r="I1356" s="1" t="s">
        <v>179</v>
      </c>
      <c r="J1356" s="1">
        <v>1.0</v>
      </c>
      <c r="K1356" s="1">
        <v>4.0</v>
      </c>
      <c r="L1356" s="1">
        <v>14.0</v>
      </c>
      <c r="M1356" s="1">
        <v>1600.0</v>
      </c>
      <c r="N1356" s="1" t="s">
        <v>3067</v>
      </c>
      <c r="O1356" s="1" t="s">
        <v>3074</v>
      </c>
      <c r="P1356" s="1">
        <v>62.0</v>
      </c>
      <c r="Q1356" s="1">
        <f t="shared" si="1"/>
        <v>13</v>
      </c>
      <c r="R1356" s="1" t="b">
        <f t="array" ref="R1356">OR(AB1355 = AC1355, AC1355 = AD1355, AB1355 = AD1355)</f>
        <v>0</v>
      </c>
      <c r="S1356" s="1" t="b">
        <f t="array" ref="S1356">if(and(Y1356 &lt;= 0, Z1356 &lt;= 0, AA1356 &lt;= 0), O1356, False)</f>
        <v>0</v>
      </c>
      <c r="T1356" s="1"/>
      <c r="U1356" s="1"/>
      <c r="V1356" s="1" t="s">
        <v>3075</v>
      </c>
      <c r="W1356" s="1">
        <v>2.0</v>
      </c>
      <c r="X1356" s="1">
        <v>0.0</v>
      </c>
      <c r="Y1356" s="3">
        <v>0.0</v>
      </c>
      <c r="Z1356" s="3">
        <v>1.0</v>
      </c>
      <c r="AA1356" s="3">
        <v>0.0</v>
      </c>
      <c r="AB1356" s="3">
        <v>11800.0</v>
      </c>
      <c r="AC1356" s="3">
        <v>20800.0</v>
      </c>
      <c r="AD1356" s="3">
        <v>1000.0</v>
      </c>
    </row>
    <row r="1357">
      <c r="A1357" s="1">
        <v>44.0</v>
      </c>
      <c r="B1357" s="1">
        <v>44.0</v>
      </c>
      <c r="C1357" s="1">
        <v>44.0</v>
      </c>
      <c r="D1357" s="1">
        <v>4558.0</v>
      </c>
      <c r="E1357" s="2">
        <v>38140.0</v>
      </c>
      <c r="F1357" s="1" t="s">
        <v>2979</v>
      </c>
      <c r="G1357" s="1" t="s">
        <v>2980</v>
      </c>
      <c r="H1357" s="1" t="s">
        <v>2981</v>
      </c>
      <c r="I1357" s="1" t="s">
        <v>182</v>
      </c>
      <c r="J1357" s="1">
        <v>1.0</v>
      </c>
      <c r="K1357" s="1">
        <v>5.0</v>
      </c>
      <c r="L1357" s="1">
        <v>15.0</v>
      </c>
      <c r="M1357" s="1">
        <v>2000.0</v>
      </c>
      <c r="N1357" s="1" t="s">
        <v>3067</v>
      </c>
      <c r="O1357" s="1" t="s">
        <v>3076</v>
      </c>
      <c r="P1357" s="1">
        <v>56.0</v>
      </c>
      <c r="Q1357" s="1">
        <f t="shared" si="1"/>
        <v>10</v>
      </c>
      <c r="R1357" s="1" t="b">
        <f t="array" ref="R1357">OR(AB1356 = AC1356, AC1356 = AD1356, AB1356 = AD1356)</f>
        <v>0</v>
      </c>
      <c r="S1357" s="1" t="b">
        <f t="array" ref="S1357">if(and(Y1357 &lt;= 0, Z1357 &lt;= 0, AA1357 &lt;= 0), O1357, False)</f>
        <v>0</v>
      </c>
      <c r="T1357" s="1"/>
      <c r="U1357" s="1"/>
      <c r="V1357" s="1" t="s">
        <v>3077</v>
      </c>
      <c r="W1357" s="1">
        <v>2.0</v>
      </c>
      <c r="X1357" s="1">
        <v>0.0</v>
      </c>
      <c r="Y1357" s="3">
        <v>0.0</v>
      </c>
      <c r="Z1357" s="3">
        <v>1.0</v>
      </c>
      <c r="AA1357" s="3">
        <v>0.0</v>
      </c>
      <c r="AB1357" s="3">
        <v>11800.0</v>
      </c>
      <c r="AC1357" s="3">
        <v>22800.0</v>
      </c>
      <c r="AD1357" s="3">
        <v>1000.0</v>
      </c>
    </row>
    <row r="1358">
      <c r="A1358" s="1">
        <v>45.0</v>
      </c>
      <c r="B1358" s="1">
        <v>45.0</v>
      </c>
      <c r="C1358" s="1">
        <v>45.0</v>
      </c>
      <c r="D1358" s="1">
        <v>4558.0</v>
      </c>
      <c r="E1358" s="2">
        <v>38140.0</v>
      </c>
      <c r="F1358" s="1" t="s">
        <v>2979</v>
      </c>
      <c r="G1358" s="1" t="s">
        <v>2980</v>
      </c>
      <c r="H1358" s="1" t="s">
        <v>2981</v>
      </c>
      <c r="I1358" s="1" t="s">
        <v>283</v>
      </c>
      <c r="J1358" s="1">
        <v>4.0</v>
      </c>
      <c r="K1358" s="1">
        <v>1.0</v>
      </c>
      <c r="L1358" s="1">
        <v>16.0</v>
      </c>
      <c r="M1358" s="1">
        <v>400.0</v>
      </c>
      <c r="N1358" s="1" t="s">
        <v>3078</v>
      </c>
      <c r="O1358" s="1" t="s">
        <v>3079</v>
      </c>
      <c r="P1358" s="1">
        <v>48.0</v>
      </c>
      <c r="Q1358" s="1">
        <f t="shared" si="1"/>
        <v>6</v>
      </c>
      <c r="R1358" s="1" t="b">
        <f t="array" ref="R1358">OR(AB1357 = AC1357, AC1357 = AD1357, AB1357 = AD1357)</f>
        <v>0</v>
      </c>
      <c r="S1358" s="1" t="b">
        <f t="array" ref="S1358">if(and(Y1358 &lt;= 0, Z1358 &lt;= 0, AA1358 &lt;= 0), O1358, False)</f>
        <v>0</v>
      </c>
      <c r="T1358" s="1"/>
      <c r="U1358" s="1"/>
      <c r="V1358" s="1" t="s">
        <v>3080</v>
      </c>
      <c r="W1358" s="1">
        <v>2.0</v>
      </c>
      <c r="X1358" s="1">
        <v>0.0</v>
      </c>
      <c r="Y1358" s="3">
        <v>1.0</v>
      </c>
      <c r="Z1358" s="3">
        <v>0.0</v>
      </c>
      <c r="AA1358" s="3">
        <v>0.0</v>
      </c>
      <c r="AB1358" s="3">
        <v>12200.0</v>
      </c>
      <c r="AC1358" s="3">
        <v>22800.0</v>
      </c>
      <c r="AD1358" s="3">
        <v>1000.0</v>
      </c>
    </row>
    <row r="1359">
      <c r="A1359" s="1">
        <v>46.0</v>
      </c>
      <c r="B1359" s="1">
        <v>46.0</v>
      </c>
      <c r="C1359" s="1">
        <v>46.0</v>
      </c>
      <c r="D1359" s="1">
        <v>4558.0</v>
      </c>
      <c r="E1359" s="2">
        <v>38140.0</v>
      </c>
      <c r="F1359" s="1" t="s">
        <v>2979</v>
      </c>
      <c r="G1359" s="1" t="s">
        <v>2980</v>
      </c>
      <c r="H1359" s="1" t="s">
        <v>2981</v>
      </c>
      <c r="I1359" s="1" t="s">
        <v>287</v>
      </c>
      <c r="J1359" s="1">
        <v>4.0</v>
      </c>
      <c r="K1359" s="1">
        <v>2.0</v>
      </c>
      <c r="L1359" s="1">
        <v>17.0</v>
      </c>
      <c r="M1359" s="1">
        <v>800.0</v>
      </c>
      <c r="N1359" s="1" t="s">
        <v>3078</v>
      </c>
      <c r="O1359" s="1" t="s">
        <v>3081</v>
      </c>
      <c r="P1359" s="1">
        <v>42.0</v>
      </c>
      <c r="Q1359" s="1">
        <f t="shared" si="1"/>
        <v>4</v>
      </c>
      <c r="R1359" s="1" t="b">
        <f t="array" ref="R1359">OR(AB1358 = AC1358, AC1358 = AD1358, AB1358 = AD1358)</f>
        <v>0</v>
      </c>
      <c r="S1359" s="1" t="b">
        <f t="array" ref="S1359">if(and(Y1359 &lt;= 0, Z1359 &lt;= 0, AA1359 &lt;= 0), O1359, False)</f>
        <v>0</v>
      </c>
      <c r="T1359" s="1"/>
      <c r="U1359" s="1"/>
      <c r="V1359" s="1" t="s">
        <v>3082</v>
      </c>
      <c r="W1359" s="1">
        <v>2.0</v>
      </c>
      <c r="X1359" s="1">
        <v>0.0</v>
      </c>
      <c r="Y1359" s="3">
        <v>0.0</v>
      </c>
      <c r="Z1359" s="3">
        <v>1.0</v>
      </c>
      <c r="AA1359" s="3">
        <v>-1.0</v>
      </c>
      <c r="AB1359" s="3">
        <v>12200.0</v>
      </c>
      <c r="AC1359" s="3">
        <v>23600.0</v>
      </c>
      <c r="AD1359" s="3">
        <v>200.0</v>
      </c>
    </row>
    <row r="1360">
      <c r="A1360" s="1">
        <v>47.0</v>
      </c>
      <c r="B1360" s="1">
        <v>47.0</v>
      </c>
      <c r="C1360" s="1">
        <v>47.0</v>
      </c>
      <c r="D1360" s="1">
        <v>4558.0</v>
      </c>
      <c r="E1360" s="2">
        <v>38140.0</v>
      </c>
      <c r="F1360" s="1" t="s">
        <v>2979</v>
      </c>
      <c r="G1360" s="1" t="s">
        <v>2980</v>
      </c>
      <c r="H1360" s="1" t="s">
        <v>2981</v>
      </c>
      <c r="I1360" s="1" t="s">
        <v>291</v>
      </c>
      <c r="J1360" s="1">
        <v>4.0</v>
      </c>
      <c r="K1360" s="1">
        <v>3.0</v>
      </c>
      <c r="L1360" s="1">
        <v>18.0</v>
      </c>
      <c r="M1360" s="1">
        <v>1200.0</v>
      </c>
      <c r="N1360" s="1" t="s">
        <v>3078</v>
      </c>
      <c r="O1360" s="1" t="s">
        <v>3083</v>
      </c>
      <c r="P1360" s="1">
        <v>39.0</v>
      </c>
      <c r="Q1360" s="1">
        <f t="shared" si="1"/>
        <v>4</v>
      </c>
      <c r="R1360" s="1" t="b">
        <f t="array" ref="R1360">OR(AB1359 = AC1359, AC1359 = AD1359, AB1359 = AD1359)</f>
        <v>0</v>
      </c>
      <c r="S1360" s="1" t="b">
        <f t="array" ref="S1360">if(and(Y1360 &lt;= 0, Z1360 &lt;= 0, AA1360 &lt;= 0), O1360, False)</f>
        <v>0</v>
      </c>
      <c r="T1360" s="1"/>
      <c r="U1360" s="1"/>
      <c r="V1360" s="1" t="s">
        <v>3084</v>
      </c>
      <c r="W1360" s="1">
        <v>2.0</v>
      </c>
      <c r="X1360" s="1">
        <v>0.0</v>
      </c>
      <c r="Y1360" s="3">
        <v>0.0</v>
      </c>
      <c r="Z1360" s="3">
        <v>0.0</v>
      </c>
      <c r="AA1360" s="3">
        <v>1.0</v>
      </c>
      <c r="AB1360" s="3">
        <v>12200.0</v>
      </c>
      <c r="AC1360" s="3">
        <v>23600.0</v>
      </c>
      <c r="AD1360" s="3">
        <v>1400.0</v>
      </c>
    </row>
    <row r="1361">
      <c r="A1361" s="1">
        <v>48.0</v>
      </c>
      <c r="B1361" s="1">
        <v>48.0</v>
      </c>
      <c r="C1361" s="1">
        <v>48.0</v>
      </c>
      <c r="D1361" s="1">
        <v>4558.0</v>
      </c>
      <c r="E1361" s="2">
        <v>38140.0</v>
      </c>
      <c r="F1361" s="1" t="s">
        <v>2979</v>
      </c>
      <c r="G1361" s="1" t="s">
        <v>2980</v>
      </c>
      <c r="H1361" s="1" t="s">
        <v>2981</v>
      </c>
      <c r="I1361" s="1" t="s">
        <v>294</v>
      </c>
      <c r="J1361" s="1">
        <v>4.0</v>
      </c>
      <c r="K1361" s="1">
        <v>4.0</v>
      </c>
      <c r="L1361" s="1">
        <v>19.0</v>
      </c>
      <c r="M1361" s="1">
        <v>1600.0</v>
      </c>
      <c r="N1361" s="1" t="s">
        <v>3078</v>
      </c>
      <c r="O1361" s="1" t="s">
        <v>3085</v>
      </c>
      <c r="P1361" s="1">
        <v>41.0</v>
      </c>
      <c r="Q1361" s="1">
        <f t="shared" si="1"/>
        <v>5</v>
      </c>
      <c r="R1361" s="1" t="b">
        <f t="array" ref="R1361">OR(AB1360 = AC1360, AC1360 = AD1360, AB1360 = AD1360)</f>
        <v>0</v>
      </c>
      <c r="S1361" s="1" t="b">
        <f t="array" ref="S1361">if(and(Y1361 &lt;= 0, Z1361 &lt;= 0, AA1361 &lt;= 0), O1361, False)</f>
        <v>0</v>
      </c>
      <c r="T1361" s="1"/>
      <c r="U1361" s="1"/>
      <c r="V1361" s="1" t="s">
        <v>3086</v>
      </c>
      <c r="W1361" s="1">
        <v>2.0</v>
      </c>
      <c r="X1361" s="1">
        <v>0.0</v>
      </c>
      <c r="Y1361" s="3">
        <v>0.0</v>
      </c>
      <c r="Z1361" s="3">
        <v>-1.0</v>
      </c>
      <c r="AA1361" s="3">
        <v>1.0</v>
      </c>
      <c r="AB1361" s="3">
        <v>12200.0</v>
      </c>
      <c r="AC1361" s="3">
        <v>22000.0</v>
      </c>
      <c r="AD1361" s="3">
        <v>3000.0</v>
      </c>
    </row>
    <row r="1362">
      <c r="A1362" s="1">
        <v>49.0</v>
      </c>
      <c r="B1362" s="1">
        <v>49.0</v>
      </c>
      <c r="C1362" s="1">
        <v>49.0</v>
      </c>
      <c r="D1362" s="1">
        <v>4558.0</v>
      </c>
      <c r="E1362" s="2">
        <v>38140.0</v>
      </c>
      <c r="F1362" s="1" t="s">
        <v>2979</v>
      </c>
      <c r="G1362" s="1" t="s">
        <v>2980</v>
      </c>
      <c r="H1362" s="1" t="s">
        <v>2981</v>
      </c>
      <c r="I1362" s="1" t="s">
        <v>298</v>
      </c>
      <c r="J1362" s="1">
        <v>4.0</v>
      </c>
      <c r="K1362" s="1">
        <v>5.0</v>
      </c>
      <c r="L1362" s="1">
        <v>20.0</v>
      </c>
      <c r="M1362" s="1">
        <v>2000.0</v>
      </c>
      <c r="N1362" s="1" t="s">
        <v>3078</v>
      </c>
      <c r="O1362" s="1" t="s">
        <v>3087</v>
      </c>
      <c r="P1362" s="1">
        <v>41.0</v>
      </c>
      <c r="Q1362" s="1">
        <f t="shared" si="1"/>
        <v>5</v>
      </c>
      <c r="R1362" s="1" t="b">
        <f t="array" ref="R1362">OR(AB1361 = AC1361, AC1361 = AD1361, AB1361 = AD1361)</f>
        <v>0</v>
      </c>
      <c r="S1362" s="1" t="b">
        <f t="array" ref="S1362">if(and(Y1362 &lt;= 0, Z1362 &lt;= 0, AA1362 &lt;= 0), O1362, False)</f>
        <v>0</v>
      </c>
      <c r="T1362" s="1"/>
      <c r="U1362" s="1"/>
      <c r="V1362" s="1" t="s">
        <v>3088</v>
      </c>
      <c r="W1362" s="1">
        <v>2.0</v>
      </c>
      <c r="X1362" s="1">
        <v>0.0</v>
      </c>
      <c r="Y1362" s="3">
        <v>1.0</v>
      </c>
      <c r="Z1362" s="3">
        <v>0.0</v>
      </c>
      <c r="AA1362" s="3">
        <v>0.0</v>
      </c>
      <c r="AB1362" s="3">
        <v>14200.0</v>
      </c>
      <c r="AC1362" s="3">
        <v>22000.0</v>
      </c>
      <c r="AD1362" s="3">
        <v>3000.0</v>
      </c>
    </row>
    <row r="1363">
      <c r="A1363" s="1">
        <v>50.0</v>
      </c>
      <c r="B1363" s="1">
        <v>50.0</v>
      </c>
      <c r="C1363" s="1">
        <v>50.0</v>
      </c>
      <c r="D1363" s="1">
        <v>4558.0</v>
      </c>
      <c r="E1363" s="2">
        <v>38140.0</v>
      </c>
      <c r="F1363" s="1" t="s">
        <v>2979</v>
      </c>
      <c r="G1363" s="1" t="s">
        <v>2980</v>
      </c>
      <c r="H1363" s="1" t="s">
        <v>2981</v>
      </c>
      <c r="I1363" s="1" t="s">
        <v>128</v>
      </c>
      <c r="J1363" s="1">
        <v>6.0</v>
      </c>
      <c r="K1363" s="1">
        <v>1.0</v>
      </c>
      <c r="L1363" s="1">
        <v>21.0</v>
      </c>
      <c r="M1363" s="1">
        <v>400.0</v>
      </c>
      <c r="N1363" s="1" t="s">
        <v>3089</v>
      </c>
      <c r="O1363" s="1" t="s">
        <v>3090</v>
      </c>
      <c r="P1363" s="1">
        <v>71.0</v>
      </c>
      <c r="Q1363" s="1">
        <f t="shared" si="1"/>
        <v>14</v>
      </c>
      <c r="R1363" s="1" t="b">
        <f t="array" ref="R1363">OR(AB1362 = AC1362, AC1362 = AD1362, AB1362 = AD1362)</f>
        <v>0</v>
      </c>
      <c r="S1363" s="1" t="b">
        <f t="array" ref="S1363">if(and(Y1363 &lt;= 0, Z1363 &lt;= 0, AA1363 &lt;= 0), O1363, False)</f>
        <v>0</v>
      </c>
      <c r="T1363" s="1"/>
      <c r="U1363" s="1"/>
      <c r="V1363" s="1" t="s">
        <v>3091</v>
      </c>
      <c r="W1363" s="1">
        <v>2.0</v>
      </c>
      <c r="X1363" s="1">
        <v>0.0</v>
      </c>
      <c r="Y1363" s="3">
        <v>1.0</v>
      </c>
      <c r="Z1363" s="3">
        <v>0.0</v>
      </c>
      <c r="AA1363" s="3">
        <v>0.0</v>
      </c>
      <c r="AB1363" s="3">
        <v>14600.0</v>
      </c>
      <c r="AC1363" s="3">
        <v>22000.0</v>
      </c>
      <c r="AD1363" s="3">
        <v>3000.0</v>
      </c>
    </row>
    <row r="1364">
      <c r="A1364" s="1">
        <v>51.0</v>
      </c>
      <c r="B1364" s="1">
        <v>51.0</v>
      </c>
      <c r="C1364" s="1">
        <v>51.0</v>
      </c>
      <c r="D1364" s="1">
        <v>4558.0</v>
      </c>
      <c r="E1364" s="2">
        <v>38140.0</v>
      </c>
      <c r="F1364" s="1" t="s">
        <v>2979</v>
      </c>
      <c r="G1364" s="1" t="s">
        <v>2980</v>
      </c>
      <c r="H1364" s="1" t="s">
        <v>2981</v>
      </c>
      <c r="I1364" s="1" t="s">
        <v>133</v>
      </c>
      <c r="J1364" s="1">
        <v>6.0</v>
      </c>
      <c r="K1364" s="1">
        <v>2.0</v>
      </c>
      <c r="L1364" s="1">
        <v>22.0</v>
      </c>
      <c r="M1364" s="1">
        <v>800.0</v>
      </c>
      <c r="N1364" s="1" t="s">
        <v>3089</v>
      </c>
      <c r="O1364" s="1" t="s">
        <v>3092</v>
      </c>
      <c r="P1364" s="1">
        <v>81.0</v>
      </c>
      <c r="Q1364" s="1">
        <f t="shared" si="1"/>
        <v>13</v>
      </c>
      <c r="R1364" s="1" t="b">
        <f t="array" ref="R1364">OR(AB1363 = AC1363, AC1363 = AD1363, AB1363 = AD1363)</f>
        <v>0</v>
      </c>
      <c r="S1364" s="1" t="b">
        <f t="array" ref="S1364">if(and(Y1364 &lt;= 0, Z1364 &lt;= 0, AA1364 &lt;= 0), O1364, False)</f>
        <v>0</v>
      </c>
      <c r="T1364" s="1"/>
      <c r="U1364" s="1"/>
      <c r="V1364" s="1" t="s">
        <v>3093</v>
      </c>
      <c r="W1364" s="1">
        <v>2.0</v>
      </c>
      <c r="X1364" s="1">
        <v>0.0</v>
      </c>
      <c r="Y1364" s="3">
        <v>0.0</v>
      </c>
      <c r="Z1364" s="3">
        <v>1.0</v>
      </c>
      <c r="AA1364" s="3">
        <v>0.0</v>
      </c>
      <c r="AB1364" s="3">
        <v>14600.0</v>
      </c>
      <c r="AC1364" s="3">
        <v>22800.0</v>
      </c>
      <c r="AD1364" s="3">
        <v>3000.0</v>
      </c>
    </row>
    <row r="1365">
      <c r="A1365" s="1">
        <v>52.0</v>
      </c>
      <c r="B1365" s="1">
        <v>52.0</v>
      </c>
      <c r="C1365" s="1">
        <v>52.0</v>
      </c>
      <c r="D1365" s="1">
        <v>4558.0</v>
      </c>
      <c r="E1365" s="2">
        <v>38140.0</v>
      </c>
      <c r="F1365" s="1" t="s">
        <v>2979</v>
      </c>
      <c r="G1365" s="1" t="s">
        <v>2980</v>
      </c>
      <c r="H1365" s="1" t="s">
        <v>2981</v>
      </c>
      <c r="I1365" s="1" t="s">
        <v>137</v>
      </c>
      <c r="J1365" s="1">
        <v>6.0</v>
      </c>
      <c r="K1365" s="1">
        <v>3.0</v>
      </c>
      <c r="L1365" s="1">
        <v>23.0</v>
      </c>
      <c r="M1365" s="1">
        <v>1200.0</v>
      </c>
      <c r="N1365" s="1" t="s">
        <v>3089</v>
      </c>
      <c r="O1365" s="1" t="s">
        <v>3094</v>
      </c>
      <c r="P1365" s="1">
        <v>83.0</v>
      </c>
      <c r="Q1365" s="1">
        <f t="shared" si="1"/>
        <v>12</v>
      </c>
      <c r="R1365" s="1" t="b">
        <f t="array" ref="R1365">OR(AB1364 = AC1364, AC1364 = AD1364, AB1364 = AD1364)</f>
        <v>0</v>
      </c>
      <c r="S1365" s="1" t="b">
        <f t="array" ref="S1365">if(and(Y1365 &lt;= 0, Z1365 &lt;= 0, AA1365 &lt;= 0), O1365, False)</f>
        <v>0</v>
      </c>
      <c r="T1365" s="1"/>
      <c r="U1365" s="1"/>
      <c r="V1365" s="1" t="s">
        <v>3095</v>
      </c>
      <c r="W1365" s="1">
        <v>2.0</v>
      </c>
      <c r="X1365" s="1">
        <v>0.0</v>
      </c>
      <c r="Y1365" s="3">
        <v>1.0</v>
      </c>
      <c r="Z1365" s="3">
        <v>0.0</v>
      </c>
      <c r="AA1365" s="3">
        <v>0.0</v>
      </c>
      <c r="AB1365" s="3">
        <v>15800.0</v>
      </c>
      <c r="AC1365" s="3">
        <v>22800.0</v>
      </c>
      <c r="AD1365" s="3">
        <v>3000.0</v>
      </c>
    </row>
    <row r="1366">
      <c r="A1366" s="1">
        <v>53.0</v>
      </c>
      <c r="B1366" s="1">
        <v>53.0</v>
      </c>
      <c r="C1366" s="1">
        <v>53.0</v>
      </c>
      <c r="D1366" s="1">
        <v>4558.0</v>
      </c>
      <c r="E1366" s="2">
        <v>38140.0</v>
      </c>
      <c r="F1366" s="1" t="s">
        <v>2979</v>
      </c>
      <c r="G1366" s="1" t="s">
        <v>2980</v>
      </c>
      <c r="H1366" s="1" t="s">
        <v>2981</v>
      </c>
      <c r="I1366" s="1" t="s">
        <v>141</v>
      </c>
      <c r="J1366" s="1">
        <v>6.0</v>
      </c>
      <c r="K1366" s="1">
        <v>4.0</v>
      </c>
      <c r="L1366" s="1">
        <v>24.0</v>
      </c>
      <c r="M1366" s="1">
        <v>1600.0</v>
      </c>
      <c r="N1366" s="1" t="s">
        <v>3089</v>
      </c>
      <c r="O1366" s="1" t="s">
        <v>3096</v>
      </c>
      <c r="P1366" s="1">
        <v>59.0</v>
      </c>
      <c r="Q1366" s="1">
        <f t="shared" si="1"/>
        <v>11</v>
      </c>
      <c r="R1366" s="1" t="b">
        <f t="array" ref="R1366">OR(AB1365 = AC1365, AC1365 = AD1365, AB1365 = AD1365)</f>
        <v>0</v>
      </c>
      <c r="S1366" s="1" t="b">
        <f t="array" ref="S1366">if(and(Y1366 &lt;= 0, Z1366 &lt;= 0, AA1366 &lt;= 0), O1366, False)</f>
        <v>0</v>
      </c>
      <c r="T1366" s="1"/>
      <c r="U1366" s="1"/>
      <c r="V1366" s="1" t="s">
        <v>3097</v>
      </c>
      <c r="W1366" s="1">
        <v>2.0</v>
      </c>
      <c r="X1366" s="1">
        <v>0.0</v>
      </c>
      <c r="Y1366" s="3">
        <v>0.0</v>
      </c>
      <c r="Z1366" s="3">
        <v>0.0</v>
      </c>
      <c r="AA1366" s="3">
        <v>1.0</v>
      </c>
      <c r="AB1366" s="3">
        <v>15800.0</v>
      </c>
      <c r="AC1366" s="3">
        <v>22800.0</v>
      </c>
      <c r="AD1366" s="3">
        <v>4600.0</v>
      </c>
    </row>
    <row r="1367">
      <c r="A1367" s="1">
        <v>54.0</v>
      </c>
      <c r="B1367" s="1">
        <v>54.0</v>
      </c>
      <c r="C1367" s="1">
        <v>54.0</v>
      </c>
      <c r="D1367" s="1">
        <v>4558.0</v>
      </c>
      <c r="E1367" s="2">
        <v>38140.0</v>
      </c>
      <c r="F1367" s="1" t="s">
        <v>2979</v>
      </c>
      <c r="G1367" s="1" t="s">
        <v>2980</v>
      </c>
      <c r="H1367" s="1" t="s">
        <v>2981</v>
      </c>
      <c r="I1367" s="1" t="s">
        <v>200</v>
      </c>
      <c r="J1367" s="1">
        <v>5.0</v>
      </c>
      <c r="K1367" s="1">
        <v>1.0</v>
      </c>
      <c r="L1367" s="1">
        <v>25.0</v>
      </c>
      <c r="M1367" s="1">
        <v>400.0</v>
      </c>
      <c r="N1367" s="1" t="s">
        <v>3098</v>
      </c>
      <c r="O1367" s="1" t="s">
        <v>3099</v>
      </c>
      <c r="P1367" s="1">
        <v>68.0</v>
      </c>
      <c r="Q1367" s="1">
        <f t="shared" si="1"/>
        <v>10</v>
      </c>
      <c r="R1367" s="1" t="b">
        <f t="array" ref="R1367">OR(AB1366 = AC1366, AC1366 = AD1366, AB1366 = AD1366)</f>
        <v>0</v>
      </c>
      <c r="S1367" s="1" t="b">
        <f t="array" ref="S1367">if(and(Y1367 &lt;= 0, Z1367 &lt;= 0, AA1367 &lt;= 0), O1367, False)</f>
        <v>0</v>
      </c>
      <c r="T1367" s="1"/>
      <c r="U1367" s="1"/>
      <c r="V1367" s="1" t="s">
        <v>3100</v>
      </c>
      <c r="W1367" s="1">
        <v>2.0</v>
      </c>
      <c r="X1367" s="1">
        <v>0.0</v>
      </c>
      <c r="Y1367" s="3">
        <v>0.0</v>
      </c>
      <c r="Z1367" s="3">
        <v>0.0</v>
      </c>
      <c r="AA1367" s="3">
        <v>1.0</v>
      </c>
      <c r="AB1367" s="3">
        <v>15800.0</v>
      </c>
      <c r="AC1367" s="3">
        <v>22800.0</v>
      </c>
      <c r="AD1367" s="3">
        <v>5000.0</v>
      </c>
    </row>
    <row r="1368">
      <c r="A1368" s="1">
        <v>55.0</v>
      </c>
      <c r="B1368" s="1">
        <v>55.0</v>
      </c>
      <c r="C1368" s="1">
        <v>55.0</v>
      </c>
      <c r="D1368" s="1">
        <v>4558.0</v>
      </c>
      <c r="E1368" s="2">
        <v>38140.0</v>
      </c>
      <c r="F1368" s="1" t="s">
        <v>2979</v>
      </c>
      <c r="G1368" s="1" t="s">
        <v>2980</v>
      </c>
      <c r="H1368" s="1" t="s">
        <v>2981</v>
      </c>
      <c r="I1368" s="1" t="s">
        <v>209</v>
      </c>
      <c r="J1368" s="1">
        <v>5.0</v>
      </c>
      <c r="K1368" s="1">
        <v>5.0</v>
      </c>
      <c r="L1368" s="1">
        <v>26.0</v>
      </c>
      <c r="M1368" s="1">
        <v>2000.0</v>
      </c>
      <c r="N1368" s="1" t="s">
        <v>3098</v>
      </c>
      <c r="O1368" s="1" t="s">
        <v>3101</v>
      </c>
      <c r="P1368" s="1">
        <v>92.0</v>
      </c>
      <c r="Q1368" s="1">
        <f t="shared" si="1"/>
        <v>17</v>
      </c>
      <c r="R1368" s="1" t="b">
        <f t="array" ref="R1368">OR(AB1367 = AC1367, AC1367 = AD1367, AB1367 = AD1367)</f>
        <v>0</v>
      </c>
      <c r="S1368" s="1" t="b">
        <f t="array" ref="S1368">if(and(Y1368 &lt;= 0, Z1368 &lt;= 0, AA1368 &lt;= 0), O1368, False)</f>
        <v>0</v>
      </c>
      <c r="T1368" s="1"/>
      <c r="U1368" s="1"/>
      <c r="V1368" s="1" t="s">
        <v>840</v>
      </c>
      <c r="W1368" s="1">
        <v>2.0</v>
      </c>
      <c r="X1368" s="1">
        <v>0.0</v>
      </c>
      <c r="Y1368" s="3">
        <v>0.0</v>
      </c>
      <c r="Z1368" s="3">
        <v>0.0</v>
      </c>
      <c r="AA1368" s="3">
        <v>1.0</v>
      </c>
      <c r="AB1368" s="3">
        <v>15800.0</v>
      </c>
      <c r="AC1368" s="3">
        <v>22800.0</v>
      </c>
      <c r="AD1368" s="3">
        <v>7000.0</v>
      </c>
    </row>
    <row r="1369">
      <c r="A1369" s="1">
        <v>56.0</v>
      </c>
      <c r="B1369" s="1">
        <v>56.0</v>
      </c>
      <c r="C1369" s="1">
        <v>56.0</v>
      </c>
      <c r="D1369" s="1">
        <v>4558.0</v>
      </c>
      <c r="E1369" s="2">
        <v>38140.0</v>
      </c>
      <c r="F1369" s="1" t="s">
        <v>2979</v>
      </c>
      <c r="G1369" s="1" t="s">
        <v>2980</v>
      </c>
      <c r="H1369" s="1" t="s">
        <v>2981</v>
      </c>
      <c r="I1369" s="1" t="s">
        <v>310</v>
      </c>
      <c r="J1369" s="1">
        <v>5.0</v>
      </c>
      <c r="K1369" s="1">
        <v>4.0</v>
      </c>
      <c r="L1369" s="1">
        <v>27.0</v>
      </c>
      <c r="M1369" s="1">
        <v>1600.0</v>
      </c>
      <c r="N1369" s="1" t="s">
        <v>3098</v>
      </c>
      <c r="O1369" s="1" t="s">
        <v>3102</v>
      </c>
      <c r="P1369" s="1">
        <v>66.0</v>
      </c>
      <c r="Q1369" s="1">
        <f t="shared" si="1"/>
        <v>11</v>
      </c>
      <c r="R1369" s="1" t="b">
        <f t="array" ref="R1369">OR(AB1368 = AC1368, AC1368 = AD1368, AB1368 = AD1368)</f>
        <v>0</v>
      </c>
      <c r="S1369" s="1" t="b">
        <f t="array" ref="S1369">if(and(Y1369 &lt;= 0, Z1369 &lt;= 0, AA1369 &lt;= 0), O1369, False)</f>
        <v>0</v>
      </c>
      <c r="T1369" s="1"/>
      <c r="U1369" s="1"/>
      <c r="V1369" s="1" t="s">
        <v>3103</v>
      </c>
      <c r="W1369" s="1">
        <v>2.0</v>
      </c>
      <c r="X1369" s="1">
        <v>0.0</v>
      </c>
      <c r="Y1369" s="3">
        <v>0.0</v>
      </c>
      <c r="Z1369" s="3">
        <v>-1.0</v>
      </c>
      <c r="AA1369" s="3">
        <v>1.0</v>
      </c>
      <c r="AB1369" s="3">
        <v>15800.0</v>
      </c>
      <c r="AC1369" s="3">
        <v>21200.0</v>
      </c>
      <c r="AD1369" s="3">
        <v>8600.0</v>
      </c>
    </row>
    <row r="1370">
      <c r="A1370" s="1">
        <v>57.0</v>
      </c>
      <c r="B1370" s="1">
        <v>57.0</v>
      </c>
      <c r="C1370" s="1">
        <v>57.0</v>
      </c>
      <c r="D1370" s="1">
        <v>4558.0</v>
      </c>
      <c r="E1370" s="2">
        <v>38140.0</v>
      </c>
      <c r="F1370" s="1" t="s">
        <v>2979</v>
      </c>
      <c r="G1370" s="1" t="s">
        <v>2980</v>
      </c>
      <c r="H1370" s="1" t="s">
        <v>2981</v>
      </c>
      <c r="I1370" s="1" t="s">
        <v>206</v>
      </c>
      <c r="J1370" s="1">
        <v>5.0</v>
      </c>
      <c r="K1370" s="1">
        <v>3.0</v>
      </c>
      <c r="L1370" s="1">
        <v>28.0</v>
      </c>
      <c r="M1370" s="1">
        <v>1200.0</v>
      </c>
      <c r="N1370" s="1" t="s">
        <v>3098</v>
      </c>
      <c r="O1370" s="1" t="s">
        <v>3104</v>
      </c>
      <c r="P1370" s="1">
        <v>43.0</v>
      </c>
      <c r="Q1370" s="1">
        <f t="shared" si="1"/>
        <v>7</v>
      </c>
      <c r="R1370" s="1" t="b">
        <f t="array" ref="R1370">OR(AB1369 = AC1369, AC1369 = AD1369, AB1369 = AD1369)</f>
        <v>0</v>
      </c>
      <c r="S1370" s="1" t="str">
        <f t="array" ref="S1370">if(and(Y1370 &lt;= 0, Z1370 &lt;= 0, AA1370 &lt;= 0), O1370, False)</f>
        <v>In April 1939 this country absorbed Albania</v>
      </c>
      <c r="T1370" s="1"/>
      <c r="U1370" s="1"/>
      <c r="V1370" s="1" t="s">
        <v>777</v>
      </c>
      <c r="W1370" s="1">
        <v>2.0</v>
      </c>
      <c r="X1370" s="1">
        <v>0.0</v>
      </c>
      <c r="Y1370" s="3">
        <v>0.0</v>
      </c>
      <c r="Z1370" s="3">
        <v>-1.0</v>
      </c>
      <c r="AA1370" s="3">
        <v>-1.0</v>
      </c>
      <c r="AB1370" s="3">
        <v>15800.0</v>
      </c>
      <c r="AC1370" s="3">
        <v>20000.0</v>
      </c>
      <c r="AD1370" s="3">
        <v>7400.0</v>
      </c>
    </row>
    <row r="1371">
      <c r="A1371" s="1">
        <v>58.0</v>
      </c>
      <c r="B1371" s="1">
        <v>58.0</v>
      </c>
      <c r="C1371" s="1">
        <v>58.0</v>
      </c>
      <c r="D1371" s="1">
        <v>4558.0</v>
      </c>
      <c r="E1371" s="2">
        <v>38140.0</v>
      </c>
      <c r="F1371" s="1" t="s">
        <v>2979</v>
      </c>
      <c r="G1371" s="1" t="s">
        <v>2980</v>
      </c>
      <c r="H1371" s="1" t="s">
        <v>2981</v>
      </c>
      <c r="I1371" s="1" t="s">
        <v>146</v>
      </c>
      <c r="J1371" s="1">
        <v>6.0</v>
      </c>
      <c r="K1371" s="1">
        <v>5.0</v>
      </c>
      <c r="L1371" s="1">
        <v>29.0</v>
      </c>
      <c r="M1371" s="1">
        <v>2000.0</v>
      </c>
      <c r="N1371" s="1" t="s">
        <v>3089</v>
      </c>
      <c r="O1371" s="1" t="s">
        <v>3105</v>
      </c>
      <c r="P1371" s="1">
        <v>82.0</v>
      </c>
      <c r="Q1371" s="1">
        <f t="shared" si="1"/>
        <v>14</v>
      </c>
      <c r="R1371" s="1" t="b">
        <f t="array" ref="R1371">OR(AB1370 = AC1370, AC1370 = AD1370, AB1370 = AD1370)</f>
        <v>0</v>
      </c>
      <c r="S1371" s="1" t="b">
        <f t="array" ref="S1371">if(and(Y1371 &lt;= 0, Z1371 &lt;= 0, AA1371 &lt;= 0), O1371, False)</f>
        <v>0</v>
      </c>
      <c r="T1371" s="1"/>
      <c r="U1371" s="1"/>
      <c r="V1371" s="1" t="s">
        <v>3106</v>
      </c>
      <c r="W1371" s="1">
        <v>2.0</v>
      </c>
      <c r="X1371" s="1">
        <v>0.0</v>
      </c>
      <c r="Y1371" s="3">
        <v>1.0</v>
      </c>
      <c r="Z1371" s="3">
        <v>0.0</v>
      </c>
      <c r="AA1371" s="3">
        <v>0.0</v>
      </c>
      <c r="AB1371" s="3">
        <v>17800.0</v>
      </c>
      <c r="AC1371" s="3">
        <v>20000.0</v>
      </c>
      <c r="AD1371" s="3">
        <v>7400.0</v>
      </c>
    </row>
    <row r="1372">
      <c r="A1372" s="1">
        <v>59.0</v>
      </c>
      <c r="B1372" s="1">
        <v>59.0</v>
      </c>
      <c r="C1372" s="1">
        <v>59.0</v>
      </c>
      <c r="D1372" s="1">
        <v>4558.0</v>
      </c>
      <c r="E1372" s="2">
        <v>38140.0</v>
      </c>
      <c r="F1372" s="1" t="s">
        <v>2979</v>
      </c>
      <c r="G1372" s="1" t="s">
        <v>2980</v>
      </c>
      <c r="H1372" s="1" t="s">
        <v>2981</v>
      </c>
      <c r="I1372" s="1" t="s">
        <v>203</v>
      </c>
      <c r="J1372" s="1">
        <v>5.0</v>
      </c>
      <c r="K1372" s="1">
        <v>2.0</v>
      </c>
      <c r="L1372" s="1">
        <v>30.0</v>
      </c>
      <c r="M1372" s="1">
        <v>800.0</v>
      </c>
      <c r="N1372" s="1" t="s">
        <v>3098</v>
      </c>
      <c r="O1372" s="1" t="s">
        <v>3107</v>
      </c>
      <c r="P1372" s="1">
        <v>71.0</v>
      </c>
      <c r="Q1372" s="1">
        <f t="shared" si="1"/>
        <v>12</v>
      </c>
      <c r="R1372" s="1" t="b">
        <f t="array" ref="R1372">OR(AB1371 = AC1371, AC1371 = AD1371, AB1371 = AD1371)</f>
        <v>0</v>
      </c>
      <c r="S1372" s="1" t="b">
        <f t="array" ref="S1372">if(and(Y1372 &lt;= 0, Z1372 &lt;= 0, AA1372 &lt;= 0), O1372, False)</f>
        <v>0</v>
      </c>
      <c r="T1372" s="1"/>
      <c r="U1372" s="1"/>
      <c r="V1372" s="1" t="s">
        <v>3108</v>
      </c>
      <c r="W1372" s="1">
        <v>2.0</v>
      </c>
      <c r="X1372" s="1">
        <v>0.0</v>
      </c>
      <c r="Y1372" s="3">
        <v>1.0</v>
      </c>
      <c r="Z1372" s="3">
        <v>0.0</v>
      </c>
      <c r="AA1372" s="3">
        <v>0.0</v>
      </c>
      <c r="AB1372" s="3">
        <v>18600.0</v>
      </c>
      <c r="AC1372" s="3">
        <v>20000.0</v>
      </c>
      <c r="AD1372" s="3">
        <v>7400.0</v>
      </c>
    </row>
    <row r="1373">
      <c r="A1373" s="1">
        <v>60.0</v>
      </c>
      <c r="B1373" s="1">
        <v>60.0</v>
      </c>
      <c r="C1373" s="1">
        <v>60.0</v>
      </c>
      <c r="D1373" s="1">
        <v>4558.0</v>
      </c>
      <c r="E1373" s="2">
        <v>38140.0</v>
      </c>
      <c r="F1373" s="1" t="s">
        <v>2979</v>
      </c>
      <c r="G1373" s="1" t="s">
        <v>2980</v>
      </c>
      <c r="H1373" s="1" t="s">
        <v>2981</v>
      </c>
      <c r="I1373" s="1" t="s">
        <v>212</v>
      </c>
      <c r="J1373" s="1">
        <v>6.0</v>
      </c>
      <c r="K1373" s="1">
        <v>6.0</v>
      </c>
      <c r="L1373" s="1">
        <v>61.0</v>
      </c>
      <c r="M1373" s="1">
        <v>0.0</v>
      </c>
      <c r="N1373" s="1" t="s">
        <v>3109</v>
      </c>
      <c r="O1373" s="1" t="s">
        <v>3110</v>
      </c>
      <c r="P1373" s="1">
        <v>101.0</v>
      </c>
      <c r="Q1373" s="1">
        <f t="shared" si="1"/>
        <v>19</v>
      </c>
      <c r="R1373" s="1" t="b">
        <f t="array" ref="R1373">OR(AB1372 = AC1372, AC1372 = AD1372, AB1372 = AD1372)</f>
        <v>0</v>
      </c>
      <c r="S1373" s="1" t="b">
        <f t="array" ref="S1373">if(and(Y1373 &lt;= 0, Z1373 &lt;= 0, AA1373 &lt;= 0), O1373, False)</f>
        <v>0</v>
      </c>
      <c r="T1373" s="1"/>
      <c r="U1373" s="1"/>
      <c r="V1373" s="1" t="s">
        <v>3111</v>
      </c>
      <c r="W1373" s="1">
        <v>3.0</v>
      </c>
      <c r="X1373" s="1">
        <v>0.0</v>
      </c>
      <c r="Y1373" s="3">
        <v>-1.0</v>
      </c>
      <c r="Z1373" s="3">
        <v>1.0</v>
      </c>
      <c r="AA1373" s="3">
        <v>1.0</v>
      </c>
      <c r="AB1373" s="3">
        <v>14801.0</v>
      </c>
      <c r="AC1373" s="3">
        <v>37201.0</v>
      </c>
      <c r="AD1373" s="3">
        <v>7401.0</v>
      </c>
    </row>
    <row r="1374">
      <c r="A1374" s="1">
        <v>0.0</v>
      </c>
      <c r="B1374" s="1">
        <v>0.0</v>
      </c>
      <c r="C1374" s="1">
        <v>0.0</v>
      </c>
      <c r="D1374" s="1">
        <v>4559.0</v>
      </c>
      <c r="E1374" s="2">
        <v>38141.0</v>
      </c>
      <c r="F1374" s="1" t="s">
        <v>3112</v>
      </c>
      <c r="G1374" s="1" t="s">
        <v>3113</v>
      </c>
      <c r="H1374" s="1" t="s">
        <v>2980</v>
      </c>
      <c r="I1374" s="1" t="s">
        <v>267</v>
      </c>
      <c r="J1374" s="1">
        <v>6.0</v>
      </c>
      <c r="K1374" s="1">
        <v>1.0</v>
      </c>
      <c r="L1374" s="1">
        <v>1.0</v>
      </c>
      <c r="M1374" s="1">
        <v>200.0</v>
      </c>
      <c r="N1374" s="1" t="s">
        <v>3114</v>
      </c>
      <c r="O1374" s="1" t="s">
        <v>3115</v>
      </c>
      <c r="P1374" s="1">
        <v>75.0</v>
      </c>
      <c r="Q1374" s="1">
        <f t="shared" si="1"/>
        <v>12</v>
      </c>
      <c r="R1374" s="1" t="b">
        <f t="array" ref="R1374">OR(AB1373 = AC1373, AC1373 = AD1373, AB1373 = AD1373)</f>
        <v>0</v>
      </c>
      <c r="S1374" s="1" t="b">
        <f t="array" ref="S1374">if(and(Y1374 &lt;= 0, Z1374 &lt;= 0, AA1374 &lt;= 0), O1374, False)</f>
        <v>0</v>
      </c>
      <c r="T1374" s="1"/>
      <c r="U1374" s="1"/>
      <c r="V1374" s="1" t="s">
        <v>3116</v>
      </c>
      <c r="W1374" s="1">
        <v>1.0</v>
      </c>
      <c r="X1374" s="1">
        <v>0.0</v>
      </c>
      <c r="Y1374" s="3">
        <v>0.0</v>
      </c>
      <c r="Z1374" s="3">
        <v>0.0</v>
      </c>
      <c r="AA1374" s="3">
        <v>1.0</v>
      </c>
      <c r="AB1374" s="3">
        <v>0.0</v>
      </c>
      <c r="AC1374" s="3">
        <v>0.0</v>
      </c>
      <c r="AD1374" s="3">
        <v>200.0</v>
      </c>
    </row>
    <row r="1375">
      <c r="A1375" s="1">
        <v>1.0</v>
      </c>
      <c r="B1375" s="1">
        <v>1.0</v>
      </c>
      <c r="C1375" s="1">
        <v>1.0</v>
      </c>
      <c r="D1375" s="1">
        <v>4559.0</v>
      </c>
      <c r="E1375" s="2">
        <v>38141.0</v>
      </c>
      <c r="F1375" s="1" t="s">
        <v>3112</v>
      </c>
      <c r="G1375" s="1" t="s">
        <v>3113</v>
      </c>
      <c r="H1375" s="1" t="s">
        <v>2980</v>
      </c>
      <c r="I1375" s="1" t="s">
        <v>406</v>
      </c>
      <c r="J1375" s="1">
        <v>6.0</v>
      </c>
      <c r="K1375" s="1">
        <v>2.0</v>
      </c>
      <c r="L1375" s="1">
        <v>2.0</v>
      </c>
      <c r="M1375" s="1">
        <v>400.0</v>
      </c>
      <c r="N1375" s="1" t="s">
        <v>3114</v>
      </c>
      <c r="O1375" s="1" t="s">
        <v>3117</v>
      </c>
      <c r="P1375" s="1">
        <v>74.0</v>
      </c>
      <c r="Q1375" s="1">
        <f t="shared" si="1"/>
        <v>15</v>
      </c>
      <c r="R1375" s="1" t="b">
        <f t="array" ref="R1375">OR(AB1374 = AC1374, AC1374 = AD1374, AB1374 = AD1374)</f>
        <v>1</v>
      </c>
      <c r="S1375" s="1" t="b">
        <f t="array" ref="S1375">if(and(Y1375 &lt;= 0, Z1375 &lt;= 0, AA1375 &lt;= 0), O1375, False)</f>
        <v>0</v>
      </c>
      <c r="T1375" s="1"/>
      <c r="U1375" s="1"/>
      <c r="V1375" s="1" t="s">
        <v>3118</v>
      </c>
      <c r="W1375" s="1">
        <v>1.0</v>
      </c>
      <c r="X1375" s="1">
        <v>0.0</v>
      </c>
      <c r="Y1375" s="3">
        <v>0.0</v>
      </c>
      <c r="Z1375" s="3">
        <v>0.0</v>
      </c>
      <c r="AA1375" s="3">
        <v>1.0</v>
      </c>
      <c r="AB1375" s="3">
        <v>0.0</v>
      </c>
      <c r="AC1375" s="3">
        <v>0.0</v>
      </c>
      <c r="AD1375" s="3">
        <v>600.0</v>
      </c>
    </row>
    <row r="1376">
      <c r="A1376" s="1">
        <v>2.0</v>
      </c>
      <c r="B1376" s="1">
        <v>2.0</v>
      </c>
      <c r="C1376" s="1">
        <v>2.0</v>
      </c>
      <c r="D1376" s="1">
        <v>4559.0</v>
      </c>
      <c r="E1376" s="2">
        <v>38141.0</v>
      </c>
      <c r="F1376" s="1" t="s">
        <v>3112</v>
      </c>
      <c r="G1376" s="1" t="s">
        <v>3113</v>
      </c>
      <c r="H1376" s="1" t="s">
        <v>2980</v>
      </c>
      <c r="I1376" s="1" t="s">
        <v>489</v>
      </c>
      <c r="J1376" s="1">
        <v>6.0</v>
      </c>
      <c r="K1376" s="1">
        <v>3.0</v>
      </c>
      <c r="L1376" s="1">
        <v>3.0</v>
      </c>
      <c r="M1376" s="1">
        <v>600.0</v>
      </c>
      <c r="N1376" s="1" t="s">
        <v>3114</v>
      </c>
      <c r="O1376" s="1" t="s">
        <v>3119</v>
      </c>
      <c r="P1376" s="1">
        <v>78.0</v>
      </c>
      <c r="Q1376" s="1">
        <f t="shared" si="1"/>
        <v>12</v>
      </c>
      <c r="R1376" s="1" t="b">
        <f t="array" ref="R1376">OR(AB1375 = AC1375, AC1375 = AD1375, AB1375 = AD1375)</f>
        <v>1</v>
      </c>
      <c r="S1376" s="1" t="b">
        <f t="array" ref="S1376">if(and(Y1376 &lt;= 0, Z1376 &lt;= 0, AA1376 &lt;= 0), O1376, False)</f>
        <v>0</v>
      </c>
      <c r="T1376" s="1"/>
      <c r="U1376" s="1"/>
      <c r="V1376" s="1" t="s">
        <v>3120</v>
      </c>
      <c r="W1376" s="1">
        <v>1.0</v>
      </c>
      <c r="X1376" s="1">
        <v>0.0</v>
      </c>
      <c r="Y1376" s="3">
        <v>0.0</v>
      </c>
      <c r="Z1376" s="3">
        <v>0.0</v>
      </c>
      <c r="AA1376" s="3">
        <v>1.0</v>
      </c>
      <c r="AB1376" s="3">
        <v>0.0</v>
      </c>
      <c r="AC1376" s="3">
        <v>0.0</v>
      </c>
      <c r="AD1376" s="3">
        <v>1200.0</v>
      </c>
    </row>
    <row r="1377">
      <c r="A1377" s="1">
        <v>3.0</v>
      </c>
      <c r="B1377" s="1">
        <v>3.0</v>
      </c>
      <c r="C1377" s="1">
        <v>3.0</v>
      </c>
      <c r="D1377" s="1">
        <v>4559.0</v>
      </c>
      <c r="E1377" s="2">
        <v>38141.0</v>
      </c>
      <c r="F1377" s="1" t="s">
        <v>3112</v>
      </c>
      <c r="G1377" s="1" t="s">
        <v>3113</v>
      </c>
      <c r="H1377" s="1" t="s">
        <v>2980</v>
      </c>
      <c r="I1377" s="1" t="s">
        <v>492</v>
      </c>
      <c r="J1377" s="1">
        <v>6.0</v>
      </c>
      <c r="K1377" s="1">
        <v>4.0</v>
      </c>
      <c r="L1377" s="1">
        <v>4.0</v>
      </c>
      <c r="M1377" s="1">
        <v>800.0</v>
      </c>
      <c r="N1377" s="1" t="s">
        <v>3114</v>
      </c>
      <c r="O1377" s="1" t="s">
        <v>3121</v>
      </c>
      <c r="P1377" s="1">
        <v>50.0</v>
      </c>
      <c r="Q1377" s="1">
        <f t="shared" si="1"/>
        <v>9</v>
      </c>
      <c r="R1377" s="1" t="b">
        <f t="array" ref="R1377">OR(AB1376 = AC1376, AC1376 = AD1376, AB1376 = AD1376)</f>
        <v>1</v>
      </c>
      <c r="S1377" s="1" t="str">
        <f t="array" ref="S1377">if(and(Y1377 &lt;= 0, Z1377 &lt;= 0, AA1377 &lt;= 0), O1377, False)</f>
        <v>Any of several portable G4 computers made by Apple</v>
      </c>
      <c r="T1377" s="1"/>
      <c r="U1377" s="1"/>
      <c r="V1377" s="1" t="s">
        <v>3122</v>
      </c>
      <c r="W1377" s="1">
        <v>1.0</v>
      </c>
      <c r="X1377" s="1">
        <v>0.0</v>
      </c>
      <c r="Y1377" s="3">
        <v>0.0</v>
      </c>
      <c r="Z1377" s="3">
        <v>0.0</v>
      </c>
      <c r="AA1377" s="3">
        <v>-1.0</v>
      </c>
      <c r="AB1377" s="3">
        <v>0.0</v>
      </c>
      <c r="AC1377" s="3">
        <v>0.0</v>
      </c>
      <c r="AD1377" s="3">
        <v>400.0</v>
      </c>
    </row>
    <row r="1378">
      <c r="A1378" s="1">
        <v>4.0</v>
      </c>
      <c r="B1378" s="1">
        <v>4.0</v>
      </c>
      <c r="C1378" s="1">
        <v>4.0</v>
      </c>
      <c r="D1378" s="1">
        <v>4559.0</v>
      </c>
      <c r="E1378" s="2">
        <v>38141.0</v>
      </c>
      <c r="F1378" s="1" t="s">
        <v>3112</v>
      </c>
      <c r="G1378" s="1" t="s">
        <v>3113</v>
      </c>
      <c r="H1378" s="1" t="s">
        <v>2980</v>
      </c>
      <c r="I1378" s="1" t="s">
        <v>280</v>
      </c>
      <c r="J1378" s="1">
        <v>6.0</v>
      </c>
      <c r="K1378" s="1">
        <v>5.0</v>
      </c>
      <c r="L1378" s="1">
        <v>5.0</v>
      </c>
      <c r="M1378" s="1">
        <v>1000.0</v>
      </c>
      <c r="N1378" s="1" t="s">
        <v>3114</v>
      </c>
      <c r="O1378" s="1" t="s">
        <v>3123</v>
      </c>
      <c r="P1378" s="1">
        <v>96.0</v>
      </c>
      <c r="Q1378" s="1">
        <f t="shared" si="1"/>
        <v>13</v>
      </c>
      <c r="R1378" s="1" t="b">
        <f t="array" ref="R1378">OR(AB1377 = AC1377, AC1377 = AD1377, AB1377 = AD1377)</f>
        <v>1</v>
      </c>
      <c r="S1378" s="1" t="b">
        <f t="array" ref="S1378">if(and(Y1378 &lt;= 0, Z1378 &lt;= 0, AA1378 &lt;= 0), O1378, False)</f>
        <v>0</v>
      </c>
      <c r="T1378" s="1"/>
      <c r="U1378" s="1"/>
      <c r="V1378" s="1" t="s">
        <v>3124</v>
      </c>
      <c r="W1378" s="1">
        <v>1.0</v>
      </c>
      <c r="X1378" s="1">
        <v>0.0</v>
      </c>
      <c r="Y1378" s="3">
        <v>0.0</v>
      </c>
      <c r="Z1378" s="3">
        <v>0.0</v>
      </c>
      <c r="AA1378" s="3">
        <v>1.0</v>
      </c>
      <c r="AB1378" s="3">
        <v>0.0</v>
      </c>
      <c r="AC1378" s="3">
        <v>0.0</v>
      </c>
      <c r="AD1378" s="3">
        <v>1400.0</v>
      </c>
    </row>
    <row r="1379">
      <c r="A1379" s="1">
        <v>5.0</v>
      </c>
      <c r="B1379" s="1">
        <v>5.0</v>
      </c>
      <c r="C1379" s="1">
        <v>5.0</v>
      </c>
      <c r="D1379" s="1">
        <v>4559.0</v>
      </c>
      <c r="E1379" s="2">
        <v>38141.0</v>
      </c>
      <c r="F1379" s="1" t="s">
        <v>3112</v>
      </c>
      <c r="G1379" s="1" t="s">
        <v>3113</v>
      </c>
      <c r="H1379" s="1" t="s">
        <v>2980</v>
      </c>
      <c r="I1379" s="1" t="s">
        <v>82</v>
      </c>
      <c r="J1379" s="1">
        <v>2.0</v>
      </c>
      <c r="K1379" s="1">
        <v>1.0</v>
      </c>
      <c r="L1379" s="1">
        <v>6.0</v>
      </c>
      <c r="M1379" s="1">
        <v>200.0</v>
      </c>
      <c r="N1379" s="1" t="s">
        <v>3125</v>
      </c>
      <c r="O1379" s="1" t="s">
        <v>3126</v>
      </c>
      <c r="P1379" s="1">
        <v>55.0</v>
      </c>
      <c r="Q1379" s="1">
        <f t="shared" si="1"/>
        <v>11</v>
      </c>
      <c r="R1379" s="1" t="b">
        <f t="array" ref="R1379">OR(AB1378 = AC1378, AC1378 = AD1378, AB1378 = AD1378)</f>
        <v>1</v>
      </c>
      <c r="S1379" s="1" t="b">
        <f t="array" ref="S1379">if(and(Y1379 &lt;= 0, Z1379 &lt;= 0, AA1379 &lt;= 0), O1379, False)</f>
        <v>0</v>
      </c>
      <c r="T1379" s="1"/>
      <c r="U1379" s="1"/>
      <c r="V1379" s="1" t="s">
        <v>3127</v>
      </c>
      <c r="W1379" s="1">
        <v>1.0</v>
      </c>
      <c r="X1379" s="1">
        <v>0.0</v>
      </c>
      <c r="Y1379" s="3">
        <v>0.0</v>
      </c>
      <c r="Z1379" s="3">
        <v>0.0</v>
      </c>
      <c r="AA1379" s="3">
        <v>1.0</v>
      </c>
      <c r="AB1379" s="3">
        <v>0.0</v>
      </c>
      <c r="AC1379" s="3">
        <v>0.0</v>
      </c>
      <c r="AD1379" s="3">
        <v>1600.0</v>
      </c>
    </row>
    <row r="1380">
      <c r="A1380" s="1">
        <v>6.0</v>
      </c>
      <c r="B1380" s="1">
        <v>6.0</v>
      </c>
      <c r="C1380" s="1">
        <v>6.0</v>
      </c>
      <c r="D1380" s="1">
        <v>4559.0</v>
      </c>
      <c r="E1380" s="2">
        <v>38141.0</v>
      </c>
      <c r="F1380" s="1" t="s">
        <v>3112</v>
      </c>
      <c r="G1380" s="1" t="s">
        <v>3113</v>
      </c>
      <c r="H1380" s="1" t="s">
        <v>2980</v>
      </c>
      <c r="I1380" s="1" t="s">
        <v>99</v>
      </c>
      <c r="J1380" s="1">
        <v>2.0</v>
      </c>
      <c r="K1380" s="1">
        <v>2.0</v>
      </c>
      <c r="L1380" s="1">
        <v>7.0</v>
      </c>
      <c r="M1380" s="1">
        <v>400.0</v>
      </c>
      <c r="N1380" s="1" t="s">
        <v>3125</v>
      </c>
      <c r="O1380" s="1" t="s">
        <v>3128</v>
      </c>
      <c r="P1380" s="1">
        <v>109.0</v>
      </c>
      <c r="Q1380" s="1">
        <f t="shared" si="1"/>
        <v>22</v>
      </c>
      <c r="R1380" s="1" t="b">
        <f t="array" ref="R1380">OR(AB1379 = AC1379, AC1379 = AD1379, AB1379 = AD1379)</f>
        <v>1</v>
      </c>
      <c r="S1380" s="1" t="b">
        <f t="array" ref="S1380">if(and(Y1380 &lt;= 0, Z1380 &lt;= 0, AA1380 &lt;= 0), O1380, False)</f>
        <v>0</v>
      </c>
      <c r="T1380" s="1"/>
      <c r="U1380" s="1"/>
      <c r="V1380" s="1" t="s">
        <v>3129</v>
      </c>
      <c r="W1380" s="1">
        <v>1.0</v>
      </c>
      <c r="X1380" s="1">
        <v>0.0</v>
      </c>
      <c r="Y1380" s="3">
        <v>1.0</v>
      </c>
      <c r="Z1380" s="3">
        <v>0.0</v>
      </c>
      <c r="AA1380" s="3">
        <v>0.0</v>
      </c>
      <c r="AB1380" s="3">
        <v>400.0</v>
      </c>
      <c r="AC1380" s="3">
        <v>0.0</v>
      </c>
      <c r="AD1380" s="3">
        <v>1600.0</v>
      </c>
    </row>
    <row r="1381">
      <c r="A1381" s="1">
        <v>7.0</v>
      </c>
      <c r="B1381" s="1">
        <v>7.0</v>
      </c>
      <c r="C1381" s="1">
        <v>7.0</v>
      </c>
      <c r="D1381" s="1">
        <v>4559.0</v>
      </c>
      <c r="E1381" s="2">
        <v>38141.0</v>
      </c>
      <c r="F1381" s="1" t="s">
        <v>3112</v>
      </c>
      <c r="G1381" s="1" t="s">
        <v>3113</v>
      </c>
      <c r="H1381" s="1" t="s">
        <v>2980</v>
      </c>
      <c r="I1381" s="1" t="s">
        <v>73</v>
      </c>
      <c r="J1381" s="1">
        <v>1.0</v>
      </c>
      <c r="K1381" s="1">
        <v>1.0</v>
      </c>
      <c r="L1381" s="1">
        <v>8.0</v>
      </c>
      <c r="M1381" s="1">
        <v>200.0</v>
      </c>
      <c r="N1381" s="1" t="s">
        <v>3130</v>
      </c>
      <c r="O1381" s="1" t="s">
        <v>3131</v>
      </c>
      <c r="P1381" s="1">
        <v>96.0</v>
      </c>
      <c r="Q1381" s="1">
        <f t="shared" si="1"/>
        <v>18</v>
      </c>
      <c r="R1381" s="1" t="b">
        <f t="array" ref="R1381">OR(AB1380 = AC1380, AC1380 = AD1380, AB1380 = AD1380)</f>
        <v>0</v>
      </c>
      <c r="S1381" s="1" t="b">
        <f t="array" ref="S1381">if(and(Y1381 &lt;= 0, Z1381 &lt;= 0, AA1381 &lt;= 0), O1381, False)</f>
        <v>0</v>
      </c>
      <c r="T1381" s="1"/>
      <c r="U1381" s="1"/>
      <c r="V1381" s="1" t="s">
        <v>3132</v>
      </c>
      <c r="W1381" s="1">
        <v>1.0</v>
      </c>
      <c r="X1381" s="1">
        <v>0.0</v>
      </c>
      <c r="Y1381" s="3">
        <v>0.0</v>
      </c>
      <c r="Z1381" s="3">
        <v>1.0</v>
      </c>
      <c r="AA1381" s="3">
        <v>0.0</v>
      </c>
      <c r="AB1381" s="3">
        <v>400.0</v>
      </c>
      <c r="AC1381" s="3">
        <v>200.0</v>
      </c>
      <c r="AD1381" s="3">
        <v>1600.0</v>
      </c>
    </row>
    <row r="1382">
      <c r="A1382" s="1">
        <v>8.0</v>
      </c>
      <c r="B1382" s="1">
        <v>8.0</v>
      </c>
      <c r="C1382" s="1">
        <v>8.0</v>
      </c>
      <c r="D1382" s="1">
        <v>4559.0</v>
      </c>
      <c r="E1382" s="2">
        <v>38141.0</v>
      </c>
      <c r="F1382" s="1" t="s">
        <v>3112</v>
      </c>
      <c r="G1382" s="1" t="s">
        <v>3113</v>
      </c>
      <c r="H1382" s="1" t="s">
        <v>2980</v>
      </c>
      <c r="I1382" s="1" t="s">
        <v>32</v>
      </c>
      <c r="J1382" s="1">
        <v>3.0</v>
      </c>
      <c r="K1382" s="1">
        <v>1.0</v>
      </c>
      <c r="L1382" s="1">
        <v>9.0</v>
      </c>
      <c r="M1382" s="1">
        <v>200.0</v>
      </c>
      <c r="N1382" s="1" t="s">
        <v>3133</v>
      </c>
      <c r="O1382" s="1" t="s">
        <v>3134</v>
      </c>
      <c r="P1382" s="1">
        <v>25.0</v>
      </c>
      <c r="Q1382" s="1">
        <f t="shared" si="1"/>
        <v>1</v>
      </c>
      <c r="R1382" s="1" t="b">
        <f t="array" ref="R1382">OR(AB1381 = AC1381, AC1381 = AD1381, AB1381 = AD1381)</f>
        <v>0</v>
      </c>
      <c r="S1382" s="1" t="b">
        <f t="array" ref="S1382">if(and(Y1382 &lt;= 0, Z1382 &lt;= 0, AA1382 &lt;= 0), O1382, False)</f>
        <v>0</v>
      </c>
      <c r="T1382" s="1"/>
      <c r="U1382" s="1"/>
      <c r="V1382" s="1" t="s">
        <v>3135</v>
      </c>
      <c r="W1382" s="1">
        <v>1.0</v>
      </c>
      <c r="X1382" s="1">
        <v>0.0</v>
      </c>
      <c r="Y1382" s="3">
        <v>0.0</v>
      </c>
      <c r="Z1382" s="3">
        <v>1.0</v>
      </c>
      <c r="AA1382" s="3">
        <v>0.0</v>
      </c>
      <c r="AB1382" s="3">
        <v>400.0</v>
      </c>
      <c r="AC1382" s="3">
        <v>400.0</v>
      </c>
      <c r="AD1382" s="3">
        <v>1600.0</v>
      </c>
    </row>
    <row r="1383">
      <c r="A1383" s="1">
        <v>9.0</v>
      </c>
      <c r="B1383" s="1">
        <v>9.0</v>
      </c>
      <c r="C1383" s="1">
        <v>9.0</v>
      </c>
      <c r="D1383" s="1">
        <v>4559.0</v>
      </c>
      <c r="E1383" s="2">
        <v>38141.0</v>
      </c>
      <c r="F1383" s="1" t="s">
        <v>3112</v>
      </c>
      <c r="G1383" s="1" t="s">
        <v>3113</v>
      </c>
      <c r="H1383" s="1" t="s">
        <v>2980</v>
      </c>
      <c r="I1383" s="1" t="s">
        <v>37</v>
      </c>
      <c r="J1383" s="1">
        <v>3.0</v>
      </c>
      <c r="K1383" s="1">
        <v>2.0</v>
      </c>
      <c r="L1383" s="1">
        <v>10.0</v>
      </c>
      <c r="M1383" s="1">
        <v>400.0</v>
      </c>
      <c r="N1383" s="1" t="s">
        <v>3133</v>
      </c>
      <c r="O1383" s="1" t="s">
        <v>3136</v>
      </c>
      <c r="P1383" s="1">
        <v>26.0</v>
      </c>
      <c r="Q1383" s="1">
        <f t="shared" si="1"/>
        <v>1</v>
      </c>
      <c r="R1383" s="1" t="b">
        <f t="array" ref="R1383">OR(AB1382 = AC1382, AC1382 = AD1382, AB1382 = AD1382)</f>
        <v>1</v>
      </c>
      <c r="S1383" s="1" t="b">
        <f t="array" ref="S1383">if(and(Y1383 &lt;= 0, Z1383 &lt;= 0, AA1383 &lt;= 0), O1383, False)</f>
        <v>0</v>
      </c>
      <c r="T1383" s="1"/>
      <c r="U1383" s="1"/>
      <c r="V1383" s="1" t="s">
        <v>575</v>
      </c>
      <c r="W1383" s="1">
        <v>1.0</v>
      </c>
      <c r="X1383" s="1">
        <v>0.0</v>
      </c>
      <c r="Y1383" s="3">
        <v>0.0</v>
      </c>
      <c r="Z1383" s="3">
        <v>1.0</v>
      </c>
      <c r="AA1383" s="3">
        <v>0.0</v>
      </c>
      <c r="AB1383" s="3">
        <v>400.0</v>
      </c>
      <c r="AC1383" s="3">
        <v>800.0</v>
      </c>
      <c r="AD1383" s="3">
        <v>1600.0</v>
      </c>
    </row>
    <row r="1384">
      <c r="A1384" s="1">
        <v>10.0</v>
      </c>
      <c r="B1384" s="1">
        <v>10.0</v>
      </c>
      <c r="C1384" s="1">
        <v>10.0</v>
      </c>
      <c r="D1384" s="1">
        <v>4559.0</v>
      </c>
      <c r="E1384" s="2">
        <v>38141.0</v>
      </c>
      <c r="F1384" s="1" t="s">
        <v>3112</v>
      </c>
      <c r="G1384" s="1" t="s">
        <v>3113</v>
      </c>
      <c r="H1384" s="1" t="s">
        <v>2980</v>
      </c>
      <c r="I1384" s="1" t="s">
        <v>61</v>
      </c>
      <c r="J1384" s="1">
        <v>3.0</v>
      </c>
      <c r="K1384" s="1">
        <v>3.0</v>
      </c>
      <c r="L1384" s="1">
        <v>11.0</v>
      </c>
      <c r="M1384" s="1">
        <v>600.0</v>
      </c>
      <c r="N1384" s="1" t="s">
        <v>3133</v>
      </c>
      <c r="O1384" s="1" t="s">
        <v>3137</v>
      </c>
      <c r="P1384" s="1">
        <v>33.0</v>
      </c>
      <c r="Q1384" s="1">
        <f t="shared" si="1"/>
        <v>1</v>
      </c>
      <c r="R1384" s="1" t="b">
        <f t="array" ref="R1384">OR(AB1383 = AC1383, AC1383 = AD1383, AB1383 = AD1383)</f>
        <v>0</v>
      </c>
      <c r="S1384" s="1" t="b">
        <f t="array" ref="S1384">if(and(Y1384 &lt;= 0, Z1384 &lt;= 0, AA1384 &lt;= 0), O1384, False)</f>
        <v>0</v>
      </c>
      <c r="T1384" s="1"/>
      <c r="U1384" s="1"/>
      <c r="V1384" s="1" t="s">
        <v>3138</v>
      </c>
      <c r="W1384" s="1">
        <v>1.0</v>
      </c>
      <c r="X1384" s="1">
        <v>0.0</v>
      </c>
      <c r="Y1384" s="3">
        <v>0.0</v>
      </c>
      <c r="Z1384" s="3">
        <v>0.0</v>
      </c>
      <c r="AA1384" s="3">
        <v>1.0</v>
      </c>
      <c r="AB1384" s="3">
        <v>400.0</v>
      </c>
      <c r="AC1384" s="3">
        <v>800.0</v>
      </c>
      <c r="AD1384" s="3">
        <v>2200.0</v>
      </c>
    </row>
    <row r="1385">
      <c r="A1385" s="1">
        <v>11.0</v>
      </c>
      <c r="B1385" s="1">
        <v>11.0</v>
      </c>
      <c r="C1385" s="1">
        <v>11.0</v>
      </c>
      <c r="D1385" s="1">
        <v>4559.0</v>
      </c>
      <c r="E1385" s="2">
        <v>38141.0</v>
      </c>
      <c r="F1385" s="1" t="s">
        <v>3112</v>
      </c>
      <c r="G1385" s="1" t="s">
        <v>3113</v>
      </c>
      <c r="H1385" s="1" t="s">
        <v>2980</v>
      </c>
      <c r="I1385" s="1" t="s">
        <v>65</v>
      </c>
      <c r="J1385" s="1">
        <v>3.0</v>
      </c>
      <c r="K1385" s="1">
        <v>4.0</v>
      </c>
      <c r="L1385" s="1">
        <v>12.0</v>
      </c>
      <c r="M1385" s="1">
        <v>800.0</v>
      </c>
      <c r="N1385" s="1" t="s">
        <v>3133</v>
      </c>
      <c r="O1385" s="1" t="s">
        <v>3139</v>
      </c>
      <c r="P1385" s="1">
        <v>31.0</v>
      </c>
      <c r="Q1385" s="1">
        <f t="shared" si="1"/>
        <v>1</v>
      </c>
      <c r="R1385" s="1" t="b">
        <f t="array" ref="R1385">OR(AB1384 = AC1384, AC1384 = AD1384, AB1384 = AD1384)</f>
        <v>0</v>
      </c>
      <c r="S1385" s="1" t="b">
        <f t="array" ref="S1385">if(and(Y1385 &lt;= 0, Z1385 &lt;= 0, AA1385 &lt;= 0), O1385, False)</f>
        <v>0</v>
      </c>
      <c r="T1385" s="1"/>
      <c r="U1385" s="1"/>
      <c r="V1385" s="1" t="s">
        <v>3140</v>
      </c>
      <c r="W1385" s="1">
        <v>1.0</v>
      </c>
      <c r="X1385" s="1">
        <v>0.0</v>
      </c>
      <c r="Y1385" s="3">
        <v>0.0</v>
      </c>
      <c r="Z1385" s="3">
        <v>0.0</v>
      </c>
      <c r="AA1385" s="3">
        <v>1.0</v>
      </c>
      <c r="AB1385" s="3">
        <v>400.0</v>
      </c>
      <c r="AC1385" s="3">
        <v>800.0</v>
      </c>
      <c r="AD1385" s="3">
        <v>3000.0</v>
      </c>
    </row>
    <row r="1386">
      <c r="A1386" s="1">
        <v>12.0</v>
      </c>
      <c r="B1386" s="1">
        <v>12.0</v>
      </c>
      <c r="C1386" s="1">
        <v>12.0</v>
      </c>
      <c r="D1386" s="1">
        <v>4559.0</v>
      </c>
      <c r="E1386" s="2">
        <v>38141.0</v>
      </c>
      <c r="F1386" s="1" t="s">
        <v>3112</v>
      </c>
      <c r="G1386" s="1" t="s">
        <v>3113</v>
      </c>
      <c r="H1386" s="1" t="s">
        <v>2980</v>
      </c>
      <c r="I1386" s="1" t="s">
        <v>69</v>
      </c>
      <c r="J1386" s="1">
        <v>3.0</v>
      </c>
      <c r="K1386" s="1">
        <v>5.0</v>
      </c>
      <c r="L1386" s="1">
        <v>13.0</v>
      </c>
      <c r="M1386" s="1">
        <v>1000.0</v>
      </c>
      <c r="N1386" s="1" t="s">
        <v>3133</v>
      </c>
      <c r="O1386" s="1" t="s">
        <v>3141</v>
      </c>
      <c r="P1386" s="1">
        <v>28.0</v>
      </c>
      <c r="Q1386" s="1">
        <f t="shared" si="1"/>
        <v>1</v>
      </c>
      <c r="R1386" s="1" t="b">
        <f t="array" ref="R1386">OR(AB1385 = AC1385, AC1385 = AD1385, AB1385 = AD1385)</f>
        <v>0</v>
      </c>
      <c r="S1386" s="1" t="b">
        <f t="array" ref="S1386">if(and(Y1386 &lt;= 0, Z1386 &lt;= 0, AA1386 &lt;= 0), O1386, False)</f>
        <v>0</v>
      </c>
      <c r="T1386" s="1"/>
      <c r="U1386" s="1"/>
      <c r="V1386" s="1" t="s">
        <v>3142</v>
      </c>
      <c r="W1386" s="1">
        <v>1.0</v>
      </c>
      <c r="X1386" s="1">
        <v>0.0</v>
      </c>
      <c r="Y1386" s="3">
        <v>0.0</v>
      </c>
      <c r="Z1386" s="3">
        <v>0.0</v>
      </c>
      <c r="AA1386" s="3">
        <v>1.0</v>
      </c>
      <c r="AB1386" s="3">
        <v>400.0</v>
      </c>
      <c r="AC1386" s="3">
        <v>800.0</v>
      </c>
      <c r="AD1386" s="3">
        <v>4000.0</v>
      </c>
    </row>
    <row r="1387">
      <c r="A1387" s="1">
        <v>13.0</v>
      </c>
      <c r="B1387" s="1">
        <v>13.0</v>
      </c>
      <c r="C1387" s="1">
        <v>13.0</v>
      </c>
      <c r="D1387" s="1">
        <v>4559.0</v>
      </c>
      <c r="E1387" s="2">
        <v>38141.0</v>
      </c>
      <c r="F1387" s="1" t="s">
        <v>3112</v>
      </c>
      <c r="G1387" s="1" t="s">
        <v>3113</v>
      </c>
      <c r="H1387" s="1" t="s">
        <v>2980</v>
      </c>
      <c r="I1387" s="1" t="s">
        <v>103</v>
      </c>
      <c r="J1387" s="1">
        <v>2.0</v>
      </c>
      <c r="K1387" s="1">
        <v>3.0</v>
      </c>
      <c r="L1387" s="1">
        <v>14.0</v>
      </c>
      <c r="M1387" s="1">
        <v>600.0</v>
      </c>
      <c r="N1387" s="1" t="s">
        <v>3125</v>
      </c>
      <c r="O1387" s="1" t="s">
        <v>3143</v>
      </c>
      <c r="P1387" s="1">
        <v>104.0</v>
      </c>
      <c r="Q1387" s="1">
        <f t="shared" si="1"/>
        <v>19</v>
      </c>
      <c r="R1387" s="1" t="b">
        <f t="array" ref="R1387">OR(AB1386 = AC1386, AC1386 = AD1386, AB1386 = AD1386)</f>
        <v>0</v>
      </c>
      <c r="S1387" s="1" t="b">
        <f t="array" ref="S1387">if(and(Y1387 &lt;= 0, Z1387 &lt;= 0, AA1387 &lt;= 0), O1387, False)</f>
        <v>0</v>
      </c>
      <c r="T1387" s="1"/>
      <c r="U1387" s="1"/>
      <c r="V1387" s="1" t="s">
        <v>3144</v>
      </c>
      <c r="W1387" s="1">
        <v>1.0</v>
      </c>
      <c r="X1387" s="1">
        <v>0.0</v>
      </c>
      <c r="Y1387" s="3">
        <v>0.0</v>
      </c>
      <c r="Z1387" s="3">
        <v>0.0</v>
      </c>
      <c r="AA1387" s="3">
        <v>1.0</v>
      </c>
      <c r="AB1387" s="3">
        <v>400.0</v>
      </c>
      <c r="AC1387" s="3">
        <v>800.0</v>
      </c>
      <c r="AD1387" s="3">
        <v>4600.0</v>
      </c>
    </row>
    <row r="1388">
      <c r="A1388" s="1">
        <v>14.0</v>
      </c>
      <c r="B1388" s="1">
        <v>14.0</v>
      </c>
      <c r="C1388" s="1">
        <v>14.0</v>
      </c>
      <c r="D1388" s="1">
        <v>4559.0</v>
      </c>
      <c r="E1388" s="2">
        <v>38141.0</v>
      </c>
      <c r="F1388" s="1" t="s">
        <v>3112</v>
      </c>
      <c r="G1388" s="1" t="s">
        <v>3113</v>
      </c>
      <c r="H1388" s="1" t="s">
        <v>2980</v>
      </c>
      <c r="I1388" s="1" t="s">
        <v>107</v>
      </c>
      <c r="J1388" s="1">
        <v>2.0</v>
      </c>
      <c r="K1388" s="1">
        <v>4.0</v>
      </c>
      <c r="L1388" s="1">
        <v>15.0</v>
      </c>
      <c r="M1388" s="1">
        <v>800.0</v>
      </c>
      <c r="N1388" s="1" t="s">
        <v>3125</v>
      </c>
      <c r="O1388" s="1" t="s">
        <v>3145</v>
      </c>
      <c r="P1388" s="1">
        <v>66.0</v>
      </c>
      <c r="Q1388" s="1">
        <f t="shared" si="1"/>
        <v>11</v>
      </c>
      <c r="R1388" s="1" t="b">
        <f t="array" ref="R1388">OR(AB1387 = AC1387, AC1387 = AD1387, AB1387 = AD1387)</f>
        <v>0</v>
      </c>
      <c r="S1388" s="1" t="b">
        <f t="array" ref="S1388">if(and(Y1388 &lt;= 0, Z1388 &lt;= 0, AA1388 &lt;= 0), O1388, False)</f>
        <v>0</v>
      </c>
      <c r="T1388" s="1"/>
      <c r="U1388" s="1"/>
      <c r="V1388" s="1" t="s">
        <v>3146</v>
      </c>
      <c r="W1388" s="1">
        <v>1.0</v>
      </c>
      <c r="X1388" s="1">
        <v>0.0</v>
      </c>
      <c r="Y1388" s="3">
        <v>0.0</v>
      </c>
      <c r="Z1388" s="3">
        <v>0.0</v>
      </c>
      <c r="AA1388" s="3">
        <v>1.0</v>
      </c>
      <c r="AB1388" s="3">
        <v>400.0</v>
      </c>
      <c r="AC1388" s="3">
        <v>800.0</v>
      </c>
      <c r="AD1388" s="3">
        <v>5400.0</v>
      </c>
    </row>
    <row r="1389">
      <c r="A1389" s="1">
        <v>15.0</v>
      </c>
      <c r="B1389" s="1">
        <v>15.0</v>
      </c>
      <c r="C1389" s="1">
        <v>15.0</v>
      </c>
      <c r="D1389" s="1">
        <v>4559.0</v>
      </c>
      <c r="E1389" s="2">
        <v>38141.0</v>
      </c>
      <c r="F1389" s="1" t="s">
        <v>3112</v>
      </c>
      <c r="G1389" s="1" t="s">
        <v>3113</v>
      </c>
      <c r="H1389" s="1" t="s">
        <v>2980</v>
      </c>
      <c r="I1389" s="1" t="s">
        <v>257</v>
      </c>
      <c r="J1389" s="1">
        <v>2.0</v>
      </c>
      <c r="K1389" s="1">
        <v>5.0</v>
      </c>
      <c r="L1389" s="1">
        <v>16.0</v>
      </c>
      <c r="M1389" s="1">
        <v>1000.0</v>
      </c>
      <c r="N1389" s="1" t="s">
        <v>3125</v>
      </c>
      <c r="O1389" s="1" t="s">
        <v>3147</v>
      </c>
      <c r="P1389" s="1">
        <v>109.0</v>
      </c>
      <c r="Q1389" s="1">
        <f t="shared" si="1"/>
        <v>20</v>
      </c>
      <c r="R1389" s="1" t="b">
        <f t="array" ref="R1389">OR(AB1388 = AC1388, AC1388 = AD1388, AB1388 = AD1388)</f>
        <v>0</v>
      </c>
      <c r="S1389" s="1" t="b">
        <f t="array" ref="S1389">if(and(Y1389 &lt;= 0, Z1389 &lt;= 0, AA1389 &lt;= 0), O1389, False)</f>
        <v>0</v>
      </c>
      <c r="T1389" s="1"/>
      <c r="U1389" s="1"/>
      <c r="V1389" s="1" t="s">
        <v>3148</v>
      </c>
      <c r="W1389" s="1">
        <v>1.0</v>
      </c>
      <c r="X1389" s="1">
        <v>0.0</v>
      </c>
      <c r="Y1389" s="3">
        <v>0.0</v>
      </c>
      <c r="Z1389" s="3">
        <v>0.0</v>
      </c>
      <c r="AA1389" s="3">
        <v>1.0</v>
      </c>
      <c r="AB1389" s="3">
        <v>400.0</v>
      </c>
      <c r="AC1389" s="3">
        <v>800.0</v>
      </c>
      <c r="AD1389" s="3">
        <v>6400.0</v>
      </c>
    </row>
    <row r="1390">
      <c r="A1390" s="1">
        <v>16.0</v>
      </c>
      <c r="B1390" s="1">
        <v>16.0</v>
      </c>
      <c r="C1390" s="1">
        <v>16.0</v>
      </c>
      <c r="D1390" s="1">
        <v>4559.0</v>
      </c>
      <c r="E1390" s="2">
        <v>38141.0</v>
      </c>
      <c r="F1390" s="1" t="s">
        <v>3112</v>
      </c>
      <c r="G1390" s="1" t="s">
        <v>3113</v>
      </c>
      <c r="H1390" s="1" t="s">
        <v>2980</v>
      </c>
      <c r="I1390" s="1" t="s">
        <v>78</v>
      </c>
      <c r="J1390" s="1">
        <v>1.0</v>
      </c>
      <c r="K1390" s="1">
        <v>2.0</v>
      </c>
      <c r="L1390" s="1">
        <v>17.0</v>
      </c>
      <c r="M1390" s="1">
        <v>400.0</v>
      </c>
      <c r="N1390" s="1" t="s">
        <v>3130</v>
      </c>
      <c r="O1390" s="1" t="s">
        <v>3149</v>
      </c>
      <c r="P1390" s="1">
        <v>108.0</v>
      </c>
      <c r="Q1390" s="1">
        <f t="shared" si="1"/>
        <v>19</v>
      </c>
      <c r="R1390" s="1" t="b">
        <f t="array" ref="R1390">OR(AB1389 = AC1389, AC1389 = AD1389, AB1389 = AD1389)</f>
        <v>0</v>
      </c>
      <c r="S1390" s="1" t="b">
        <f t="array" ref="S1390">if(and(Y1390 &lt;= 0, Z1390 &lt;= 0, AA1390 &lt;= 0), O1390, False)</f>
        <v>0</v>
      </c>
      <c r="T1390" s="1"/>
      <c r="U1390" s="1"/>
      <c r="V1390" s="1" t="s">
        <v>3150</v>
      </c>
      <c r="W1390" s="1">
        <v>1.0</v>
      </c>
      <c r="X1390" s="1">
        <v>0.0</v>
      </c>
      <c r="Y1390" s="3">
        <v>0.0</v>
      </c>
      <c r="Z1390" s="3">
        <v>0.0</v>
      </c>
      <c r="AA1390" s="3">
        <v>1.0</v>
      </c>
      <c r="AB1390" s="3">
        <v>400.0</v>
      </c>
      <c r="AC1390" s="3">
        <v>800.0</v>
      </c>
      <c r="AD1390" s="3">
        <v>6800.0</v>
      </c>
    </row>
    <row r="1391">
      <c r="A1391" s="1">
        <v>17.0</v>
      </c>
      <c r="B1391" s="1">
        <v>17.0</v>
      </c>
      <c r="C1391" s="1">
        <v>17.0</v>
      </c>
      <c r="D1391" s="1">
        <v>4559.0</v>
      </c>
      <c r="E1391" s="2">
        <v>38141.0</v>
      </c>
      <c r="F1391" s="1" t="s">
        <v>3112</v>
      </c>
      <c r="G1391" s="1" t="s">
        <v>3113</v>
      </c>
      <c r="H1391" s="1" t="s">
        <v>2980</v>
      </c>
      <c r="I1391" s="1" t="s">
        <v>87</v>
      </c>
      <c r="J1391" s="1">
        <v>1.0</v>
      </c>
      <c r="K1391" s="1">
        <v>3.0</v>
      </c>
      <c r="L1391" s="1">
        <v>18.0</v>
      </c>
      <c r="M1391" s="1">
        <v>600.0</v>
      </c>
      <c r="N1391" s="1" t="s">
        <v>3130</v>
      </c>
      <c r="O1391" s="1" t="s">
        <v>3151</v>
      </c>
      <c r="P1391" s="1">
        <v>132.0</v>
      </c>
      <c r="Q1391" s="1">
        <f t="shared" si="1"/>
        <v>22</v>
      </c>
      <c r="R1391" s="1" t="b">
        <f t="array" ref="R1391">OR(AB1390 = AC1390, AC1390 = AD1390, AB1390 = AD1390)</f>
        <v>0</v>
      </c>
      <c r="S1391" s="1" t="b">
        <f t="array" ref="S1391">if(and(Y1391 &lt;= 0, Z1391 &lt;= 0, AA1391 &lt;= 0), O1391, False)</f>
        <v>0</v>
      </c>
      <c r="T1391" s="1"/>
      <c r="U1391" s="1"/>
      <c r="V1391" s="1" t="s">
        <v>3152</v>
      </c>
      <c r="W1391" s="1">
        <v>1.0</v>
      </c>
      <c r="X1391" s="1">
        <v>0.0</v>
      </c>
      <c r="Y1391" s="3">
        <v>0.0</v>
      </c>
      <c r="Z1391" s="3">
        <v>1.0</v>
      </c>
      <c r="AA1391" s="3">
        <v>0.0</v>
      </c>
      <c r="AB1391" s="3">
        <v>400.0</v>
      </c>
      <c r="AC1391" s="3">
        <v>1400.0</v>
      </c>
      <c r="AD1391" s="3">
        <v>6800.0</v>
      </c>
    </row>
    <row r="1392">
      <c r="A1392" s="1">
        <v>18.0</v>
      </c>
      <c r="B1392" s="1">
        <v>18.0</v>
      </c>
      <c r="C1392" s="1">
        <v>18.0</v>
      </c>
      <c r="D1392" s="1">
        <v>4559.0</v>
      </c>
      <c r="E1392" s="2">
        <v>38141.0</v>
      </c>
      <c r="F1392" s="1" t="s">
        <v>3112</v>
      </c>
      <c r="G1392" s="1" t="s">
        <v>3113</v>
      </c>
      <c r="H1392" s="1" t="s">
        <v>2980</v>
      </c>
      <c r="I1392" s="1" t="s">
        <v>91</v>
      </c>
      <c r="J1392" s="1">
        <v>1.0</v>
      </c>
      <c r="K1392" s="1">
        <v>4.0</v>
      </c>
      <c r="L1392" s="1">
        <v>19.0</v>
      </c>
      <c r="M1392" s="1">
        <v>800.0</v>
      </c>
      <c r="N1392" s="1" t="s">
        <v>3130</v>
      </c>
      <c r="O1392" s="1" t="s">
        <v>3153</v>
      </c>
      <c r="P1392" s="1">
        <v>94.0</v>
      </c>
      <c r="Q1392" s="1">
        <f t="shared" si="1"/>
        <v>18</v>
      </c>
      <c r="R1392" s="1" t="b">
        <f t="array" ref="R1392">OR(AB1391 = AC1391, AC1391 = AD1391, AB1391 = AD1391)</f>
        <v>0</v>
      </c>
      <c r="S1392" s="1" t="str">
        <f t="array" ref="S1392">if(and(Y1392 &lt;= 0, Z1392 &lt;= 0, AA1392 &lt;= 0), O1392, False)</f>
        <v>Restored to its original look, the USA's first public one of these opened in St. Louis in 1873</v>
      </c>
      <c r="T1392" s="1"/>
      <c r="U1392" s="1"/>
      <c r="V1392" s="1" t="s">
        <v>3154</v>
      </c>
      <c r="W1392" s="1">
        <v>1.0</v>
      </c>
      <c r="X1392" s="1">
        <v>0.0</v>
      </c>
      <c r="Y1392" s="3">
        <v>-1.0</v>
      </c>
      <c r="Z1392" s="3">
        <v>0.0</v>
      </c>
      <c r="AA1392" s="3">
        <v>0.0</v>
      </c>
      <c r="AB1392" s="3">
        <v>-400.0</v>
      </c>
      <c r="AC1392" s="3">
        <v>1400.0</v>
      </c>
      <c r="AD1392" s="3">
        <v>6800.0</v>
      </c>
    </row>
    <row r="1393">
      <c r="A1393" s="1">
        <v>19.0</v>
      </c>
      <c r="B1393" s="1">
        <v>19.0</v>
      </c>
      <c r="C1393" s="1">
        <v>19.0</v>
      </c>
      <c r="D1393" s="1">
        <v>4559.0</v>
      </c>
      <c r="E1393" s="2">
        <v>38141.0</v>
      </c>
      <c r="F1393" s="1" t="s">
        <v>3112</v>
      </c>
      <c r="G1393" s="1" t="s">
        <v>3113</v>
      </c>
      <c r="H1393" s="1" t="s">
        <v>2980</v>
      </c>
      <c r="I1393" s="1" t="s">
        <v>95</v>
      </c>
      <c r="J1393" s="1">
        <v>1.0</v>
      </c>
      <c r="K1393" s="1">
        <v>5.0</v>
      </c>
      <c r="L1393" s="1">
        <v>20.0</v>
      </c>
      <c r="M1393" s="1">
        <v>1000.0</v>
      </c>
      <c r="N1393" s="1" t="s">
        <v>3130</v>
      </c>
      <c r="O1393" s="1" t="s">
        <v>3155</v>
      </c>
      <c r="P1393" s="1">
        <v>111.0</v>
      </c>
      <c r="Q1393" s="1">
        <f t="shared" si="1"/>
        <v>19</v>
      </c>
      <c r="R1393" s="1" t="b">
        <f t="array" ref="R1393">OR(AB1392 = AC1392, AC1392 = AD1392, AB1392 = AD1392)</f>
        <v>0</v>
      </c>
      <c r="S1393" s="1" t="b">
        <f t="array" ref="S1393">if(and(Y1393 &lt;= 0, Z1393 &lt;= 0, AA1393 &lt;= 0), O1393, False)</f>
        <v>0</v>
      </c>
      <c r="T1393" s="1"/>
      <c r="U1393" s="1"/>
      <c r="V1393" s="1" t="s">
        <v>3156</v>
      </c>
      <c r="W1393" s="1">
        <v>1.0</v>
      </c>
      <c r="X1393" s="1">
        <v>0.0</v>
      </c>
      <c r="Y1393" s="3">
        <v>0.0</v>
      </c>
      <c r="Z1393" s="3">
        <v>0.0</v>
      </c>
      <c r="AA1393" s="3">
        <v>1.0</v>
      </c>
      <c r="AB1393" s="3">
        <v>-400.0</v>
      </c>
      <c r="AC1393" s="3">
        <v>1400.0</v>
      </c>
      <c r="AD1393" s="3">
        <v>7800.0</v>
      </c>
    </row>
    <row r="1394">
      <c r="A1394" s="1">
        <v>20.0</v>
      </c>
      <c r="B1394" s="1">
        <v>20.0</v>
      </c>
      <c r="C1394" s="1">
        <v>20.0</v>
      </c>
      <c r="D1394" s="1">
        <v>4559.0</v>
      </c>
      <c r="E1394" s="2">
        <v>38141.0</v>
      </c>
      <c r="F1394" s="1" t="s">
        <v>3112</v>
      </c>
      <c r="G1394" s="1" t="s">
        <v>3113</v>
      </c>
      <c r="H1394" s="1" t="s">
        <v>2980</v>
      </c>
      <c r="I1394" s="1" t="s">
        <v>111</v>
      </c>
      <c r="J1394" s="1">
        <v>4.0</v>
      </c>
      <c r="K1394" s="1">
        <v>1.0</v>
      </c>
      <c r="L1394" s="1">
        <v>21.0</v>
      </c>
      <c r="M1394" s="1">
        <v>200.0</v>
      </c>
      <c r="N1394" s="1" t="s">
        <v>3157</v>
      </c>
      <c r="O1394" s="1" t="s">
        <v>3158</v>
      </c>
      <c r="P1394" s="1">
        <v>61.0</v>
      </c>
      <c r="Q1394" s="1">
        <f t="shared" si="1"/>
        <v>11</v>
      </c>
      <c r="R1394" s="1" t="b">
        <f t="array" ref="R1394">OR(AB1393 = AC1393, AC1393 = AD1393, AB1393 = AD1393)</f>
        <v>0</v>
      </c>
      <c r="S1394" s="1" t="str">
        <f t="array" ref="S1394">if(and(Y1394 &lt;= 0, Z1394 &lt;= 0, AA1394 &lt;= 0), O1394, False)</f>
        <v>Its nicknames include the spotted dick &amp; the plum pudding dog</v>
      </c>
      <c r="T1394" s="1"/>
      <c r="U1394" s="1"/>
      <c r="V1394" s="1" t="s">
        <v>3159</v>
      </c>
      <c r="W1394" s="1">
        <v>1.0</v>
      </c>
      <c r="X1394" s="1">
        <v>0.0</v>
      </c>
      <c r="Y1394" s="3">
        <v>0.0</v>
      </c>
      <c r="Z1394" s="3">
        <v>0.0</v>
      </c>
      <c r="AA1394" s="3">
        <v>0.0</v>
      </c>
      <c r="AB1394" s="3">
        <v>-400.0</v>
      </c>
      <c r="AC1394" s="3">
        <v>1400.0</v>
      </c>
      <c r="AD1394" s="3">
        <v>7800.0</v>
      </c>
    </row>
    <row r="1395">
      <c r="A1395" s="1">
        <v>21.0</v>
      </c>
      <c r="B1395" s="1">
        <v>21.0</v>
      </c>
      <c r="C1395" s="1">
        <v>21.0</v>
      </c>
      <c r="D1395" s="1">
        <v>4559.0</v>
      </c>
      <c r="E1395" s="2">
        <v>38141.0</v>
      </c>
      <c r="F1395" s="1" t="s">
        <v>3112</v>
      </c>
      <c r="G1395" s="1" t="s">
        <v>3113</v>
      </c>
      <c r="H1395" s="1" t="s">
        <v>2980</v>
      </c>
      <c r="I1395" s="1" t="s">
        <v>116</v>
      </c>
      <c r="J1395" s="1">
        <v>4.0</v>
      </c>
      <c r="K1395" s="1">
        <v>2.0</v>
      </c>
      <c r="L1395" s="1">
        <v>22.0</v>
      </c>
      <c r="M1395" s="1">
        <v>400.0</v>
      </c>
      <c r="N1395" s="1" t="s">
        <v>3157</v>
      </c>
      <c r="O1395" s="1" t="s">
        <v>3160</v>
      </c>
      <c r="P1395" s="1">
        <v>50.0</v>
      </c>
      <c r="Q1395" s="1">
        <f t="shared" si="1"/>
        <v>11</v>
      </c>
      <c r="R1395" s="1" t="b">
        <f t="array" ref="R1395">OR(AB1394 = AC1394, AC1394 = AD1394, AB1394 = AD1394)</f>
        <v>0</v>
      </c>
      <c r="S1395" s="1" t="b">
        <f t="array" ref="S1395">if(and(Y1395 &lt;= 0, Z1395 &lt;= 0, AA1395 &lt;= 0), O1395, False)</f>
        <v>0</v>
      </c>
      <c r="T1395" s="1"/>
      <c r="U1395" s="1"/>
      <c r="V1395" s="1" t="s">
        <v>3161</v>
      </c>
      <c r="W1395" s="1">
        <v>1.0</v>
      </c>
      <c r="X1395" s="1">
        <v>0.0</v>
      </c>
      <c r="Y1395" s="3">
        <v>0.0</v>
      </c>
      <c r="Z1395" s="3">
        <v>0.0</v>
      </c>
      <c r="AA1395" s="3">
        <v>1.0</v>
      </c>
      <c r="AB1395" s="3">
        <v>-400.0</v>
      </c>
      <c r="AC1395" s="3">
        <v>1400.0</v>
      </c>
      <c r="AD1395" s="3">
        <v>8200.0</v>
      </c>
    </row>
    <row r="1396">
      <c r="A1396" s="1">
        <v>22.0</v>
      </c>
      <c r="B1396" s="1">
        <v>22.0</v>
      </c>
      <c r="C1396" s="1">
        <v>22.0</v>
      </c>
      <c r="D1396" s="1">
        <v>4559.0</v>
      </c>
      <c r="E1396" s="2">
        <v>38141.0</v>
      </c>
      <c r="F1396" s="1" t="s">
        <v>3112</v>
      </c>
      <c r="G1396" s="1" t="s">
        <v>3113</v>
      </c>
      <c r="H1396" s="1" t="s">
        <v>2980</v>
      </c>
      <c r="I1396" s="1" t="s">
        <v>120</v>
      </c>
      <c r="J1396" s="1">
        <v>4.0</v>
      </c>
      <c r="K1396" s="1">
        <v>3.0</v>
      </c>
      <c r="L1396" s="1">
        <v>23.0</v>
      </c>
      <c r="M1396" s="1">
        <v>600.0</v>
      </c>
      <c r="N1396" s="1" t="s">
        <v>3157</v>
      </c>
      <c r="O1396" s="1" t="s">
        <v>3162</v>
      </c>
      <c r="P1396" s="1">
        <v>80.0</v>
      </c>
      <c r="Q1396" s="1">
        <f t="shared" si="1"/>
        <v>15</v>
      </c>
      <c r="R1396" s="1" t="b">
        <f t="array" ref="R1396">OR(AB1395 = AC1395, AC1395 = AD1395, AB1395 = AD1395)</f>
        <v>0</v>
      </c>
      <c r="S1396" s="1" t="b">
        <f t="array" ref="S1396">if(and(Y1396 &lt;= 0, Z1396 &lt;= 0, AA1396 &lt;= 0), O1396, False)</f>
        <v>0</v>
      </c>
      <c r="T1396" s="1"/>
      <c r="U1396" s="1"/>
      <c r="V1396" s="1" t="s">
        <v>3163</v>
      </c>
      <c r="W1396" s="1">
        <v>1.0</v>
      </c>
      <c r="X1396" s="1">
        <v>0.0</v>
      </c>
      <c r="Y1396" s="3">
        <v>0.0</v>
      </c>
      <c r="Z1396" s="3">
        <v>1.0</v>
      </c>
      <c r="AA1396" s="3">
        <v>0.0</v>
      </c>
      <c r="AB1396" s="3">
        <v>-400.0</v>
      </c>
      <c r="AC1396" s="3">
        <v>2000.0</v>
      </c>
      <c r="AD1396" s="3">
        <v>8200.0</v>
      </c>
    </row>
    <row r="1397">
      <c r="A1397" s="1">
        <v>23.0</v>
      </c>
      <c r="B1397" s="1">
        <v>23.0</v>
      </c>
      <c r="C1397" s="1">
        <v>23.0</v>
      </c>
      <c r="D1397" s="1">
        <v>4559.0</v>
      </c>
      <c r="E1397" s="2">
        <v>38141.0</v>
      </c>
      <c r="F1397" s="1" t="s">
        <v>3112</v>
      </c>
      <c r="G1397" s="1" t="s">
        <v>3113</v>
      </c>
      <c r="H1397" s="1" t="s">
        <v>2980</v>
      </c>
      <c r="I1397" s="1" t="s">
        <v>124</v>
      </c>
      <c r="J1397" s="1">
        <v>4.0</v>
      </c>
      <c r="K1397" s="1">
        <v>4.0</v>
      </c>
      <c r="L1397" s="1">
        <v>24.0</v>
      </c>
      <c r="M1397" s="1">
        <v>2000.0</v>
      </c>
      <c r="N1397" s="1" t="s">
        <v>3157</v>
      </c>
      <c r="O1397" s="1" t="s">
        <v>3164</v>
      </c>
      <c r="P1397" s="1">
        <v>94.0</v>
      </c>
      <c r="Q1397" s="1">
        <f t="shared" si="1"/>
        <v>17</v>
      </c>
      <c r="R1397" s="1" t="b">
        <f t="array" ref="R1397">OR(AB1396 = AC1396, AC1396 = AD1396, AB1396 = AD1396)</f>
        <v>0</v>
      </c>
      <c r="S1397" s="1" t="str">
        <f t="array" ref="S1397">if(and(Y1397 &lt;= 0, Z1397 &lt;= 0, AA1397 &lt;= 0), O1397, False)</f>
        <v>In ancient times the Celts used these tallest dogs in battle to pull enemies from their horses</v>
      </c>
      <c r="T1397" s="1"/>
      <c r="U1397" s="1"/>
      <c r="V1397" s="1" t="s">
        <v>3165</v>
      </c>
      <c r="W1397" s="1">
        <v>1.0</v>
      </c>
      <c r="X1397" s="1">
        <v>1.0</v>
      </c>
      <c r="Y1397" s="3">
        <v>0.0</v>
      </c>
      <c r="Z1397" s="3">
        <v>-1.0</v>
      </c>
      <c r="AA1397" s="3">
        <v>0.0</v>
      </c>
      <c r="AB1397" s="3">
        <v>-400.0</v>
      </c>
      <c r="AC1397" s="3">
        <v>0.0</v>
      </c>
      <c r="AD1397" s="3">
        <v>8200.0</v>
      </c>
    </row>
    <row r="1398">
      <c r="A1398" s="1">
        <v>24.0</v>
      </c>
      <c r="B1398" s="1">
        <v>24.0</v>
      </c>
      <c r="C1398" s="1">
        <v>24.0</v>
      </c>
      <c r="D1398" s="1">
        <v>4559.0</v>
      </c>
      <c r="E1398" s="2">
        <v>38141.0</v>
      </c>
      <c r="F1398" s="1" t="s">
        <v>3112</v>
      </c>
      <c r="G1398" s="1" t="s">
        <v>3113</v>
      </c>
      <c r="H1398" s="1" t="s">
        <v>2980</v>
      </c>
      <c r="I1398" s="1" t="s">
        <v>273</v>
      </c>
      <c r="J1398" s="1">
        <v>4.0</v>
      </c>
      <c r="K1398" s="1">
        <v>5.0</v>
      </c>
      <c r="L1398" s="1">
        <v>25.0</v>
      </c>
      <c r="M1398" s="1">
        <v>1000.0</v>
      </c>
      <c r="N1398" s="1" t="s">
        <v>3157</v>
      </c>
      <c r="O1398" s="1" t="s">
        <v>3166</v>
      </c>
      <c r="P1398" s="1">
        <v>74.0</v>
      </c>
      <c r="Q1398" s="1">
        <f t="shared" si="1"/>
        <v>12</v>
      </c>
      <c r="R1398" s="1" t="b">
        <f t="array" ref="R1398">OR(AB1397 = AC1397, AC1397 = AD1397, AB1397 = AD1397)</f>
        <v>0</v>
      </c>
      <c r="S1398" s="1" t="b">
        <f t="array" ref="S1398">if(and(Y1398 &lt;= 0, Z1398 &lt;= 0, AA1398 &lt;= 0), O1398, False)</f>
        <v>0</v>
      </c>
      <c r="T1398" s="1"/>
      <c r="U1398" s="1"/>
      <c r="V1398" s="1" t="s">
        <v>3167</v>
      </c>
      <c r="W1398" s="1">
        <v>1.0</v>
      </c>
      <c r="X1398" s="1">
        <v>0.0</v>
      </c>
      <c r="Y1398" s="3">
        <v>1.0</v>
      </c>
      <c r="Z1398" s="3">
        <v>0.0</v>
      </c>
      <c r="AA1398" s="3">
        <v>0.0</v>
      </c>
      <c r="AB1398" s="3">
        <v>600.0</v>
      </c>
      <c r="AC1398" s="3">
        <v>0.0</v>
      </c>
      <c r="AD1398" s="3">
        <v>8200.0</v>
      </c>
    </row>
    <row r="1399">
      <c r="A1399" s="1">
        <v>25.0</v>
      </c>
      <c r="B1399" s="1">
        <v>25.0</v>
      </c>
      <c r="C1399" s="1">
        <v>25.0</v>
      </c>
      <c r="D1399" s="1">
        <v>4559.0</v>
      </c>
      <c r="E1399" s="2">
        <v>38141.0</v>
      </c>
      <c r="F1399" s="1" t="s">
        <v>3112</v>
      </c>
      <c r="G1399" s="1" t="s">
        <v>3113</v>
      </c>
      <c r="H1399" s="1" t="s">
        <v>2980</v>
      </c>
      <c r="I1399" s="1" t="s">
        <v>41</v>
      </c>
      <c r="J1399" s="1">
        <v>5.0</v>
      </c>
      <c r="K1399" s="1">
        <v>1.0</v>
      </c>
      <c r="L1399" s="1">
        <v>26.0</v>
      </c>
      <c r="M1399" s="1">
        <v>200.0</v>
      </c>
      <c r="N1399" s="1" t="s">
        <v>3168</v>
      </c>
      <c r="O1399" s="1" t="s">
        <v>3169</v>
      </c>
      <c r="P1399" s="1">
        <v>86.0</v>
      </c>
      <c r="Q1399" s="1">
        <f t="shared" si="1"/>
        <v>16</v>
      </c>
      <c r="R1399" s="1" t="b">
        <f t="array" ref="R1399">OR(AB1398 = AC1398, AC1398 = AD1398, AB1398 = AD1398)</f>
        <v>0</v>
      </c>
      <c r="S1399" s="1" t="b">
        <f t="array" ref="S1399">if(and(Y1399 &lt;= 0, Z1399 &lt;= 0, AA1399 &lt;= 0), O1399, False)</f>
        <v>0</v>
      </c>
      <c r="T1399" s="1"/>
      <c r="U1399" s="1"/>
      <c r="V1399" s="1" t="s">
        <v>3170</v>
      </c>
      <c r="W1399" s="1">
        <v>1.0</v>
      </c>
      <c r="X1399" s="1">
        <v>0.0</v>
      </c>
      <c r="Y1399" s="3">
        <v>1.0</v>
      </c>
      <c r="Z1399" s="3">
        <v>0.0</v>
      </c>
      <c r="AA1399" s="3">
        <v>0.0</v>
      </c>
      <c r="AB1399" s="3">
        <v>800.0</v>
      </c>
      <c r="AC1399" s="3">
        <v>0.0</v>
      </c>
      <c r="AD1399" s="3">
        <v>8200.0</v>
      </c>
    </row>
    <row r="1400">
      <c r="A1400" s="1">
        <v>26.0</v>
      </c>
      <c r="B1400" s="1">
        <v>26.0</v>
      </c>
      <c r="C1400" s="1">
        <v>26.0</v>
      </c>
      <c r="D1400" s="1">
        <v>4559.0</v>
      </c>
      <c r="E1400" s="2">
        <v>38141.0</v>
      </c>
      <c r="F1400" s="1" t="s">
        <v>3112</v>
      </c>
      <c r="G1400" s="1" t="s">
        <v>3113</v>
      </c>
      <c r="H1400" s="1" t="s">
        <v>2980</v>
      </c>
      <c r="I1400" s="1" t="s">
        <v>46</v>
      </c>
      <c r="J1400" s="1">
        <v>5.0</v>
      </c>
      <c r="K1400" s="1">
        <v>2.0</v>
      </c>
      <c r="L1400" s="1">
        <v>27.0</v>
      </c>
      <c r="M1400" s="1">
        <v>400.0</v>
      </c>
      <c r="N1400" s="1" t="s">
        <v>3168</v>
      </c>
      <c r="O1400" s="1" t="s">
        <v>3171</v>
      </c>
      <c r="P1400" s="1">
        <v>97.0</v>
      </c>
      <c r="Q1400" s="1">
        <f t="shared" si="1"/>
        <v>17</v>
      </c>
      <c r="R1400" s="1" t="b">
        <f t="array" ref="R1400">OR(AB1399 = AC1399, AC1399 = AD1399, AB1399 = AD1399)</f>
        <v>0</v>
      </c>
      <c r="S1400" s="1" t="b">
        <f t="array" ref="S1400">if(and(Y1400 &lt;= 0, Z1400 &lt;= 0, AA1400 &lt;= 0), O1400, False)</f>
        <v>0</v>
      </c>
      <c r="T1400" s="1"/>
      <c r="U1400" s="1"/>
      <c r="V1400" s="1" t="s">
        <v>2080</v>
      </c>
      <c r="W1400" s="1">
        <v>1.0</v>
      </c>
      <c r="X1400" s="1">
        <v>0.0</v>
      </c>
      <c r="Y1400" s="3">
        <v>0.0</v>
      </c>
      <c r="Z1400" s="3">
        <v>0.0</v>
      </c>
      <c r="AA1400" s="3">
        <v>1.0</v>
      </c>
      <c r="AB1400" s="3">
        <v>800.0</v>
      </c>
      <c r="AC1400" s="3">
        <v>0.0</v>
      </c>
      <c r="AD1400" s="3">
        <v>8600.0</v>
      </c>
    </row>
    <row r="1401">
      <c r="A1401" s="1">
        <v>27.0</v>
      </c>
      <c r="B1401" s="1">
        <v>27.0</v>
      </c>
      <c r="C1401" s="1">
        <v>27.0</v>
      </c>
      <c r="D1401" s="1">
        <v>4559.0</v>
      </c>
      <c r="E1401" s="2">
        <v>38141.0</v>
      </c>
      <c r="F1401" s="1" t="s">
        <v>3112</v>
      </c>
      <c r="G1401" s="1" t="s">
        <v>3113</v>
      </c>
      <c r="H1401" s="1" t="s">
        <v>2980</v>
      </c>
      <c r="I1401" s="1" t="s">
        <v>50</v>
      </c>
      <c r="J1401" s="1">
        <v>5.0</v>
      </c>
      <c r="K1401" s="1">
        <v>3.0</v>
      </c>
      <c r="L1401" s="1">
        <v>28.0</v>
      </c>
      <c r="M1401" s="1">
        <v>600.0</v>
      </c>
      <c r="N1401" s="1" t="s">
        <v>3168</v>
      </c>
      <c r="O1401" s="1" t="s">
        <v>3172</v>
      </c>
      <c r="P1401" s="1">
        <v>104.0</v>
      </c>
      <c r="Q1401" s="1">
        <f t="shared" si="1"/>
        <v>24</v>
      </c>
      <c r="R1401" s="1" t="b">
        <f t="array" ref="R1401">OR(AB1400 = AC1400, AC1400 = AD1400, AB1400 = AD1400)</f>
        <v>0</v>
      </c>
      <c r="S1401" s="1" t="b">
        <f t="array" ref="S1401">if(and(Y1401 &lt;= 0, Z1401 &lt;= 0, AA1401 &lt;= 0), O1401, False)</f>
        <v>0</v>
      </c>
      <c r="T1401" s="1"/>
      <c r="U1401" s="1"/>
      <c r="V1401" s="1" t="s">
        <v>3173</v>
      </c>
      <c r="W1401" s="1">
        <v>1.0</v>
      </c>
      <c r="X1401" s="1">
        <v>0.0</v>
      </c>
      <c r="Y1401" s="3">
        <v>0.0</v>
      </c>
      <c r="Z1401" s="3">
        <v>0.0</v>
      </c>
      <c r="AA1401" s="3">
        <v>1.0</v>
      </c>
      <c r="AB1401" s="3">
        <v>800.0</v>
      </c>
      <c r="AC1401" s="3">
        <v>0.0</v>
      </c>
      <c r="AD1401" s="3">
        <v>9200.0</v>
      </c>
    </row>
    <row r="1402">
      <c r="A1402" s="1">
        <v>28.0</v>
      </c>
      <c r="B1402" s="1">
        <v>28.0</v>
      </c>
      <c r="C1402" s="1">
        <v>28.0</v>
      </c>
      <c r="D1402" s="1">
        <v>4559.0</v>
      </c>
      <c r="E1402" s="2">
        <v>38141.0</v>
      </c>
      <c r="F1402" s="1" t="s">
        <v>3112</v>
      </c>
      <c r="G1402" s="1" t="s">
        <v>3113</v>
      </c>
      <c r="H1402" s="1" t="s">
        <v>2980</v>
      </c>
      <c r="I1402" s="1" t="s">
        <v>53</v>
      </c>
      <c r="J1402" s="1">
        <v>5.0</v>
      </c>
      <c r="K1402" s="1">
        <v>4.0</v>
      </c>
      <c r="L1402" s="1">
        <v>29.0</v>
      </c>
      <c r="M1402" s="1">
        <v>800.0</v>
      </c>
      <c r="N1402" s="1" t="s">
        <v>3168</v>
      </c>
      <c r="O1402" s="1" t="s">
        <v>3174</v>
      </c>
      <c r="P1402" s="1">
        <v>97.0</v>
      </c>
      <c r="Q1402" s="1">
        <f t="shared" si="1"/>
        <v>18</v>
      </c>
      <c r="R1402" s="1" t="b">
        <f t="array" ref="R1402">OR(AB1401 = AC1401, AC1401 = AD1401, AB1401 = AD1401)</f>
        <v>0</v>
      </c>
      <c r="S1402" s="1" t="b">
        <f t="array" ref="S1402">if(and(Y1402 &lt;= 0, Z1402 &lt;= 0, AA1402 &lt;= 0), O1402, False)</f>
        <v>0</v>
      </c>
      <c r="T1402" s="1"/>
      <c r="U1402" s="1"/>
      <c r="V1402" s="1" t="s">
        <v>3175</v>
      </c>
      <c r="W1402" s="1">
        <v>1.0</v>
      </c>
      <c r="X1402" s="1">
        <v>0.0</v>
      </c>
      <c r="Y1402" s="3">
        <v>0.0</v>
      </c>
      <c r="Z1402" s="3">
        <v>0.0</v>
      </c>
      <c r="AA1402" s="3">
        <v>1.0</v>
      </c>
      <c r="AB1402" s="3">
        <v>800.0</v>
      </c>
      <c r="AC1402" s="3">
        <v>0.0</v>
      </c>
      <c r="AD1402" s="3">
        <v>10000.0</v>
      </c>
    </row>
    <row r="1403">
      <c r="A1403" s="1">
        <v>29.0</v>
      </c>
      <c r="B1403" s="1">
        <v>29.0</v>
      </c>
      <c r="C1403" s="1">
        <v>29.0</v>
      </c>
      <c r="D1403" s="1">
        <v>4559.0</v>
      </c>
      <c r="E1403" s="2">
        <v>38141.0</v>
      </c>
      <c r="F1403" s="1" t="s">
        <v>3112</v>
      </c>
      <c r="G1403" s="1" t="s">
        <v>3113</v>
      </c>
      <c r="H1403" s="1" t="s">
        <v>2980</v>
      </c>
      <c r="I1403" s="1" t="s">
        <v>57</v>
      </c>
      <c r="J1403" s="1">
        <v>5.0</v>
      </c>
      <c r="K1403" s="1">
        <v>5.0</v>
      </c>
      <c r="L1403" s="1">
        <v>30.0</v>
      </c>
      <c r="M1403" s="1">
        <v>1000.0</v>
      </c>
      <c r="N1403" s="1" t="s">
        <v>3168</v>
      </c>
      <c r="O1403" s="1" t="s">
        <v>3176</v>
      </c>
      <c r="P1403" s="1">
        <v>51.0</v>
      </c>
      <c r="Q1403" s="1">
        <f t="shared" si="1"/>
        <v>9</v>
      </c>
      <c r="R1403" s="1" t="b">
        <f t="array" ref="R1403">OR(AB1402 = AC1402, AC1402 = AD1402, AB1402 = AD1402)</f>
        <v>0</v>
      </c>
      <c r="S1403" s="1" t="b">
        <f t="array" ref="S1403">if(and(Y1403 &lt;= 0, Z1403 &lt;= 0, AA1403 &lt;= 0), O1403, False)</f>
        <v>0</v>
      </c>
      <c r="T1403" s="1"/>
      <c r="U1403" s="1"/>
      <c r="V1403" s="1" t="s">
        <v>3177</v>
      </c>
      <c r="W1403" s="1">
        <v>1.0</v>
      </c>
      <c r="X1403" s="1">
        <v>0.0</v>
      </c>
      <c r="Y1403" s="3">
        <v>0.0</v>
      </c>
      <c r="Z1403" s="3">
        <v>1.0</v>
      </c>
      <c r="AA1403" s="3">
        <v>0.0</v>
      </c>
      <c r="AB1403" s="3">
        <v>800.0</v>
      </c>
      <c r="AC1403" s="3">
        <v>1000.0</v>
      </c>
      <c r="AD1403" s="3">
        <v>10000.0</v>
      </c>
    </row>
    <row r="1404">
      <c r="A1404" s="1">
        <v>30.0</v>
      </c>
      <c r="B1404" s="1">
        <v>30.0</v>
      </c>
      <c r="C1404" s="1">
        <v>30.0</v>
      </c>
      <c r="D1404" s="1">
        <v>4559.0</v>
      </c>
      <c r="E1404" s="2">
        <v>38141.0</v>
      </c>
      <c r="F1404" s="1" t="s">
        <v>3112</v>
      </c>
      <c r="G1404" s="1" t="s">
        <v>3113</v>
      </c>
      <c r="H1404" s="1" t="s">
        <v>2980</v>
      </c>
      <c r="I1404" s="1" t="s">
        <v>128</v>
      </c>
      <c r="J1404" s="1">
        <v>6.0</v>
      </c>
      <c r="K1404" s="1">
        <v>1.0</v>
      </c>
      <c r="L1404" s="1">
        <v>1.0</v>
      </c>
      <c r="M1404" s="1">
        <v>400.0</v>
      </c>
      <c r="N1404" s="1" t="s">
        <v>3178</v>
      </c>
      <c r="O1404" s="1" t="s">
        <v>3179</v>
      </c>
      <c r="P1404" s="1">
        <v>39.0</v>
      </c>
      <c r="Q1404" s="1">
        <f t="shared" si="1"/>
        <v>7</v>
      </c>
      <c r="R1404" s="1" t="b">
        <f t="array" ref="R1404">OR(AB1403 = AC1403, AC1403 = AD1403, AB1403 = AD1403)</f>
        <v>0</v>
      </c>
      <c r="S1404" s="1" t="b">
        <f t="array" ref="S1404">if(and(Y1404 &lt;= 0, Z1404 &lt;= 0, AA1404 &lt;= 0), O1404, False)</f>
        <v>0</v>
      </c>
      <c r="T1404" s="1"/>
      <c r="U1404" s="1"/>
      <c r="V1404" s="1" t="s">
        <v>3180</v>
      </c>
      <c r="W1404" s="1">
        <v>2.0</v>
      </c>
      <c r="X1404" s="1">
        <v>0.0</v>
      </c>
      <c r="Y1404" s="3">
        <v>0.0</v>
      </c>
      <c r="Z1404" s="3">
        <v>0.0</v>
      </c>
      <c r="AA1404" s="3">
        <v>1.0</v>
      </c>
      <c r="AB1404" s="3">
        <v>800.0</v>
      </c>
      <c r="AC1404" s="3">
        <v>1000.0</v>
      </c>
      <c r="AD1404" s="3">
        <v>10400.0</v>
      </c>
    </row>
    <row r="1405">
      <c r="A1405" s="1">
        <v>31.0</v>
      </c>
      <c r="B1405" s="1">
        <v>31.0</v>
      </c>
      <c r="C1405" s="1">
        <v>31.0</v>
      </c>
      <c r="D1405" s="1">
        <v>4559.0</v>
      </c>
      <c r="E1405" s="2">
        <v>38141.0</v>
      </c>
      <c r="F1405" s="1" t="s">
        <v>3112</v>
      </c>
      <c r="G1405" s="1" t="s">
        <v>3113</v>
      </c>
      <c r="H1405" s="1" t="s">
        <v>2980</v>
      </c>
      <c r="I1405" s="1" t="s">
        <v>151</v>
      </c>
      <c r="J1405" s="1">
        <v>1.0</v>
      </c>
      <c r="K1405" s="1">
        <v>1.0</v>
      </c>
      <c r="L1405" s="1">
        <v>2.0</v>
      </c>
      <c r="M1405" s="1">
        <v>400.0</v>
      </c>
      <c r="N1405" s="1" t="s">
        <v>3181</v>
      </c>
      <c r="O1405" s="1" t="s">
        <v>3182</v>
      </c>
      <c r="P1405" s="1">
        <v>108.0</v>
      </c>
      <c r="Q1405" s="1">
        <f t="shared" si="1"/>
        <v>18</v>
      </c>
      <c r="R1405" s="1" t="b">
        <f t="array" ref="R1405">OR(AB1404 = AC1404, AC1404 = AD1404, AB1404 = AD1404)</f>
        <v>0</v>
      </c>
      <c r="S1405" s="1" t="b">
        <f t="array" ref="S1405">if(and(Y1405 &lt;= 0, Z1405 &lt;= 0, AA1405 &lt;= 0), O1405, False)</f>
        <v>0</v>
      </c>
      <c r="T1405" s="1"/>
      <c r="U1405" s="1"/>
      <c r="V1405" s="1" t="s">
        <v>3183</v>
      </c>
      <c r="W1405" s="1">
        <v>2.0</v>
      </c>
      <c r="X1405" s="1">
        <v>0.0</v>
      </c>
      <c r="Y1405" s="3">
        <v>0.0</v>
      </c>
      <c r="Z1405" s="3">
        <v>1.0</v>
      </c>
      <c r="AA1405" s="3">
        <v>0.0</v>
      </c>
      <c r="AB1405" s="3">
        <v>800.0</v>
      </c>
      <c r="AC1405" s="3">
        <v>1400.0</v>
      </c>
      <c r="AD1405" s="3">
        <v>10400.0</v>
      </c>
    </row>
    <row r="1406">
      <c r="A1406" s="1">
        <v>32.0</v>
      </c>
      <c r="B1406" s="1">
        <v>32.0</v>
      </c>
      <c r="C1406" s="1">
        <v>32.0</v>
      </c>
      <c r="D1406" s="1">
        <v>4559.0</v>
      </c>
      <c r="E1406" s="2">
        <v>38141.0</v>
      </c>
      <c r="F1406" s="1" t="s">
        <v>3112</v>
      </c>
      <c r="G1406" s="1" t="s">
        <v>3113</v>
      </c>
      <c r="H1406" s="1" t="s">
        <v>2980</v>
      </c>
      <c r="I1406" s="1" t="s">
        <v>155</v>
      </c>
      <c r="J1406" s="1">
        <v>1.0</v>
      </c>
      <c r="K1406" s="1">
        <v>2.0</v>
      </c>
      <c r="L1406" s="1">
        <v>3.0</v>
      </c>
      <c r="M1406" s="1">
        <v>800.0</v>
      </c>
      <c r="N1406" s="1" t="s">
        <v>3181</v>
      </c>
      <c r="O1406" s="1" t="s">
        <v>3184</v>
      </c>
      <c r="P1406" s="1">
        <v>76.0</v>
      </c>
      <c r="Q1406" s="1">
        <f t="shared" si="1"/>
        <v>14</v>
      </c>
      <c r="R1406" s="1" t="b">
        <f t="array" ref="R1406">OR(AB1405 = AC1405, AC1405 = AD1405, AB1405 = AD1405)</f>
        <v>0</v>
      </c>
      <c r="S1406" s="1" t="b">
        <f t="array" ref="S1406">if(and(Y1406 &lt;= 0, Z1406 &lt;= 0, AA1406 &lt;= 0), O1406, False)</f>
        <v>0</v>
      </c>
      <c r="T1406" s="1"/>
      <c r="U1406" s="1"/>
      <c r="V1406" s="1" t="s">
        <v>3185</v>
      </c>
      <c r="W1406" s="1">
        <v>2.0</v>
      </c>
      <c r="X1406" s="1">
        <v>0.0</v>
      </c>
      <c r="Y1406" s="3">
        <v>0.0</v>
      </c>
      <c r="Z1406" s="3">
        <v>0.0</v>
      </c>
      <c r="AA1406" s="3">
        <v>1.0</v>
      </c>
      <c r="AB1406" s="3">
        <v>800.0</v>
      </c>
      <c r="AC1406" s="3">
        <v>1400.0</v>
      </c>
      <c r="AD1406" s="3">
        <v>11200.0</v>
      </c>
    </row>
    <row r="1407">
      <c r="A1407" s="1">
        <v>33.0</v>
      </c>
      <c r="B1407" s="1">
        <v>33.0</v>
      </c>
      <c r="C1407" s="1">
        <v>33.0</v>
      </c>
      <c r="D1407" s="1">
        <v>4559.0</v>
      </c>
      <c r="E1407" s="2">
        <v>38141.0</v>
      </c>
      <c r="F1407" s="1" t="s">
        <v>3112</v>
      </c>
      <c r="G1407" s="1" t="s">
        <v>3113</v>
      </c>
      <c r="H1407" s="1" t="s">
        <v>2980</v>
      </c>
      <c r="I1407" s="1" t="s">
        <v>176</v>
      </c>
      <c r="J1407" s="1">
        <v>1.0</v>
      </c>
      <c r="K1407" s="1">
        <v>3.0</v>
      </c>
      <c r="L1407" s="1">
        <v>4.0</v>
      </c>
      <c r="M1407" s="1">
        <v>1200.0</v>
      </c>
      <c r="N1407" s="1" t="s">
        <v>3181</v>
      </c>
      <c r="O1407" s="1" t="s">
        <v>3186</v>
      </c>
      <c r="P1407" s="1">
        <v>90.0</v>
      </c>
      <c r="Q1407" s="1">
        <f t="shared" si="1"/>
        <v>17</v>
      </c>
      <c r="R1407" s="1" t="b">
        <f t="array" ref="R1407">OR(AB1406 = AC1406, AC1406 = AD1406, AB1406 = AD1406)</f>
        <v>0</v>
      </c>
      <c r="S1407" s="1" t="b">
        <f t="array" ref="S1407">if(and(Y1407 &lt;= 0, Z1407 &lt;= 0, AA1407 &lt;= 0), O1407, False)</f>
        <v>0</v>
      </c>
      <c r="T1407" s="1"/>
      <c r="U1407" s="1"/>
      <c r="V1407" s="1" t="s">
        <v>3187</v>
      </c>
      <c r="W1407" s="1">
        <v>2.0</v>
      </c>
      <c r="X1407" s="1">
        <v>0.0</v>
      </c>
      <c r="Y1407" s="3">
        <v>0.0</v>
      </c>
      <c r="Z1407" s="3">
        <v>0.0</v>
      </c>
      <c r="AA1407" s="3">
        <v>1.0</v>
      </c>
      <c r="AB1407" s="3">
        <v>800.0</v>
      </c>
      <c r="AC1407" s="3">
        <v>1400.0</v>
      </c>
      <c r="AD1407" s="3">
        <v>12400.0</v>
      </c>
    </row>
    <row r="1408">
      <c r="A1408" s="1">
        <v>34.0</v>
      </c>
      <c r="B1408" s="1">
        <v>34.0</v>
      </c>
      <c r="C1408" s="1">
        <v>34.0</v>
      </c>
      <c r="D1408" s="1">
        <v>4559.0</v>
      </c>
      <c r="E1408" s="2">
        <v>38141.0</v>
      </c>
      <c r="F1408" s="1" t="s">
        <v>3112</v>
      </c>
      <c r="G1408" s="1" t="s">
        <v>3113</v>
      </c>
      <c r="H1408" s="1" t="s">
        <v>2980</v>
      </c>
      <c r="I1408" s="1" t="s">
        <v>179</v>
      </c>
      <c r="J1408" s="1">
        <v>1.0</v>
      </c>
      <c r="K1408" s="1">
        <v>4.0</v>
      </c>
      <c r="L1408" s="1">
        <v>5.0</v>
      </c>
      <c r="M1408" s="1">
        <v>2600.0</v>
      </c>
      <c r="N1408" s="1" t="s">
        <v>3181</v>
      </c>
      <c r="O1408" s="1" t="s">
        <v>3188</v>
      </c>
      <c r="P1408" s="1">
        <v>74.0</v>
      </c>
      <c r="Q1408" s="1">
        <f t="shared" si="1"/>
        <v>12</v>
      </c>
      <c r="R1408" s="1" t="b">
        <f t="array" ref="R1408">OR(AB1407 = AC1407, AC1407 = AD1407, AB1407 = AD1407)</f>
        <v>0</v>
      </c>
      <c r="S1408" s="1" t="b">
        <f t="array" ref="S1408">if(and(Y1408 &lt;= 0, Z1408 &lt;= 0, AA1408 &lt;= 0), O1408, False)</f>
        <v>0</v>
      </c>
      <c r="T1408" s="1"/>
      <c r="U1408" s="1"/>
      <c r="V1408" s="1" t="s">
        <v>1373</v>
      </c>
      <c r="W1408" s="1">
        <v>2.0</v>
      </c>
      <c r="X1408" s="1">
        <v>1.0</v>
      </c>
      <c r="Y1408" s="3">
        <v>0.0</v>
      </c>
      <c r="Z1408" s="3">
        <v>0.0</v>
      </c>
      <c r="AA1408" s="3">
        <v>1.0</v>
      </c>
      <c r="AB1408" s="3">
        <v>800.0</v>
      </c>
      <c r="AC1408" s="3">
        <v>1400.0</v>
      </c>
      <c r="AD1408" s="3">
        <v>15000.0</v>
      </c>
    </row>
    <row r="1409">
      <c r="A1409" s="1">
        <v>35.0</v>
      </c>
      <c r="B1409" s="1">
        <v>35.0</v>
      </c>
      <c r="C1409" s="1">
        <v>35.0</v>
      </c>
      <c r="D1409" s="1">
        <v>4559.0</v>
      </c>
      <c r="E1409" s="2">
        <v>38141.0</v>
      </c>
      <c r="F1409" s="1" t="s">
        <v>3112</v>
      </c>
      <c r="G1409" s="1" t="s">
        <v>3113</v>
      </c>
      <c r="H1409" s="1" t="s">
        <v>2980</v>
      </c>
      <c r="I1409" s="1" t="s">
        <v>182</v>
      </c>
      <c r="J1409" s="1">
        <v>1.0</v>
      </c>
      <c r="K1409" s="1">
        <v>5.0</v>
      </c>
      <c r="L1409" s="1">
        <v>6.0</v>
      </c>
      <c r="M1409" s="1">
        <v>2000.0</v>
      </c>
      <c r="N1409" s="1" t="s">
        <v>3181</v>
      </c>
      <c r="O1409" s="1" t="s">
        <v>3189</v>
      </c>
      <c r="P1409" s="1">
        <v>92.0</v>
      </c>
      <c r="Q1409" s="1">
        <f t="shared" si="1"/>
        <v>18</v>
      </c>
      <c r="R1409" s="1" t="b">
        <f t="array" ref="R1409">OR(AB1408 = AC1408, AC1408 = AD1408, AB1408 = AD1408)</f>
        <v>0</v>
      </c>
      <c r="S1409" s="1" t="b">
        <f t="array" ref="S1409">if(and(Y1409 &lt;= 0, Z1409 &lt;= 0, AA1409 &lt;= 0), O1409, False)</f>
        <v>0</v>
      </c>
      <c r="T1409" s="1"/>
      <c r="U1409" s="1"/>
      <c r="V1409" s="1" t="s">
        <v>3190</v>
      </c>
      <c r="W1409" s="1">
        <v>2.0</v>
      </c>
      <c r="X1409" s="1">
        <v>0.0</v>
      </c>
      <c r="Y1409" s="3">
        <v>0.0</v>
      </c>
      <c r="Z1409" s="3">
        <v>0.0</v>
      </c>
      <c r="AA1409" s="3">
        <v>1.0</v>
      </c>
      <c r="AB1409" s="3">
        <v>800.0</v>
      </c>
      <c r="AC1409" s="3">
        <v>1400.0</v>
      </c>
      <c r="AD1409" s="3">
        <v>17000.0</v>
      </c>
    </row>
    <row r="1410">
      <c r="A1410" s="1">
        <v>36.0</v>
      </c>
      <c r="B1410" s="1">
        <v>36.0</v>
      </c>
      <c r="C1410" s="1">
        <v>36.0</v>
      </c>
      <c r="D1410" s="1">
        <v>4559.0</v>
      </c>
      <c r="E1410" s="2">
        <v>38141.0</v>
      </c>
      <c r="F1410" s="1" t="s">
        <v>3112</v>
      </c>
      <c r="G1410" s="1" t="s">
        <v>3113</v>
      </c>
      <c r="H1410" s="1" t="s">
        <v>2980</v>
      </c>
      <c r="I1410" s="1" t="s">
        <v>163</v>
      </c>
      <c r="J1410" s="1">
        <v>2.0</v>
      </c>
      <c r="K1410" s="1">
        <v>1.0</v>
      </c>
      <c r="L1410" s="1">
        <v>7.0</v>
      </c>
      <c r="M1410" s="1">
        <v>400.0</v>
      </c>
      <c r="N1410" s="1" t="s">
        <v>3191</v>
      </c>
      <c r="O1410" s="1" t="s">
        <v>3192</v>
      </c>
      <c r="P1410" s="1">
        <v>23.0</v>
      </c>
      <c r="Q1410" s="1">
        <f t="shared" si="1"/>
        <v>3</v>
      </c>
      <c r="R1410" s="1" t="b">
        <f t="array" ref="R1410">OR(AB1409 = AC1409, AC1409 = AD1409, AB1409 = AD1409)</f>
        <v>0</v>
      </c>
      <c r="S1410" s="1" t="b">
        <f t="array" ref="S1410">if(and(Y1410 &lt;= 0, Z1410 &lt;= 0, AA1410 &lt;= 0), O1410, False)</f>
        <v>0</v>
      </c>
      <c r="T1410" s="1"/>
      <c r="U1410" s="1"/>
      <c r="V1410" s="1" t="s">
        <v>3193</v>
      </c>
      <c r="W1410" s="1">
        <v>2.0</v>
      </c>
      <c r="X1410" s="1">
        <v>0.0</v>
      </c>
      <c r="Y1410" s="3">
        <v>0.0</v>
      </c>
      <c r="Z1410" s="3">
        <v>0.0</v>
      </c>
      <c r="AA1410" s="3">
        <v>1.0</v>
      </c>
      <c r="AB1410" s="3">
        <v>800.0</v>
      </c>
      <c r="AC1410" s="3">
        <v>1400.0</v>
      </c>
      <c r="AD1410" s="3">
        <v>17400.0</v>
      </c>
    </row>
    <row r="1411">
      <c r="A1411" s="1">
        <v>37.0</v>
      </c>
      <c r="B1411" s="1">
        <v>37.0</v>
      </c>
      <c r="C1411" s="1">
        <v>37.0</v>
      </c>
      <c r="D1411" s="1">
        <v>4559.0</v>
      </c>
      <c r="E1411" s="2">
        <v>38141.0</v>
      </c>
      <c r="F1411" s="1" t="s">
        <v>3112</v>
      </c>
      <c r="G1411" s="1" t="s">
        <v>3113</v>
      </c>
      <c r="H1411" s="1" t="s">
        <v>2980</v>
      </c>
      <c r="I1411" s="1" t="s">
        <v>167</v>
      </c>
      <c r="J1411" s="1">
        <v>2.0</v>
      </c>
      <c r="K1411" s="1">
        <v>2.0</v>
      </c>
      <c r="L1411" s="1">
        <v>8.0</v>
      </c>
      <c r="M1411" s="1">
        <v>800.0</v>
      </c>
      <c r="N1411" s="1" t="s">
        <v>3191</v>
      </c>
      <c r="O1411" s="1" t="s">
        <v>3194</v>
      </c>
      <c r="P1411" s="1">
        <v>23.0</v>
      </c>
      <c r="Q1411" s="1">
        <f t="shared" si="1"/>
        <v>2</v>
      </c>
      <c r="R1411" s="1" t="b">
        <f t="array" ref="R1411">OR(AB1410 = AC1410, AC1410 = AD1410, AB1410 = AD1410)</f>
        <v>0</v>
      </c>
      <c r="S1411" s="1" t="b">
        <f t="array" ref="S1411">if(and(Y1411 &lt;= 0, Z1411 &lt;= 0, AA1411 &lt;= 0), O1411, False)</f>
        <v>0</v>
      </c>
      <c r="T1411" s="1"/>
      <c r="U1411" s="1"/>
      <c r="V1411" s="1" t="s">
        <v>3195</v>
      </c>
      <c r="W1411" s="1">
        <v>2.0</v>
      </c>
      <c r="X1411" s="1">
        <v>0.0</v>
      </c>
      <c r="Y1411" s="3">
        <v>0.0</v>
      </c>
      <c r="Z1411" s="3">
        <v>1.0</v>
      </c>
      <c r="AA1411" s="3">
        <v>0.0</v>
      </c>
      <c r="AB1411" s="3">
        <v>800.0</v>
      </c>
      <c r="AC1411" s="3">
        <v>2200.0</v>
      </c>
      <c r="AD1411" s="3">
        <v>17400.0</v>
      </c>
    </row>
    <row r="1412">
      <c r="A1412" s="1">
        <v>38.0</v>
      </c>
      <c r="B1412" s="1">
        <v>38.0</v>
      </c>
      <c r="C1412" s="1">
        <v>38.0</v>
      </c>
      <c r="D1412" s="1">
        <v>4559.0</v>
      </c>
      <c r="E1412" s="2">
        <v>38141.0</v>
      </c>
      <c r="F1412" s="1" t="s">
        <v>3112</v>
      </c>
      <c r="G1412" s="1" t="s">
        <v>3113</v>
      </c>
      <c r="H1412" s="1" t="s">
        <v>2980</v>
      </c>
      <c r="I1412" s="1" t="s">
        <v>170</v>
      </c>
      <c r="J1412" s="1">
        <v>2.0</v>
      </c>
      <c r="K1412" s="1">
        <v>3.0</v>
      </c>
      <c r="L1412" s="1">
        <v>9.0</v>
      </c>
      <c r="M1412" s="1">
        <v>1200.0</v>
      </c>
      <c r="N1412" s="1" t="s">
        <v>3191</v>
      </c>
      <c r="O1412" s="1" t="s">
        <v>3196</v>
      </c>
      <c r="P1412" s="1">
        <v>22.0</v>
      </c>
      <c r="Q1412" s="1">
        <f t="shared" si="1"/>
        <v>2</v>
      </c>
      <c r="R1412" s="1" t="b">
        <f t="array" ref="R1412">OR(AB1411 = AC1411, AC1411 = AD1411, AB1411 = AD1411)</f>
        <v>0</v>
      </c>
      <c r="S1412" s="1" t="b">
        <f t="array" ref="S1412">if(and(Y1412 &lt;= 0, Z1412 &lt;= 0, AA1412 &lt;= 0), O1412, False)</f>
        <v>0</v>
      </c>
      <c r="T1412" s="1"/>
      <c r="U1412" s="1"/>
      <c r="V1412" s="1" t="s">
        <v>3197</v>
      </c>
      <c r="W1412" s="1">
        <v>2.0</v>
      </c>
      <c r="X1412" s="1">
        <v>0.0</v>
      </c>
      <c r="Y1412" s="3">
        <v>0.0</v>
      </c>
      <c r="Z1412" s="3">
        <v>0.0</v>
      </c>
      <c r="AA1412" s="3">
        <v>1.0</v>
      </c>
      <c r="AB1412" s="3">
        <v>800.0</v>
      </c>
      <c r="AC1412" s="3">
        <v>2200.0</v>
      </c>
      <c r="AD1412" s="3">
        <v>18600.0</v>
      </c>
    </row>
    <row r="1413">
      <c r="A1413" s="1">
        <v>39.0</v>
      </c>
      <c r="B1413" s="1">
        <v>39.0</v>
      </c>
      <c r="C1413" s="1">
        <v>39.0</v>
      </c>
      <c r="D1413" s="1">
        <v>4559.0</v>
      </c>
      <c r="E1413" s="2">
        <v>38141.0</v>
      </c>
      <c r="F1413" s="1" t="s">
        <v>3112</v>
      </c>
      <c r="G1413" s="1" t="s">
        <v>3113</v>
      </c>
      <c r="H1413" s="1" t="s">
        <v>2980</v>
      </c>
      <c r="I1413" s="1" t="s">
        <v>173</v>
      </c>
      <c r="J1413" s="1">
        <v>2.0</v>
      </c>
      <c r="K1413" s="1">
        <v>4.0</v>
      </c>
      <c r="L1413" s="1">
        <v>10.0</v>
      </c>
      <c r="M1413" s="1">
        <v>1600.0</v>
      </c>
      <c r="N1413" s="1" t="s">
        <v>3191</v>
      </c>
      <c r="O1413" s="1" t="s">
        <v>3198</v>
      </c>
      <c r="P1413" s="1">
        <v>20.0</v>
      </c>
      <c r="Q1413" s="1">
        <f t="shared" si="1"/>
        <v>3</v>
      </c>
      <c r="R1413" s="1" t="b">
        <f t="array" ref="R1413">OR(AB1412 = AC1412, AC1412 = AD1412, AB1412 = AD1412)</f>
        <v>0</v>
      </c>
      <c r="S1413" s="1" t="b">
        <f t="array" ref="S1413">if(and(Y1413 &lt;= 0, Z1413 &lt;= 0, AA1413 &lt;= 0), O1413, False)</f>
        <v>0</v>
      </c>
      <c r="T1413" s="1"/>
      <c r="U1413" s="1"/>
      <c r="V1413" s="1" t="s">
        <v>3199</v>
      </c>
      <c r="W1413" s="1">
        <v>2.0</v>
      </c>
      <c r="X1413" s="1">
        <v>0.0</v>
      </c>
      <c r="Y1413" s="3">
        <v>0.0</v>
      </c>
      <c r="Z1413" s="3">
        <v>0.0</v>
      </c>
      <c r="AA1413" s="3">
        <v>1.0</v>
      </c>
      <c r="AB1413" s="3">
        <v>800.0</v>
      </c>
      <c r="AC1413" s="3">
        <v>2200.0</v>
      </c>
      <c r="AD1413" s="3">
        <v>20200.0</v>
      </c>
    </row>
    <row r="1414">
      <c r="A1414" s="1">
        <v>40.0</v>
      </c>
      <c r="B1414" s="1">
        <v>40.0</v>
      </c>
      <c r="C1414" s="1">
        <v>40.0</v>
      </c>
      <c r="D1414" s="1">
        <v>4559.0</v>
      </c>
      <c r="E1414" s="2">
        <v>38141.0</v>
      </c>
      <c r="F1414" s="1" t="s">
        <v>3112</v>
      </c>
      <c r="G1414" s="1" t="s">
        <v>3113</v>
      </c>
      <c r="H1414" s="1" t="s">
        <v>2980</v>
      </c>
      <c r="I1414" s="1" t="s">
        <v>191</v>
      </c>
      <c r="J1414" s="1">
        <v>2.0</v>
      </c>
      <c r="K1414" s="1">
        <v>5.0</v>
      </c>
      <c r="L1414" s="1">
        <v>11.0</v>
      </c>
      <c r="M1414" s="1">
        <v>2000.0</v>
      </c>
      <c r="N1414" s="1" t="s">
        <v>3191</v>
      </c>
      <c r="O1414" s="1" t="s">
        <v>3200</v>
      </c>
      <c r="P1414" s="1">
        <v>26.0</v>
      </c>
      <c r="Q1414" s="1">
        <f t="shared" si="1"/>
        <v>3</v>
      </c>
      <c r="R1414" s="1" t="b">
        <f t="array" ref="R1414">OR(AB1413 = AC1413, AC1413 = AD1413, AB1413 = AD1413)</f>
        <v>0</v>
      </c>
      <c r="S1414" s="1" t="str">
        <f t="array" ref="S1414">if(and(Y1414 &lt;= 0, Z1414 &lt;= 0, AA1414 &lt;= 0), O1414, False)</f>
        <v>1981:"Cattle Annie and..."</v>
      </c>
      <c r="T1414" s="1"/>
      <c r="U1414" s="1"/>
      <c r="V1414" s="1" t="s">
        <v>3201</v>
      </c>
      <c r="W1414" s="1">
        <v>2.0</v>
      </c>
      <c r="X1414" s="1">
        <v>0.0</v>
      </c>
      <c r="Y1414" s="3">
        <v>0.0</v>
      </c>
      <c r="Z1414" s="3">
        <v>0.0</v>
      </c>
      <c r="AA1414" s="3">
        <v>0.0</v>
      </c>
      <c r="AB1414" s="3">
        <v>800.0</v>
      </c>
      <c r="AC1414" s="3">
        <v>2200.0</v>
      </c>
      <c r="AD1414" s="3">
        <v>20200.0</v>
      </c>
    </row>
    <row r="1415">
      <c r="A1415" s="1">
        <v>41.0</v>
      </c>
      <c r="B1415" s="1">
        <v>41.0</v>
      </c>
      <c r="C1415" s="1">
        <v>41.0</v>
      </c>
      <c r="D1415" s="1">
        <v>4559.0</v>
      </c>
      <c r="E1415" s="2">
        <v>38141.0</v>
      </c>
      <c r="F1415" s="1" t="s">
        <v>3112</v>
      </c>
      <c r="G1415" s="1" t="s">
        <v>3113</v>
      </c>
      <c r="H1415" s="1" t="s">
        <v>2980</v>
      </c>
      <c r="I1415" s="1" t="s">
        <v>159</v>
      </c>
      <c r="J1415" s="1">
        <v>3.0</v>
      </c>
      <c r="K1415" s="1">
        <v>1.0</v>
      </c>
      <c r="L1415" s="1">
        <v>12.0</v>
      </c>
      <c r="M1415" s="1">
        <v>400.0</v>
      </c>
      <c r="N1415" s="1" t="s">
        <v>3202</v>
      </c>
      <c r="O1415" s="1" t="s">
        <v>3203</v>
      </c>
      <c r="P1415" s="1">
        <v>107.0</v>
      </c>
      <c r="Q1415" s="1">
        <f t="shared" si="1"/>
        <v>20</v>
      </c>
      <c r="R1415" s="1" t="b">
        <f t="array" ref="R1415">OR(AB1414 = AC1414, AC1414 = AD1414, AB1414 = AD1414)</f>
        <v>0</v>
      </c>
      <c r="S1415" s="1" t="b">
        <f t="array" ref="S1415">if(and(Y1415 &lt;= 0, Z1415 &lt;= 0, AA1415 &lt;= 0), O1415, False)</f>
        <v>0</v>
      </c>
      <c r="T1415" s="1"/>
      <c r="U1415" s="1"/>
      <c r="V1415" s="1" t="s">
        <v>1626</v>
      </c>
      <c r="W1415" s="1">
        <v>2.0</v>
      </c>
      <c r="X1415" s="1">
        <v>0.0</v>
      </c>
      <c r="Y1415" s="3">
        <v>0.0</v>
      </c>
      <c r="Z1415" s="3">
        <v>1.0</v>
      </c>
      <c r="AA1415" s="3">
        <v>0.0</v>
      </c>
      <c r="AB1415" s="3">
        <v>800.0</v>
      </c>
      <c r="AC1415" s="3">
        <v>2600.0</v>
      </c>
      <c r="AD1415" s="3">
        <v>20200.0</v>
      </c>
    </row>
    <row r="1416">
      <c r="A1416" s="1">
        <v>42.0</v>
      </c>
      <c r="B1416" s="1">
        <v>42.0</v>
      </c>
      <c r="C1416" s="1">
        <v>42.0</v>
      </c>
      <c r="D1416" s="1">
        <v>4559.0</v>
      </c>
      <c r="E1416" s="2">
        <v>38141.0</v>
      </c>
      <c r="F1416" s="1" t="s">
        <v>3112</v>
      </c>
      <c r="G1416" s="1" t="s">
        <v>3113</v>
      </c>
      <c r="H1416" s="1" t="s">
        <v>2980</v>
      </c>
      <c r="I1416" s="1" t="s">
        <v>188</v>
      </c>
      <c r="J1416" s="1">
        <v>3.0</v>
      </c>
      <c r="K1416" s="1">
        <v>5.0</v>
      </c>
      <c r="L1416" s="1">
        <v>13.0</v>
      </c>
      <c r="M1416" s="1">
        <v>2000.0</v>
      </c>
      <c r="N1416" s="1" t="s">
        <v>3202</v>
      </c>
      <c r="O1416" s="1" t="s">
        <v>3204</v>
      </c>
      <c r="P1416" s="1">
        <v>112.0</v>
      </c>
      <c r="Q1416" s="1">
        <f t="shared" si="1"/>
        <v>21</v>
      </c>
      <c r="R1416" s="1" t="b">
        <f t="array" ref="R1416">OR(AB1415 = AC1415, AC1415 = AD1415, AB1415 = AD1415)</f>
        <v>0</v>
      </c>
      <c r="S1416" s="1" t="b">
        <f t="array" ref="S1416">if(and(Y1416 &lt;= 0, Z1416 &lt;= 0, AA1416 &lt;= 0), O1416, False)</f>
        <v>0</v>
      </c>
      <c r="T1416" s="1"/>
      <c r="U1416" s="1"/>
      <c r="V1416" s="1" t="s">
        <v>3205</v>
      </c>
      <c r="W1416" s="1">
        <v>2.0</v>
      </c>
      <c r="X1416" s="1">
        <v>0.0</v>
      </c>
      <c r="Y1416" s="3">
        <v>0.0</v>
      </c>
      <c r="Z1416" s="3">
        <v>1.0</v>
      </c>
      <c r="AA1416" s="3">
        <v>0.0</v>
      </c>
      <c r="AB1416" s="3">
        <v>800.0</v>
      </c>
      <c r="AC1416" s="3">
        <v>4600.0</v>
      </c>
      <c r="AD1416" s="3">
        <v>20200.0</v>
      </c>
    </row>
    <row r="1417">
      <c r="A1417" s="1">
        <v>43.0</v>
      </c>
      <c r="B1417" s="1">
        <v>43.0</v>
      </c>
      <c r="C1417" s="1">
        <v>43.0</v>
      </c>
      <c r="D1417" s="1">
        <v>4559.0</v>
      </c>
      <c r="E1417" s="2">
        <v>38141.0</v>
      </c>
      <c r="F1417" s="1" t="s">
        <v>3112</v>
      </c>
      <c r="G1417" s="1" t="s">
        <v>3113</v>
      </c>
      <c r="H1417" s="1" t="s">
        <v>2980</v>
      </c>
      <c r="I1417" s="1" t="s">
        <v>194</v>
      </c>
      <c r="J1417" s="1">
        <v>3.0</v>
      </c>
      <c r="K1417" s="1">
        <v>4.0</v>
      </c>
      <c r="L1417" s="1">
        <v>14.0</v>
      </c>
      <c r="M1417" s="1">
        <v>4600.0</v>
      </c>
      <c r="N1417" s="1" t="s">
        <v>3202</v>
      </c>
      <c r="O1417" s="1" t="s">
        <v>3206</v>
      </c>
      <c r="P1417" s="1">
        <v>109.0</v>
      </c>
      <c r="Q1417" s="1">
        <f t="shared" si="1"/>
        <v>19</v>
      </c>
      <c r="R1417" s="1" t="b">
        <f t="array" ref="R1417">OR(AB1416 = AC1416, AC1416 = AD1416, AB1416 = AD1416)</f>
        <v>0</v>
      </c>
      <c r="S1417" s="1" t="str">
        <f t="array" ref="S1417">if(and(Y1417 &lt;= 0, Z1417 &lt;= 0, AA1417 &lt;= 0), O1417, False)</f>
        <v>Richard Nixon's running mate in 1960, this Republican lost his Senate seat 8 years earlier to John F. Kennedy</v>
      </c>
      <c r="T1417" s="1"/>
      <c r="U1417" s="1"/>
      <c r="V1417" s="1" t="s">
        <v>3207</v>
      </c>
      <c r="W1417" s="1">
        <v>2.0</v>
      </c>
      <c r="X1417" s="1">
        <v>1.0</v>
      </c>
      <c r="Y1417" s="3">
        <v>0.0</v>
      </c>
      <c r="Z1417" s="3">
        <v>-1.0</v>
      </c>
      <c r="AA1417" s="3">
        <v>0.0</v>
      </c>
      <c r="AB1417" s="3">
        <v>800.0</v>
      </c>
      <c r="AC1417" s="3">
        <v>0.0</v>
      </c>
      <c r="AD1417" s="3">
        <v>20200.0</v>
      </c>
    </row>
    <row r="1418">
      <c r="A1418" s="1">
        <v>44.0</v>
      </c>
      <c r="B1418" s="1">
        <v>44.0</v>
      </c>
      <c r="C1418" s="1">
        <v>44.0</v>
      </c>
      <c r="D1418" s="1">
        <v>4559.0</v>
      </c>
      <c r="E1418" s="2">
        <v>38141.0</v>
      </c>
      <c r="F1418" s="1" t="s">
        <v>3112</v>
      </c>
      <c r="G1418" s="1" t="s">
        <v>3113</v>
      </c>
      <c r="H1418" s="1" t="s">
        <v>2980</v>
      </c>
      <c r="I1418" s="1" t="s">
        <v>298</v>
      </c>
      <c r="J1418" s="1">
        <v>4.0</v>
      </c>
      <c r="K1418" s="1">
        <v>5.0</v>
      </c>
      <c r="L1418" s="1">
        <v>15.0</v>
      </c>
      <c r="M1418" s="1">
        <v>2000.0</v>
      </c>
      <c r="N1418" s="1" t="s">
        <v>3208</v>
      </c>
      <c r="O1418" s="1" t="s">
        <v>3209</v>
      </c>
      <c r="P1418" s="1">
        <v>113.0</v>
      </c>
      <c r="Q1418" s="1">
        <f t="shared" si="1"/>
        <v>20</v>
      </c>
      <c r="R1418" s="1" t="b">
        <f t="array" ref="R1418">OR(AB1417 = AC1417, AC1417 = AD1417, AB1417 = AD1417)</f>
        <v>0</v>
      </c>
      <c r="S1418" s="1" t="b">
        <f t="array" ref="S1418">if(and(Y1418 &lt;= 0, Z1418 &lt;= 0, AA1418 &lt;= 0), O1418, False)</f>
        <v>0</v>
      </c>
      <c r="T1418" s="1"/>
      <c r="U1418" s="1"/>
      <c r="V1418" s="1" t="s">
        <v>3210</v>
      </c>
      <c r="W1418" s="1">
        <v>2.0</v>
      </c>
      <c r="X1418" s="1">
        <v>0.0</v>
      </c>
      <c r="Y1418" s="3">
        <v>0.0</v>
      </c>
      <c r="Z1418" s="3">
        <v>0.0</v>
      </c>
      <c r="AA1418" s="3">
        <v>1.0</v>
      </c>
      <c r="AB1418" s="3">
        <v>800.0</v>
      </c>
      <c r="AC1418" s="3">
        <v>0.0</v>
      </c>
      <c r="AD1418" s="3">
        <v>22200.0</v>
      </c>
    </row>
    <row r="1419">
      <c r="A1419" s="1">
        <v>45.0</v>
      </c>
      <c r="B1419" s="1">
        <v>45.0</v>
      </c>
      <c r="C1419" s="1">
        <v>45.0</v>
      </c>
      <c r="D1419" s="1">
        <v>4559.0</v>
      </c>
      <c r="E1419" s="2">
        <v>38141.0</v>
      </c>
      <c r="F1419" s="1" t="s">
        <v>3112</v>
      </c>
      <c r="G1419" s="1" t="s">
        <v>3113</v>
      </c>
      <c r="H1419" s="1" t="s">
        <v>2980</v>
      </c>
      <c r="I1419" s="1" t="s">
        <v>185</v>
      </c>
      <c r="J1419" s="1">
        <v>3.0</v>
      </c>
      <c r="K1419" s="1">
        <v>2.0</v>
      </c>
      <c r="L1419" s="1">
        <v>16.0</v>
      </c>
      <c r="M1419" s="1">
        <v>800.0</v>
      </c>
      <c r="N1419" s="1" t="s">
        <v>3202</v>
      </c>
      <c r="O1419" s="1" t="s">
        <v>3211</v>
      </c>
      <c r="P1419" s="1">
        <v>90.0</v>
      </c>
      <c r="Q1419" s="1">
        <f t="shared" si="1"/>
        <v>16</v>
      </c>
      <c r="R1419" s="1" t="b">
        <f t="array" ref="R1419">OR(AB1418 = AC1418, AC1418 = AD1418, AB1418 = AD1418)</f>
        <v>0</v>
      </c>
      <c r="S1419" s="1" t="b">
        <f t="array" ref="S1419">if(and(Y1419 &lt;= 0, Z1419 &lt;= 0, AA1419 &lt;= 0), O1419, False)</f>
        <v>0</v>
      </c>
      <c r="T1419" s="1"/>
      <c r="U1419" s="1"/>
      <c r="V1419" s="1" t="s">
        <v>3212</v>
      </c>
      <c r="W1419" s="1">
        <v>2.0</v>
      </c>
      <c r="X1419" s="1">
        <v>0.0</v>
      </c>
      <c r="Y1419" s="3">
        <v>0.0</v>
      </c>
      <c r="Z1419" s="3">
        <v>0.0</v>
      </c>
      <c r="AA1419" s="3">
        <v>1.0</v>
      </c>
      <c r="AB1419" s="3">
        <v>800.0</v>
      </c>
      <c r="AC1419" s="3">
        <v>0.0</v>
      </c>
      <c r="AD1419" s="3">
        <v>23000.0</v>
      </c>
    </row>
    <row r="1420">
      <c r="A1420" s="1">
        <v>46.0</v>
      </c>
      <c r="B1420" s="1">
        <v>46.0</v>
      </c>
      <c r="C1420" s="1">
        <v>46.0</v>
      </c>
      <c r="D1420" s="1">
        <v>4559.0</v>
      </c>
      <c r="E1420" s="2">
        <v>38141.0</v>
      </c>
      <c r="F1420" s="1" t="s">
        <v>3112</v>
      </c>
      <c r="G1420" s="1" t="s">
        <v>3113</v>
      </c>
      <c r="H1420" s="1" t="s">
        <v>2980</v>
      </c>
      <c r="I1420" s="1" t="s">
        <v>197</v>
      </c>
      <c r="J1420" s="1">
        <v>3.0</v>
      </c>
      <c r="K1420" s="1">
        <v>3.0</v>
      </c>
      <c r="L1420" s="1">
        <v>17.0</v>
      </c>
      <c r="M1420" s="1">
        <v>1200.0</v>
      </c>
      <c r="N1420" s="1" t="s">
        <v>3202</v>
      </c>
      <c r="O1420" s="1" t="s">
        <v>3213</v>
      </c>
      <c r="P1420" s="1">
        <v>82.0</v>
      </c>
      <c r="Q1420" s="1">
        <f t="shared" si="1"/>
        <v>16</v>
      </c>
      <c r="R1420" s="1" t="b">
        <f t="array" ref="R1420">OR(AB1419 = AC1419, AC1419 = AD1419, AB1419 = AD1419)</f>
        <v>0</v>
      </c>
      <c r="S1420" s="1" t="b">
        <f t="array" ref="S1420">if(and(Y1420 &lt;= 0, Z1420 &lt;= 0, AA1420 &lt;= 0), O1420, False)</f>
        <v>0</v>
      </c>
      <c r="T1420" s="1"/>
      <c r="U1420" s="1"/>
      <c r="V1420" s="1" t="s">
        <v>3214</v>
      </c>
      <c r="W1420" s="1">
        <v>2.0</v>
      </c>
      <c r="X1420" s="1">
        <v>0.0</v>
      </c>
      <c r="Y1420" s="3">
        <v>1.0</v>
      </c>
      <c r="Z1420" s="3">
        <v>0.0</v>
      </c>
      <c r="AA1420" s="3">
        <v>0.0</v>
      </c>
      <c r="AB1420" s="3">
        <v>2000.0</v>
      </c>
      <c r="AC1420" s="3">
        <v>0.0</v>
      </c>
      <c r="AD1420" s="3">
        <v>23000.0</v>
      </c>
    </row>
    <row r="1421">
      <c r="A1421" s="1">
        <v>47.0</v>
      </c>
      <c r="B1421" s="1">
        <v>47.0</v>
      </c>
      <c r="C1421" s="1">
        <v>47.0</v>
      </c>
      <c r="D1421" s="1">
        <v>4559.0</v>
      </c>
      <c r="E1421" s="2">
        <v>38141.0</v>
      </c>
      <c r="F1421" s="1" t="s">
        <v>3112</v>
      </c>
      <c r="G1421" s="1" t="s">
        <v>3113</v>
      </c>
      <c r="H1421" s="1" t="s">
        <v>2980</v>
      </c>
      <c r="I1421" s="1" t="s">
        <v>133</v>
      </c>
      <c r="J1421" s="1">
        <v>6.0</v>
      </c>
      <c r="K1421" s="1">
        <v>2.0</v>
      </c>
      <c r="L1421" s="1">
        <v>18.0</v>
      </c>
      <c r="M1421" s="1">
        <v>800.0</v>
      </c>
      <c r="N1421" s="1" t="s">
        <v>3178</v>
      </c>
      <c r="O1421" s="1" t="s">
        <v>3215</v>
      </c>
      <c r="P1421" s="1">
        <v>13.0</v>
      </c>
      <c r="Q1421" s="1">
        <f t="shared" si="1"/>
        <v>3</v>
      </c>
      <c r="R1421" s="1" t="b">
        <f t="array" ref="R1421">OR(AB1420 = AC1420, AC1420 = AD1420, AB1420 = AD1420)</f>
        <v>0</v>
      </c>
      <c r="S1421" s="1" t="b">
        <f t="array" ref="S1421">if(and(Y1421 &lt;= 0, Z1421 &lt;= 0, AA1421 &lt;= 0), O1421, False)</f>
        <v>0</v>
      </c>
      <c r="T1421" s="1"/>
      <c r="U1421" s="1"/>
      <c r="V1421" s="1" t="s">
        <v>3216</v>
      </c>
      <c r="W1421" s="1">
        <v>2.0</v>
      </c>
      <c r="X1421" s="1">
        <v>0.0</v>
      </c>
      <c r="Y1421" s="3">
        <v>0.0</v>
      </c>
      <c r="Z1421" s="3">
        <v>1.0</v>
      </c>
      <c r="AA1421" s="3">
        <v>0.0</v>
      </c>
      <c r="AB1421" s="3">
        <v>2000.0</v>
      </c>
      <c r="AC1421" s="3">
        <v>800.0</v>
      </c>
      <c r="AD1421" s="3">
        <v>23000.0</v>
      </c>
    </row>
    <row r="1422">
      <c r="A1422" s="1">
        <v>48.0</v>
      </c>
      <c r="B1422" s="1">
        <v>48.0</v>
      </c>
      <c r="C1422" s="1">
        <v>48.0</v>
      </c>
      <c r="D1422" s="1">
        <v>4559.0</v>
      </c>
      <c r="E1422" s="2">
        <v>38141.0</v>
      </c>
      <c r="F1422" s="1" t="s">
        <v>3112</v>
      </c>
      <c r="G1422" s="1" t="s">
        <v>3113</v>
      </c>
      <c r="H1422" s="1" t="s">
        <v>2980</v>
      </c>
      <c r="I1422" s="1" t="s">
        <v>146</v>
      </c>
      <c r="J1422" s="1">
        <v>6.0</v>
      </c>
      <c r="K1422" s="1">
        <v>5.0</v>
      </c>
      <c r="L1422" s="1">
        <v>19.0</v>
      </c>
      <c r="M1422" s="1">
        <v>2000.0</v>
      </c>
      <c r="N1422" s="1" t="s">
        <v>3178</v>
      </c>
      <c r="O1422" s="1" t="s">
        <v>3217</v>
      </c>
      <c r="P1422" s="1">
        <v>96.0</v>
      </c>
      <c r="Q1422" s="1">
        <f t="shared" si="1"/>
        <v>18</v>
      </c>
      <c r="R1422" s="1" t="b">
        <f t="array" ref="R1422">OR(AB1421 = AC1421, AC1421 = AD1421, AB1421 = AD1421)</f>
        <v>0</v>
      </c>
      <c r="S1422" s="1" t="b">
        <f t="array" ref="S1422">if(and(Y1422 &lt;= 0, Z1422 &lt;= 0, AA1422 &lt;= 0), O1422, False)</f>
        <v>0</v>
      </c>
      <c r="T1422" s="1"/>
      <c r="U1422" s="1"/>
      <c r="V1422" s="1" t="s">
        <v>3218</v>
      </c>
      <c r="W1422" s="1">
        <v>2.0</v>
      </c>
      <c r="X1422" s="1">
        <v>0.0</v>
      </c>
      <c r="Y1422" s="3">
        <v>0.0</v>
      </c>
      <c r="Z1422" s="3">
        <v>0.0</v>
      </c>
      <c r="AA1422" s="3">
        <v>1.0</v>
      </c>
      <c r="AB1422" s="3">
        <v>2000.0</v>
      </c>
      <c r="AC1422" s="3">
        <v>800.0</v>
      </c>
      <c r="AD1422" s="3">
        <v>25000.0</v>
      </c>
    </row>
    <row r="1423">
      <c r="A1423" s="1">
        <v>49.0</v>
      </c>
      <c r="B1423" s="1">
        <v>49.0</v>
      </c>
      <c r="C1423" s="1">
        <v>49.0</v>
      </c>
      <c r="D1423" s="1">
        <v>4559.0</v>
      </c>
      <c r="E1423" s="2">
        <v>38141.0</v>
      </c>
      <c r="F1423" s="1" t="s">
        <v>3112</v>
      </c>
      <c r="G1423" s="1" t="s">
        <v>3113</v>
      </c>
      <c r="H1423" s="1" t="s">
        <v>2980</v>
      </c>
      <c r="I1423" s="1" t="s">
        <v>137</v>
      </c>
      <c r="J1423" s="1">
        <v>6.0</v>
      </c>
      <c r="K1423" s="1">
        <v>3.0</v>
      </c>
      <c r="L1423" s="1">
        <v>20.0</v>
      </c>
      <c r="M1423" s="1">
        <v>1200.0</v>
      </c>
      <c r="N1423" s="1" t="s">
        <v>3178</v>
      </c>
      <c r="O1423" s="1" t="s">
        <v>3219</v>
      </c>
      <c r="P1423" s="1">
        <v>83.0</v>
      </c>
      <c r="Q1423" s="1">
        <f t="shared" si="1"/>
        <v>14</v>
      </c>
      <c r="R1423" s="1" t="b">
        <f t="array" ref="R1423">OR(AB1422 = AC1422, AC1422 = AD1422, AB1422 = AD1422)</f>
        <v>0</v>
      </c>
      <c r="S1423" s="1" t="b">
        <f t="array" ref="S1423">if(and(Y1423 &lt;= 0, Z1423 &lt;= 0, AA1423 &lt;= 0), O1423, False)</f>
        <v>0</v>
      </c>
      <c r="T1423" s="1"/>
      <c r="U1423" s="1"/>
      <c r="V1423" s="1" t="s">
        <v>3220</v>
      </c>
      <c r="W1423" s="1">
        <v>2.0</v>
      </c>
      <c r="X1423" s="1">
        <v>0.0</v>
      </c>
      <c r="Y1423" s="3">
        <v>0.0</v>
      </c>
      <c r="Z1423" s="3">
        <v>0.0</v>
      </c>
      <c r="AA1423" s="3">
        <v>1.0</v>
      </c>
      <c r="AB1423" s="3">
        <v>2000.0</v>
      </c>
      <c r="AC1423" s="3">
        <v>800.0</v>
      </c>
      <c r="AD1423" s="3">
        <v>26200.0</v>
      </c>
    </row>
    <row r="1424">
      <c r="A1424" s="1">
        <v>50.0</v>
      </c>
      <c r="B1424" s="1">
        <v>50.0</v>
      </c>
      <c r="C1424" s="1">
        <v>50.0</v>
      </c>
      <c r="D1424" s="1">
        <v>4559.0</v>
      </c>
      <c r="E1424" s="2">
        <v>38141.0</v>
      </c>
      <c r="F1424" s="1" t="s">
        <v>3112</v>
      </c>
      <c r="G1424" s="1" t="s">
        <v>3113</v>
      </c>
      <c r="H1424" s="1" t="s">
        <v>2980</v>
      </c>
      <c r="I1424" s="1" t="s">
        <v>141</v>
      </c>
      <c r="J1424" s="1">
        <v>6.0</v>
      </c>
      <c r="K1424" s="1">
        <v>4.0</v>
      </c>
      <c r="L1424" s="1">
        <v>21.0</v>
      </c>
      <c r="M1424" s="1">
        <v>1600.0</v>
      </c>
      <c r="N1424" s="1" t="s">
        <v>3178</v>
      </c>
      <c r="O1424" s="1" t="s">
        <v>3221</v>
      </c>
      <c r="P1424" s="1">
        <v>52.0</v>
      </c>
      <c r="Q1424" s="1">
        <f t="shared" si="1"/>
        <v>10</v>
      </c>
      <c r="R1424" s="1" t="b">
        <f t="array" ref="R1424">OR(AB1423 = AC1423, AC1423 = AD1423, AB1423 = AD1423)</f>
        <v>0</v>
      </c>
      <c r="S1424" s="1" t="str">
        <f t="array" ref="S1424">if(and(Y1424 &lt;= 0, Z1424 &lt;= 0, AA1424 &lt;= 0), O1424, False)</f>
        <v>The inedible, fuzzy inner part of the item seen here</v>
      </c>
      <c r="T1424" s="1"/>
      <c r="U1424" s="1"/>
      <c r="V1424" s="1" t="s">
        <v>3222</v>
      </c>
      <c r="W1424" s="1">
        <v>2.0</v>
      </c>
      <c r="X1424" s="1">
        <v>0.0</v>
      </c>
      <c r="Y1424" s="3">
        <v>0.0</v>
      </c>
      <c r="Z1424" s="3">
        <v>0.0</v>
      </c>
      <c r="AA1424" s="3">
        <v>0.0</v>
      </c>
      <c r="AB1424" s="3">
        <v>2000.0</v>
      </c>
      <c r="AC1424" s="3">
        <v>800.0</v>
      </c>
      <c r="AD1424" s="3">
        <v>26200.0</v>
      </c>
    </row>
    <row r="1425">
      <c r="A1425" s="1">
        <v>51.0</v>
      </c>
      <c r="B1425" s="1">
        <v>51.0</v>
      </c>
      <c r="C1425" s="1">
        <v>51.0</v>
      </c>
      <c r="D1425" s="1">
        <v>4559.0</v>
      </c>
      <c r="E1425" s="2">
        <v>38141.0</v>
      </c>
      <c r="F1425" s="1" t="s">
        <v>3112</v>
      </c>
      <c r="G1425" s="1" t="s">
        <v>3113</v>
      </c>
      <c r="H1425" s="1" t="s">
        <v>2980</v>
      </c>
      <c r="I1425" s="1" t="s">
        <v>283</v>
      </c>
      <c r="J1425" s="1">
        <v>4.0</v>
      </c>
      <c r="K1425" s="1">
        <v>1.0</v>
      </c>
      <c r="L1425" s="1">
        <v>22.0</v>
      </c>
      <c r="M1425" s="1">
        <v>400.0</v>
      </c>
      <c r="N1425" s="1" t="s">
        <v>3208</v>
      </c>
      <c r="O1425" s="1" t="s">
        <v>3223</v>
      </c>
      <c r="P1425" s="1">
        <v>109.0</v>
      </c>
      <c r="Q1425" s="1">
        <f t="shared" si="1"/>
        <v>20</v>
      </c>
      <c r="R1425" s="1" t="b">
        <f t="array" ref="R1425">OR(AB1424 = AC1424, AC1424 = AD1424, AB1424 = AD1424)</f>
        <v>0</v>
      </c>
      <c r="S1425" s="1" t="b">
        <f t="array" ref="S1425">if(and(Y1425 &lt;= 0, Z1425 &lt;= 0, AA1425 &lt;= 0), O1425, False)</f>
        <v>0</v>
      </c>
      <c r="T1425" s="1"/>
      <c r="U1425" s="1"/>
      <c r="V1425" s="1" t="s">
        <v>3224</v>
      </c>
      <c r="W1425" s="1">
        <v>2.0</v>
      </c>
      <c r="X1425" s="1">
        <v>0.0</v>
      </c>
      <c r="Y1425" s="3">
        <v>0.0</v>
      </c>
      <c r="Z1425" s="3">
        <v>1.0</v>
      </c>
      <c r="AA1425" s="3">
        <v>0.0</v>
      </c>
      <c r="AB1425" s="3">
        <v>2000.0</v>
      </c>
      <c r="AC1425" s="3">
        <v>1200.0</v>
      </c>
      <c r="AD1425" s="3">
        <v>26200.0</v>
      </c>
    </row>
    <row r="1426">
      <c r="A1426" s="1">
        <v>52.0</v>
      </c>
      <c r="B1426" s="1">
        <v>52.0</v>
      </c>
      <c r="C1426" s="1">
        <v>52.0</v>
      </c>
      <c r="D1426" s="1">
        <v>4559.0</v>
      </c>
      <c r="E1426" s="2">
        <v>38141.0</v>
      </c>
      <c r="F1426" s="1" t="s">
        <v>3112</v>
      </c>
      <c r="G1426" s="1" t="s">
        <v>3113</v>
      </c>
      <c r="H1426" s="1" t="s">
        <v>2980</v>
      </c>
      <c r="I1426" s="1" t="s">
        <v>294</v>
      </c>
      <c r="J1426" s="1">
        <v>4.0</v>
      </c>
      <c r="K1426" s="1">
        <v>4.0</v>
      </c>
      <c r="L1426" s="1">
        <v>23.0</v>
      </c>
      <c r="M1426" s="1">
        <v>1600.0</v>
      </c>
      <c r="N1426" s="1" t="s">
        <v>3208</v>
      </c>
      <c r="O1426" s="1" t="s">
        <v>3225</v>
      </c>
      <c r="P1426" s="1">
        <v>96.0</v>
      </c>
      <c r="Q1426" s="1">
        <f t="shared" si="1"/>
        <v>17</v>
      </c>
      <c r="R1426" s="1" t="b">
        <f t="array" ref="R1426">OR(AB1425 = AC1425, AC1425 = AD1425, AB1425 = AD1425)</f>
        <v>0</v>
      </c>
      <c r="S1426" s="1" t="b">
        <f t="array" ref="S1426">if(and(Y1426 &lt;= 0, Z1426 &lt;= 0, AA1426 &lt;= 0), O1426, False)</f>
        <v>0</v>
      </c>
      <c r="T1426" s="1"/>
      <c r="U1426" s="1"/>
      <c r="V1426" s="1" t="s">
        <v>3226</v>
      </c>
      <c r="W1426" s="1">
        <v>2.0</v>
      </c>
      <c r="X1426" s="1">
        <v>0.0</v>
      </c>
      <c r="Y1426" s="3">
        <v>0.0</v>
      </c>
      <c r="Z1426" s="3">
        <v>0.0</v>
      </c>
      <c r="AA1426" s="3">
        <v>1.0</v>
      </c>
      <c r="AB1426" s="3">
        <v>2000.0</v>
      </c>
      <c r="AC1426" s="3">
        <v>1200.0</v>
      </c>
      <c r="AD1426" s="3">
        <v>27800.0</v>
      </c>
    </row>
    <row r="1427">
      <c r="A1427" s="1">
        <v>53.0</v>
      </c>
      <c r="B1427" s="1">
        <v>53.0</v>
      </c>
      <c r="C1427" s="1">
        <v>53.0</v>
      </c>
      <c r="D1427" s="1">
        <v>4559.0</v>
      </c>
      <c r="E1427" s="2">
        <v>38141.0</v>
      </c>
      <c r="F1427" s="1" t="s">
        <v>3112</v>
      </c>
      <c r="G1427" s="1" t="s">
        <v>3113</v>
      </c>
      <c r="H1427" s="1" t="s">
        <v>2980</v>
      </c>
      <c r="I1427" s="1" t="s">
        <v>287</v>
      </c>
      <c r="J1427" s="1">
        <v>4.0</v>
      </c>
      <c r="K1427" s="1">
        <v>2.0</v>
      </c>
      <c r="L1427" s="1">
        <v>24.0</v>
      </c>
      <c r="M1427" s="1">
        <v>800.0</v>
      </c>
      <c r="N1427" s="1" t="s">
        <v>3208</v>
      </c>
      <c r="O1427" s="1" t="s">
        <v>3227</v>
      </c>
      <c r="P1427" s="1">
        <v>102.0</v>
      </c>
      <c r="Q1427" s="1">
        <f t="shared" si="1"/>
        <v>15</v>
      </c>
      <c r="R1427" s="1" t="b">
        <f t="array" ref="R1427">OR(AB1426 = AC1426, AC1426 = AD1426, AB1426 = AD1426)</f>
        <v>0</v>
      </c>
      <c r="S1427" s="1" t="b">
        <f t="array" ref="S1427">if(and(Y1427 &lt;= 0, Z1427 &lt;= 0, AA1427 &lt;= 0), O1427, False)</f>
        <v>0</v>
      </c>
      <c r="T1427" s="1"/>
      <c r="U1427" s="1"/>
      <c r="V1427" s="1" t="s">
        <v>3228</v>
      </c>
      <c r="W1427" s="1">
        <v>2.0</v>
      </c>
      <c r="X1427" s="1">
        <v>0.0</v>
      </c>
      <c r="Y1427" s="3">
        <v>0.0</v>
      </c>
      <c r="Z1427" s="3">
        <v>1.0</v>
      </c>
      <c r="AA1427" s="3">
        <v>0.0</v>
      </c>
      <c r="AB1427" s="3">
        <v>2000.0</v>
      </c>
      <c r="AC1427" s="3">
        <v>2000.0</v>
      </c>
      <c r="AD1427" s="3">
        <v>27800.0</v>
      </c>
    </row>
    <row r="1428">
      <c r="A1428" s="1">
        <v>54.0</v>
      </c>
      <c r="B1428" s="1">
        <v>54.0</v>
      </c>
      <c r="C1428" s="1">
        <v>54.0</v>
      </c>
      <c r="D1428" s="1">
        <v>4559.0</v>
      </c>
      <c r="E1428" s="2">
        <v>38141.0</v>
      </c>
      <c r="F1428" s="1" t="s">
        <v>3112</v>
      </c>
      <c r="G1428" s="1" t="s">
        <v>3113</v>
      </c>
      <c r="H1428" s="1" t="s">
        <v>2980</v>
      </c>
      <c r="I1428" s="1" t="s">
        <v>291</v>
      </c>
      <c r="J1428" s="1">
        <v>4.0</v>
      </c>
      <c r="K1428" s="1">
        <v>3.0</v>
      </c>
      <c r="L1428" s="1">
        <v>25.0</v>
      </c>
      <c r="M1428" s="1">
        <v>1200.0</v>
      </c>
      <c r="N1428" s="1" t="s">
        <v>3208</v>
      </c>
      <c r="O1428" s="1" t="s">
        <v>3229</v>
      </c>
      <c r="P1428" s="1">
        <v>97.0</v>
      </c>
      <c r="Q1428" s="1">
        <f t="shared" si="1"/>
        <v>20</v>
      </c>
      <c r="R1428" s="1" t="b">
        <f t="array" ref="R1428">OR(AB1427 = AC1427, AC1427 = AD1427, AB1427 = AD1427)</f>
        <v>1</v>
      </c>
      <c r="S1428" s="1" t="b">
        <f t="array" ref="S1428">if(and(Y1428 &lt;= 0, Z1428 &lt;= 0, AA1428 &lt;= 0), O1428, False)</f>
        <v>0</v>
      </c>
      <c r="T1428" s="1"/>
      <c r="U1428" s="1"/>
      <c r="V1428" s="1" t="s">
        <v>3230</v>
      </c>
      <c r="W1428" s="1">
        <v>2.0</v>
      </c>
      <c r="X1428" s="1">
        <v>0.0</v>
      </c>
      <c r="Y1428" s="3">
        <v>0.0</v>
      </c>
      <c r="Z1428" s="3">
        <v>1.0</v>
      </c>
      <c r="AA1428" s="3">
        <v>0.0</v>
      </c>
      <c r="AB1428" s="3">
        <v>2000.0</v>
      </c>
      <c r="AC1428" s="3">
        <v>3200.0</v>
      </c>
      <c r="AD1428" s="3">
        <v>27800.0</v>
      </c>
    </row>
    <row r="1429">
      <c r="A1429" s="1">
        <v>55.0</v>
      </c>
      <c r="B1429" s="1">
        <v>55.0</v>
      </c>
      <c r="C1429" s="1">
        <v>55.0</v>
      </c>
      <c r="D1429" s="1">
        <v>4559.0</v>
      </c>
      <c r="E1429" s="2">
        <v>38141.0</v>
      </c>
      <c r="F1429" s="1" t="s">
        <v>3112</v>
      </c>
      <c r="G1429" s="1" t="s">
        <v>3113</v>
      </c>
      <c r="H1429" s="1" t="s">
        <v>2980</v>
      </c>
      <c r="I1429" s="1" t="s">
        <v>209</v>
      </c>
      <c r="J1429" s="1">
        <v>5.0</v>
      </c>
      <c r="K1429" s="1">
        <v>5.0</v>
      </c>
      <c r="L1429" s="1">
        <v>26.0</v>
      </c>
      <c r="M1429" s="1">
        <v>2000.0</v>
      </c>
      <c r="N1429" s="1" t="s">
        <v>3231</v>
      </c>
      <c r="O1429" s="1" t="s">
        <v>3232</v>
      </c>
      <c r="P1429" s="1">
        <v>88.0</v>
      </c>
      <c r="Q1429" s="1">
        <f t="shared" si="1"/>
        <v>16</v>
      </c>
      <c r="R1429" s="1" t="b">
        <f t="array" ref="R1429">OR(AB1428 = AC1428, AC1428 = AD1428, AB1428 = AD1428)</f>
        <v>0</v>
      </c>
      <c r="S1429" s="1" t="str">
        <f t="array" ref="S1429">if(and(Y1429 &lt;= 0, Z1429 &lt;= 0, AA1429 &lt;= 0), O1429, False)</f>
        <v>6-letter term for the path by which NASA sends signals from Earth to satellites &amp; rovers</v>
      </c>
      <c r="T1429" s="1"/>
      <c r="U1429" s="1"/>
      <c r="V1429" s="1" t="s">
        <v>3233</v>
      </c>
      <c r="W1429" s="1">
        <v>2.0</v>
      </c>
      <c r="X1429" s="1">
        <v>0.0</v>
      </c>
      <c r="Y1429" s="3">
        <v>0.0</v>
      </c>
      <c r="Z1429" s="3">
        <v>0.0</v>
      </c>
      <c r="AA1429" s="3">
        <v>0.0</v>
      </c>
      <c r="AB1429" s="3">
        <v>2000.0</v>
      </c>
      <c r="AC1429" s="3">
        <v>3200.0</v>
      </c>
      <c r="AD1429" s="3">
        <v>27800.0</v>
      </c>
    </row>
    <row r="1430">
      <c r="A1430" s="1">
        <v>56.0</v>
      </c>
      <c r="B1430" s="1">
        <v>56.0</v>
      </c>
      <c r="C1430" s="1">
        <v>56.0</v>
      </c>
      <c r="D1430" s="1">
        <v>4559.0</v>
      </c>
      <c r="E1430" s="2">
        <v>38141.0</v>
      </c>
      <c r="F1430" s="1" t="s">
        <v>3112</v>
      </c>
      <c r="G1430" s="1" t="s">
        <v>3113</v>
      </c>
      <c r="H1430" s="1" t="s">
        <v>2980</v>
      </c>
      <c r="I1430" s="1" t="s">
        <v>310</v>
      </c>
      <c r="J1430" s="1">
        <v>5.0</v>
      </c>
      <c r="K1430" s="1">
        <v>4.0</v>
      </c>
      <c r="L1430" s="1">
        <v>27.0</v>
      </c>
      <c r="M1430" s="1">
        <v>1600.0</v>
      </c>
      <c r="N1430" s="1" t="s">
        <v>3231</v>
      </c>
      <c r="O1430" s="1" t="s">
        <v>3234</v>
      </c>
      <c r="P1430" s="1">
        <v>175.0</v>
      </c>
      <c r="Q1430" s="1">
        <f t="shared" si="1"/>
        <v>31</v>
      </c>
      <c r="R1430" s="1" t="b">
        <f t="array" ref="R1430">OR(AB1429 = AC1429, AC1429 = AD1429, AB1429 = AD1429)</f>
        <v>0</v>
      </c>
      <c r="S1430" s="1" t="b">
        <f t="array" ref="S1430">if(and(Y1430 &lt;= 0, Z1430 &lt;= 0, AA1430 &lt;= 0), O1430, False)</f>
        <v>0</v>
      </c>
      <c r="T1430" s="1"/>
      <c r="U1430" s="1"/>
      <c r="V1430" s="1" t="s">
        <v>3235</v>
      </c>
      <c r="W1430" s="1">
        <v>2.0</v>
      </c>
      <c r="X1430" s="1">
        <v>0.0</v>
      </c>
      <c r="Y1430" s="3">
        <v>0.0</v>
      </c>
      <c r="Z1430" s="3">
        <v>0.0</v>
      </c>
      <c r="AA1430" s="3">
        <v>1.0</v>
      </c>
      <c r="AB1430" s="3">
        <v>2000.0</v>
      </c>
      <c r="AC1430" s="3">
        <v>3200.0</v>
      </c>
      <c r="AD1430" s="3">
        <v>29400.0</v>
      </c>
    </row>
    <row r="1431">
      <c r="A1431" s="1">
        <v>57.0</v>
      </c>
      <c r="B1431" s="1">
        <v>57.0</v>
      </c>
      <c r="C1431" s="1">
        <v>57.0</v>
      </c>
      <c r="D1431" s="1">
        <v>4559.0</v>
      </c>
      <c r="E1431" s="2">
        <v>38141.0</v>
      </c>
      <c r="F1431" s="1" t="s">
        <v>3112</v>
      </c>
      <c r="G1431" s="1" t="s">
        <v>3113</v>
      </c>
      <c r="H1431" s="1" t="s">
        <v>2980</v>
      </c>
      <c r="I1431" s="1" t="s">
        <v>200</v>
      </c>
      <c r="J1431" s="1">
        <v>5.0</v>
      </c>
      <c r="K1431" s="1">
        <v>1.0</v>
      </c>
      <c r="L1431" s="1">
        <v>28.0</v>
      </c>
      <c r="M1431" s="1">
        <v>400.0</v>
      </c>
      <c r="N1431" s="1" t="s">
        <v>3231</v>
      </c>
      <c r="O1431" s="1" t="s">
        <v>3236</v>
      </c>
      <c r="P1431" s="1">
        <v>75.0</v>
      </c>
      <c r="Q1431" s="1">
        <f t="shared" si="1"/>
        <v>13</v>
      </c>
      <c r="R1431" s="1" t="b">
        <f t="array" ref="R1431">OR(AB1430 = AC1430, AC1430 = AD1430, AB1430 = AD1430)</f>
        <v>0</v>
      </c>
      <c r="S1431" s="1" t="b">
        <f t="array" ref="S1431">if(and(Y1431 &lt;= 0, Z1431 &lt;= 0, AA1431 &lt;= 0), O1431, False)</f>
        <v>0</v>
      </c>
      <c r="T1431" s="1"/>
      <c r="U1431" s="1"/>
      <c r="V1431" s="1" t="s">
        <v>3237</v>
      </c>
      <c r="W1431" s="1">
        <v>2.0</v>
      </c>
      <c r="X1431" s="1">
        <v>0.0</v>
      </c>
      <c r="Y1431" s="3">
        <v>-1.0</v>
      </c>
      <c r="Z1431" s="3">
        <v>1.0</v>
      </c>
      <c r="AA1431" s="3">
        <v>-1.0</v>
      </c>
      <c r="AB1431" s="3">
        <v>1600.0</v>
      </c>
      <c r="AC1431" s="3">
        <v>3600.0</v>
      </c>
      <c r="AD1431" s="3">
        <v>29000.0</v>
      </c>
    </row>
    <row r="1432">
      <c r="A1432" s="1">
        <v>58.0</v>
      </c>
      <c r="B1432" s="1">
        <v>58.0</v>
      </c>
      <c r="C1432" s="1">
        <v>58.0</v>
      </c>
      <c r="D1432" s="1">
        <v>4559.0</v>
      </c>
      <c r="E1432" s="2">
        <v>38141.0</v>
      </c>
      <c r="F1432" s="1" t="s">
        <v>3112</v>
      </c>
      <c r="G1432" s="1" t="s">
        <v>3113</v>
      </c>
      <c r="H1432" s="1" t="s">
        <v>2980</v>
      </c>
      <c r="I1432" s="1" t="s">
        <v>206</v>
      </c>
      <c r="J1432" s="1">
        <v>5.0</v>
      </c>
      <c r="K1432" s="1">
        <v>3.0</v>
      </c>
      <c r="L1432" s="1">
        <v>29.0</v>
      </c>
      <c r="M1432" s="1">
        <v>1200.0</v>
      </c>
      <c r="N1432" s="1" t="s">
        <v>3231</v>
      </c>
      <c r="O1432" s="1" t="s">
        <v>3238</v>
      </c>
      <c r="P1432" s="1">
        <v>107.0</v>
      </c>
      <c r="Q1432" s="1">
        <f t="shared" si="1"/>
        <v>23</v>
      </c>
      <c r="R1432" s="1" t="b">
        <f t="array" ref="R1432">OR(AB1431 = AC1431, AC1431 = AD1431, AB1431 = AD1431)</f>
        <v>0</v>
      </c>
      <c r="S1432" s="1" t="b">
        <f t="array" ref="S1432">if(and(Y1432 &lt;= 0, Z1432 &lt;= 0, AA1432 &lt;= 0), O1432, False)</f>
        <v>0</v>
      </c>
      <c r="T1432" s="1"/>
      <c r="U1432" s="1"/>
      <c r="V1432" s="1" t="s">
        <v>3239</v>
      </c>
      <c r="W1432" s="1">
        <v>2.0</v>
      </c>
      <c r="X1432" s="1">
        <v>0.0</v>
      </c>
      <c r="Y1432" s="3">
        <v>0.0</v>
      </c>
      <c r="Z1432" s="3">
        <v>-1.0</v>
      </c>
      <c r="AA1432" s="3">
        <v>1.0</v>
      </c>
      <c r="AB1432" s="3">
        <v>1600.0</v>
      </c>
      <c r="AC1432" s="3">
        <v>2400.0</v>
      </c>
      <c r="AD1432" s="3">
        <v>30200.0</v>
      </c>
    </row>
    <row r="1433">
      <c r="A1433" s="1">
        <v>59.0</v>
      </c>
      <c r="B1433" s="1">
        <v>59.0</v>
      </c>
      <c r="C1433" s="1">
        <v>59.0</v>
      </c>
      <c r="D1433" s="1">
        <v>4559.0</v>
      </c>
      <c r="E1433" s="2">
        <v>38141.0</v>
      </c>
      <c r="F1433" s="1" t="s">
        <v>3112</v>
      </c>
      <c r="G1433" s="1" t="s">
        <v>3113</v>
      </c>
      <c r="H1433" s="1" t="s">
        <v>2980</v>
      </c>
      <c r="I1433" s="1" t="s">
        <v>203</v>
      </c>
      <c r="J1433" s="1">
        <v>5.0</v>
      </c>
      <c r="K1433" s="1">
        <v>2.0</v>
      </c>
      <c r="L1433" s="1">
        <v>30.0</v>
      </c>
      <c r="M1433" s="1">
        <v>800.0</v>
      </c>
      <c r="N1433" s="1" t="s">
        <v>3231</v>
      </c>
      <c r="O1433" s="1" t="s">
        <v>3240</v>
      </c>
      <c r="P1433" s="1">
        <v>108.0</v>
      </c>
      <c r="Q1433" s="1">
        <f t="shared" si="1"/>
        <v>17</v>
      </c>
      <c r="R1433" s="1" t="b">
        <f t="array" ref="R1433">OR(AB1432 = AC1432, AC1432 = AD1432, AB1432 = AD1432)</f>
        <v>0</v>
      </c>
      <c r="S1433" s="1" t="b">
        <f t="array" ref="S1433">if(and(Y1433 &lt;= 0, Z1433 &lt;= 0, AA1433 &lt;= 0), O1433, False)</f>
        <v>0</v>
      </c>
      <c r="T1433" s="1"/>
      <c r="U1433" s="1"/>
      <c r="V1433" s="1" t="s">
        <v>3241</v>
      </c>
      <c r="W1433" s="1">
        <v>2.0</v>
      </c>
      <c r="X1433" s="1">
        <v>0.0</v>
      </c>
      <c r="Y1433" s="3">
        <v>0.0</v>
      </c>
      <c r="Z1433" s="3">
        <v>0.0</v>
      </c>
      <c r="AA1433" s="3">
        <v>1.0</v>
      </c>
      <c r="AB1433" s="3">
        <v>1600.0</v>
      </c>
      <c r="AC1433" s="3">
        <v>2400.0</v>
      </c>
      <c r="AD1433" s="3">
        <v>31000.0</v>
      </c>
    </row>
    <row r="1434">
      <c r="A1434" s="1">
        <v>60.0</v>
      </c>
      <c r="B1434" s="1">
        <v>60.0</v>
      </c>
      <c r="C1434" s="1">
        <v>60.0</v>
      </c>
      <c r="D1434" s="1">
        <v>4559.0</v>
      </c>
      <c r="E1434" s="2">
        <v>38141.0</v>
      </c>
      <c r="F1434" s="1" t="s">
        <v>3112</v>
      </c>
      <c r="G1434" s="1" t="s">
        <v>3113</v>
      </c>
      <c r="H1434" s="1" t="s">
        <v>2980</v>
      </c>
      <c r="I1434" s="1" t="s">
        <v>212</v>
      </c>
      <c r="J1434" s="1">
        <v>6.0</v>
      </c>
      <c r="K1434" s="1">
        <v>6.0</v>
      </c>
      <c r="L1434" s="1">
        <v>61.0</v>
      </c>
      <c r="M1434" s="1">
        <v>0.0</v>
      </c>
      <c r="N1434" s="1" t="s">
        <v>860</v>
      </c>
      <c r="O1434" s="1" t="s">
        <v>3242</v>
      </c>
      <c r="P1434" s="1">
        <v>94.0</v>
      </c>
      <c r="Q1434" s="1">
        <f t="shared" si="1"/>
        <v>15</v>
      </c>
      <c r="R1434" s="1" t="b">
        <f t="array" ref="R1434">OR(AB1433 = AC1433, AC1433 = AD1433, AB1433 = AD1433)</f>
        <v>0</v>
      </c>
      <c r="S1434" s="1" t="b">
        <f t="array" ref="S1434">if(and(Y1434 &lt;= 0, Z1434 &lt;= 0, AA1434 &lt;= 0), O1434, False)</f>
        <v>0</v>
      </c>
      <c r="T1434" s="1"/>
      <c r="U1434" s="1"/>
      <c r="V1434" s="1" t="s">
        <v>3243</v>
      </c>
      <c r="W1434" s="1">
        <v>3.0</v>
      </c>
      <c r="X1434" s="1">
        <v>0.0</v>
      </c>
      <c r="Y1434" s="3">
        <v>1.0</v>
      </c>
      <c r="Z1434" s="3">
        <v>1.0</v>
      </c>
      <c r="AA1434" s="3">
        <v>-1.0</v>
      </c>
      <c r="AB1434" s="3">
        <v>3198.0</v>
      </c>
      <c r="AC1434" s="3">
        <v>3200.0</v>
      </c>
      <c r="AD1434" s="3">
        <v>22000.0</v>
      </c>
    </row>
    <row r="1435">
      <c r="A1435" s="1">
        <v>0.0</v>
      </c>
      <c r="B1435" s="1">
        <v>0.0</v>
      </c>
      <c r="C1435" s="1">
        <v>0.0</v>
      </c>
      <c r="D1435" s="1">
        <v>4560.0</v>
      </c>
      <c r="E1435" s="2">
        <v>38142.0</v>
      </c>
      <c r="F1435" s="1" t="s">
        <v>3244</v>
      </c>
      <c r="G1435" s="1" t="s">
        <v>3245</v>
      </c>
      <c r="H1435" s="1" t="s">
        <v>2980</v>
      </c>
      <c r="I1435" s="1" t="s">
        <v>32</v>
      </c>
      <c r="J1435" s="1">
        <v>3.0</v>
      </c>
      <c r="K1435" s="1">
        <v>1.0</v>
      </c>
      <c r="L1435" s="1">
        <v>1.0</v>
      </c>
      <c r="M1435" s="1">
        <v>200.0</v>
      </c>
      <c r="N1435" s="1" t="s">
        <v>3246</v>
      </c>
      <c r="O1435" s="1" t="s">
        <v>3247</v>
      </c>
      <c r="P1435" s="1">
        <v>56.0</v>
      </c>
      <c r="Q1435" s="1">
        <f t="shared" si="1"/>
        <v>10</v>
      </c>
      <c r="R1435" s="1" t="b">
        <f t="array" ref="R1435">OR(AB1434 = AC1434, AC1434 = AD1434, AB1434 = AD1434)</f>
        <v>0</v>
      </c>
      <c r="S1435" s="1" t="b">
        <f t="array" ref="S1435">if(and(Y1435 &lt;= 0, Z1435 &lt;= 0, AA1435 &lt;= 0), O1435, False)</f>
        <v>0</v>
      </c>
      <c r="T1435" s="1"/>
      <c r="U1435" s="1"/>
      <c r="V1435" s="1" t="s">
        <v>3248</v>
      </c>
      <c r="W1435" s="1">
        <v>1.0</v>
      </c>
      <c r="X1435" s="1">
        <v>0.0</v>
      </c>
      <c r="Y1435" s="3">
        <v>1.0</v>
      </c>
      <c r="Z1435" s="3">
        <v>0.0</v>
      </c>
      <c r="AA1435" s="3">
        <v>0.0</v>
      </c>
      <c r="AB1435" s="3">
        <v>200.0</v>
      </c>
      <c r="AC1435" s="3">
        <v>0.0</v>
      </c>
      <c r="AD1435" s="3">
        <v>0.0</v>
      </c>
    </row>
    <row r="1436">
      <c r="A1436" s="1">
        <v>1.0</v>
      </c>
      <c r="B1436" s="1">
        <v>1.0</v>
      </c>
      <c r="C1436" s="1">
        <v>1.0</v>
      </c>
      <c r="D1436" s="1">
        <v>4560.0</v>
      </c>
      <c r="E1436" s="2">
        <v>38142.0</v>
      </c>
      <c r="F1436" s="1" t="s">
        <v>3244</v>
      </c>
      <c r="G1436" s="1" t="s">
        <v>3245</v>
      </c>
      <c r="H1436" s="1" t="s">
        <v>2980</v>
      </c>
      <c r="I1436" s="1" t="s">
        <v>82</v>
      </c>
      <c r="J1436" s="1">
        <v>2.0</v>
      </c>
      <c r="K1436" s="1">
        <v>1.0</v>
      </c>
      <c r="L1436" s="1">
        <v>2.0</v>
      </c>
      <c r="M1436" s="1">
        <v>200.0</v>
      </c>
      <c r="N1436" s="1" t="s">
        <v>1029</v>
      </c>
      <c r="O1436" s="1" t="s">
        <v>3249</v>
      </c>
      <c r="P1436" s="1">
        <v>101.0</v>
      </c>
      <c r="Q1436" s="1">
        <f t="shared" si="1"/>
        <v>16</v>
      </c>
      <c r="R1436" s="1" t="b">
        <f t="array" ref="R1436">OR(AB1435 = AC1435, AC1435 = AD1435, AB1435 = AD1435)</f>
        <v>1</v>
      </c>
      <c r="S1436" s="1" t="b">
        <f t="array" ref="S1436">if(and(Y1436 &lt;= 0, Z1436 &lt;= 0, AA1436 &lt;= 0), O1436, False)</f>
        <v>0</v>
      </c>
      <c r="T1436" s="1"/>
      <c r="U1436" s="1"/>
      <c r="V1436" s="1" t="s">
        <v>3250</v>
      </c>
      <c r="W1436" s="1">
        <v>1.0</v>
      </c>
      <c r="X1436" s="1">
        <v>0.0</v>
      </c>
      <c r="Y1436" s="3">
        <v>0.0</v>
      </c>
      <c r="Z1436" s="3">
        <v>0.0</v>
      </c>
      <c r="AA1436" s="3">
        <v>1.0</v>
      </c>
      <c r="AB1436" s="3">
        <v>200.0</v>
      </c>
      <c r="AC1436" s="3">
        <v>0.0</v>
      </c>
      <c r="AD1436" s="3">
        <v>200.0</v>
      </c>
    </row>
    <row r="1437">
      <c r="A1437" s="1">
        <v>2.0</v>
      </c>
      <c r="B1437" s="1">
        <v>2.0</v>
      </c>
      <c r="C1437" s="1">
        <v>2.0</v>
      </c>
      <c r="D1437" s="1">
        <v>4560.0</v>
      </c>
      <c r="E1437" s="2">
        <v>38142.0</v>
      </c>
      <c r="F1437" s="1" t="s">
        <v>3244</v>
      </c>
      <c r="G1437" s="1" t="s">
        <v>3245</v>
      </c>
      <c r="H1437" s="1" t="s">
        <v>2980</v>
      </c>
      <c r="I1437" s="1" t="s">
        <v>37</v>
      </c>
      <c r="J1437" s="1">
        <v>3.0</v>
      </c>
      <c r="K1437" s="1">
        <v>2.0</v>
      </c>
      <c r="L1437" s="1">
        <v>3.0</v>
      </c>
      <c r="M1437" s="1">
        <v>400.0</v>
      </c>
      <c r="N1437" s="1" t="s">
        <v>3246</v>
      </c>
      <c r="O1437" s="1" t="s">
        <v>3251</v>
      </c>
      <c r="P1437" s="1">
        <v>112.0</v>
      </c>
      <c r="Q1437" s="1">
        <f t="shared" si="1"/>
        <v>21</v>
      </c>
      <c r="R1437" s="1" t="b">
        <f t="array" ref="R1437">OR(AB1436 = AC1436, AC1436 = AD1436, AB1436 = AD1436)</f>
        <v>1</v>
      </c>
      <c r="S1437" s="1" t="b">
        <f t="array" ref="S1437">if(and(Y1437 &lt;= 0, Z1437 &lt;= 0, AA1437 &lt;= 0), O1437, False)</f>
        <v>0</v>
      </c>
      <c r="T1437" s="1"/>
      <c r="U1437" s="1"/>
      <c r="V1437" s="1" t="s">
        <v>3252</v>
      </c>
      <c r="W1437" s="1">
        <v>1.0</v>
      </c>
      <c r="X1437" s="1">
        <v>0.0</v>
      </c>
      <c r="Y1437" s="3">
        <v>1.0</v>
      </c>
      <c r="Z1437" s="3">
        <v>0.0</v>
      </c>
      <c r="AA1437" s="3">
        <v>0.0</v>
      </c>
      <c r="AB1437" s="3">
        <v>600.0</v>
      </c>
      <c r="AC1437" s="3">
        <v>0.0</v>
      </c>
      <c r="AD1437" s="3">
        <v>200.0</v>
      </c>
    </row>
    <row r="1438">
      <c r="A1438" s="1">
        <v>3.0</v>
      </c>
      <c r="B1438" s="1">
        <v>3.0</v>
      </c>
      <c r="C1438" s="1">
        <v>3.0</v>
      </c>
      <c r="D1438" s="1">
        <v>4560.0</v>
      </c>
      <c r="E1438" s="2">
        <v>38142.0</v>
      </c>
      <c r="F1438" s="1" t="s">
        <v>3244</v>
      </c>
      <c r="G1438" s="1" t="s">
        <v>3245</v>
      </c>
      <c r="H1438" s="1" t="s">
        <v>2980</v>
      </c>
      <c r="I1438" s="1" t="s">
        <v>99</v>
      </c>
      <c r="J1438" s="1">
        <v>2.0</v>
      </c>
      <c r="K1438" s="1">
        <v>2.0</v>
      </c>
      <c r="L1438" s="1">
        <v>4.0</v>
      </c>
      <c r="M1438" s="1">
        <v>400.0</v>
      </c>
      <c r="N1438" s="1" t="s">
        <v>1029</v>
      </c>
      <c r="O1438" s="1" t="s">
        <v>3253</v>
      </c>
      <c r="P1438" s="1">
        <v>100.0</v>
      </c>
      <c r="Q1438" s="1">
        <f t="shared" si="1"/>
        <v>17</v>
      </c>
      <c r="R1438" s="1" t="b">
        <f t="array" ref="R1438">OR(AB1437 = AC1437, AC1437 = AD1437, AB1437 = AD1437)</f>
        <v>0</v>
      </c>
      <c r="S1438" s="1" t="b">
        <f t="array" ref="S1438">if(and(Y1438 &lt;= 0, Z1438 &lt;= 0, AA1438 &lt;= 0), O1438, False)</f>
        <v>0</v>
      </c>
      <c r="T1438" s="1"/>
      <c r="U1438" s="1"/>
      <c r="V1438" s="1" t="s">
        <v>1039</v>
      </c>
      <c r="W1438" s="1">
        <v>1.0</v>
      </c>
      <c r="X1438" s="1">
        <v>0.0</v>
      </c>
      <c r="Y1438" s="3">
        <v>0.0</v>
      </c>
      <c r="Z1438" s="3">
        <v>0.0</v>
      </c>
      <c r="AA1438" s="3">
        <v>1.0</v>
      </c>
      <c r="AB1438" s="3">
        <v>600.0</v>
      </c>
      <c r="AC1438" s="3">
        <v>0.0</v>
      </c>
      <c r="AD1438" s="3">
        <v>600.0</v>
      </c>
    </row>
    <row r="1439">
      <c r="A1439" s="1">
        <v>4.0</v>
      </c>
      <c r="B1439" s="1">
        <v>4.0</v>
      </c>
      <c r="C1439" s="1">
        <v>4.0</v>
      </c>
      <c r="D1439" s="1">
        <v>4560.0</v>
      </c>
      <c r="E1439" s="2">
        <v>38142.0</v>
      </c>
      <c r="F1439" s="1" t="s">
        <v>3244</v>
      </c>
      <c r="G1439" s="1" t="s">
        <v>3245</v>
      </c>
      <c r="H1439" s="1" t="s">
        <v>2980</v>
      </c>
      <c r="I1439" s="1" t="s">
        <v>61</v>
      </c>
      <c r="J1439" s="1">
        <v>3.0</v>
      </c>
      <c r="K1439" s="1">
        <v>3.0</v>
      </c>
      <c r="L1439" s="1">
        <v>5.0</v>
      </c>
      <c r="M1439" s="1">
        <v>600.0</v>
      </c>
      <c r="N1439" s="1" t="s">
        <v>3246</v>
      </c>
      <c r="O1439" s="1" t="s">
        <v>3254</v>
      </c>
      <c r="P1439" s="1">
        <v>77.0</v>
      </c>
      <c r="Q1439" s="1">
        <f t="shared" si="1"/>
        <v>12</v>
      </c>
      <c r="R1439" s="1" t="b">
        <f t="array" ref="R1439">OR(AB1438 = AC1438, AC1438 = AD1438, AB1438 = AD1438)</f>
        <v>1</v>
      </c>
      <c r="S1439" s="1" t="b">
        <f t="array" ref="S1439">if(and(Y1439 &lt;= 0, Z1439 &lt;= 0, AA1439 &lt;= 0), O1439, False)</f>
        <v>0</v>
      </c>
      <c r="T1439" s="1"/>
      <c r="U1439" s="1"/>
      <c r="V1439" s="1" t="s">
        <v>3255</v>
      </c>
      <c r="W1439" s="1">
        <v>1.0</v>
      </c>
      <c r="X1439" s="1">
        <v>0.0</v>
      </c>
      <c r="Y1439" s="3">
        <v>0.0</v>
      </c>
      <c r="Z1439" s="3">
        <v>0.0</v>
      </c>
      <c r="AA1439" s="3">
        <v>1.0</v>
      </c>
      <c r="AB1439" s="3">
        <v>600.0</v>
      </c>
      <c r="AC1439" s="3">
        <v>0.0</v>
      </c>
      <c r="AD1439" s="3">
        <v>1200.0</v>
      </c>
    </row>
    <row r="1440">
      <c r="A1440" s="1">
        <v>5.0</v>
      </c>
      <c r="B1440" s="1">
        <v>5.0</v>
      </c>
      <c r="C1440" s="1">
        <v>5.0</v>
      </c>
      <c r="D1440" s="1">
        <v>4560.0</v>
      </c>
      <c r="E1440" s="2">
        <v>38142.0</v>
      </c>
      <c r="F1440" s="1" t="s">
        <v>3244</v>
      </c>
      <c r="G1440" s="1" t="s">
        <v>3245</v>
      </c>
      <c r="H1440" s="1" t="s">
        <v>2980</v>
      </c>
      <c r="I1440" s="1" t="s">
        <v>65</v>
      </c>
      <c r="J1440" s="1">
        <v>3.0</v>
      </c>
      <c r="K1440" s="1">
        <v>4.0</v>
      </c>
      <c r="L1440" s="1">
        <v>6.0</v>
      </c>
      <c r="M1440" s="1">
        <v>800.0</v>
      </c>
      <c r="N1440" s="1" t="s">
        <v>3246</v>
      </c>
      <c r="O1440" s="1" t="s">
        <v>3256</v>
      </c>
      <c r="P1440" s="1">
        <v>99.0</v>
      </c>
      <c r="Q1440" s="1">
        <f t="shared" si="1"/>
        <v>17</v>
      </c>
      <c r="R1440" s="1" t="b">
        <f t="array" ref="R1440">OR(AB1439 = AC1439, AC1439 = AD1439, AB1439 = AD1439)</f>
        <v>0</v>
      </c>
      <c r="S1440" s="1" t="b">
        <f t="array" ref="S1440">if(and(Y1440 &lt;= 0, Z1440 &lt;= 0, AA1440 &lt;= 0), O1440, False)</f>
        <v>0</v>
      </c>
      <c r="T1440" s="1"/>
      <c r="U1440" s="1"/>
      <c r="V1440" s="1" t="s">
        <v>3257</v>
      </c>
      <c r="W1440" s="1">
        <v>1.0</v>
      </c>
      <c r="X1440" s="1">
        <v>0.0</v>
      </c>
      <c r="Y1440" s="3">
        <v>0.0</v>
      </c>
      <c r="Z1440" s="3">
        <v>0.0</v>
      </c>
      <c r="AA1440" s="3">
        <v>1.0</v>
      </c>
      <c r="AB1440" s="3">
        <v>600.0</v>
      </c>
      <c r="AC1440" s="3">
        <v>0.0</v>
      </c>
      <c r="AD1440" s="3">
        <v>2000.0</v>
      </c>
    </row>
    <row r="1441">
      <c r="A1441" s="1">
        <v>6.0</v>
      </c>
      <c r="B1441" s="1">
        <v>6.0</v>
      </c>
      <c r="C1441" s="1">
        <v>6.0</v>
      </c>
      <c r="D1441" s="1">
        <v>4560.0</v>
      </c>
      <c r="E1441" s="2">
        <v>38142.0</v>
      </c>
      <c r="F1441" s="1" t="s">
        <v>3244</v>
      </c>
      <c r="G1441" s="1" t="s">
        <v>3245</v>
      </c>
      <c r="H1441" s="1" t="s">
        <v>2980</v>
      </c>
      <c r="I1441" s="1" t="s">
        <v>69</v>
      </c>
      <c r="J1441" s="1">
        <v>3.0</v>
      </c>
      <c r="K1441" s="1">
        <v>5.0</v>
      </c>
      <c r="L1441" s="1">
        <v>7.0</v>
      </c>
      <c r="M1441" s="1">
        <v>1000.0</v>
      </c>
      <c r="N1441" s="1" t="s">
        <v>3246</v>
      </c>
      <c r="O1441" s="1" t="s">
        <v>3258</v>
      </c>
      <c r="P1441" s="1">
        <v>114.0</v>
      </c>
      <c r="Q1441" s="1">
        <f t="shared" si="1"/>
        <v>23</v>
      </c>
      <c r="R1441" s="1" t="b">
        <f t="array" ref="R1441">OR(AB1440 = AC1440, AC1440 = AD1440, AB1440 = AD1440)</f>
        <v>0</v>
      </c>
      <c r="S1441" s="1" t="b">
        <f t="array" ref="S1441">if(and(Y1441 &lt;= 0, Z1441 &lt;= 0, AA1441 &lt;= 0), O1441, False)</f>
        <v>0</v>
      </c>
      <c r="T1441" s="1"/>
      <c r="U1441" s="1"/>
      <c r="V1441" s="1" t="s">
        <v>3259</v>
      </c>
      <c r="W1441" s="1">
        <v>1.0</v>
      </c>
      <c r="X1441" s="1">
        <v>0.0</v>
      </c>
      <c r="Y1441" s="3">
        <v>0.0</v>
      </c>
      <c r="Z1441" s="3">
        <v>0.0</v>
      </c>
      <c r="AA1441" s="3">
        <v>1.0</v>
      </c>
      <c r="AB1441" s="3">
        <v>600.0</v>
      </c>
      <c r="AC1441" s="3">
        <v>0.0</v>
      </c>
      <c r="AD1441" s="3">
        <v>3000.0</v>
      </c>
    </row>
    <row r="1442">
      <c r="A1442" s="1">
        <v>7.0</v>
      </c>
      <c r="B1442" s="1">
        <v>7.0</v>
      </c>
      <c r="C1442" s="1">
        <v>7.0</v>
      </c>
      <c r="D1442" s="1">
        <v>4560.0</v>
      </c>
      <c r="E1442" s="2">
        <v>38142.0</v>
      </c>
      <c r="F1442" s="1" t="s">
        <v>3244</v>
      </c>
      <c r="G1442" s="1" t="s">
        <v>3245</v>
      </c>
      <c r="H1442" s="1" t="s">
        <v>2980</v>
      </c>
      <c r="I1442" s="1" t="s">
        <v>73</v>
      </c>
      <c r="J1442" s="1">
        <v>1.0</v>
      </c>
      <c r="K1442" s="1">
        <v>1.0</v>
      </c>
      <c r="L1442" s="1">
        <v>8.0</v>
      </c>
      <c r="M1442" s="1">
        <v>200.0</v>
      </c>
      <c r="N1442" s="1" t="s">
        <v>1184</v>
      </c>
      <c r="O1442" s="1" t="s">
        <v>3260</v>
      </c>
      <c r="P1442" s="1">
        <v>89.0</v>
      </c>
      <c r="Q1442" s="1">
        <f t="shared" si="1"/>
        <v>15</v>
      </c>
      <c r="R1442" s="1" t="b">
        <f t="array" ref="R1442">OR(AB1441 = AC1441, AC1441 = AD1441, AB1441 = AD1441)</f>
        <v>0</v>
      </c>
      <c r="S1442" s="1" t="b">
        <f t="array" ref="S1442">if(and(Y1442 &lt;= 0, Z1442 &lt;= 0, AA1442 &lt;= 0), O1442, False)</f>
        <v>0</v>
      </c>
      <c r="T1442" s="1"/>
      <c r="U1442" s="1"/>
      <c r="V1442" s="1" t="s">
        <v>3261</v>
      </c>
      <c r="W1442" s="1">
        <v>1.0</v>
      </c>
      <c r="X1442" s="1">
        <v>0.0</v>
      </c>
      <c r="Y1442" s="3">
        <v>0.0</v>
      </c>
      <c r="Z1442" s="3">
        <v>0.0</v>
      </c>
      <c r="AA1442" s="3">
        <v>1.0</v>
      </c>
      <c r="AB1442" s="3">
        <v>600.0</v>
      </c>
      <c r="AC1442" s="3">
        <v>0.0</v>
      </c>
      <c r="AD1442" s="3">
        <v>3200.0</v>
      </c>
    </row>
    <row r="1443">
      <c r="A1443" s="1">
        <v>8.0</v>
      </c>
      <c r="B1443" s="1">
        <v>8.0</v>
      </c>
      <c r="C1443" s="1">
        <v>8.0</v>
      </c>
      <c r="D1443" s="1">
        <v>4560.0</v>
      </c>
      <c r="E1443" s="2">
        <v>38142.0</v>
      </c>
      <c r="F1443" s="1" t="s">
        <v>3244</v>
      </c>
      <c r="G1443" s="1" t="s">
        <v>3245</v>
      </c>
      <c r="H1443" s="1" t="s">
        <v>2980</v>
      </c>
      <c r="I1443" s="1" t="s">
        <v>78</v>
      </c>
      <c r="J1443" s="1">
        <v>1.0</v>
      </c>
      <c r="K1443" s="1">
        <v>2.0</v>
      </c>
      <c r="L1443" s="1">
        <v>9.0</v>
      </c>
      <c r="M1443" s="1">
        <v>400.0</v>
      </c>
      <c r="N1443" s="1" t="s">
        <v>1184</v>
      </c>
      <c r="O1443" s="1" t="s">
        <v>3262</v>
      </c>
      <c r="P1443" s="1">
        <v>64.0</v>
      </c>
      <c r="Q1443" s="1">
        <f t="shared" si="1"/>
        <v>11</v>
      </c>
      <c r="R1443" s="1" t="b">
        <f t="array" ref="R1443">OR(AB1442 = AC1442, AC1442 = AD1442, AB1442 = AD1442)</f>
        <v>0</v>
      </c>
      <c r="S1443" s="1" t="b">
        <f t="array" ref="S1443">if(and(Y1443 &lt;= 0, Z1443 &lt;= 0, AA1443 &lt;= 0), O1443, False)</f>
        <v>0</v>
      </c>
      <c r="T1443" s="1"/>
      <c r="U1443" s="1"/>
      <c r="V1443" s="1" t="s">
        <v>3263</v>
      </c>
      <c r="W1443" s="1">
        <v>1.0</v>
      </c>
      <c r="X1443" s="1">
        <v>0.0</v>
      </c>
      <c r="Y1443" s="3">
        <v>0.0</v>
      </c>
      <c r="Z1443" s="3">
        <v>0.0</v>
      </c>
      <c r="AA1443" s="3">
        <v>1.0</v>
      </c>
      <c r="AB1443" s="3">
        <v>600.0</v>
      </c>
      <c r="AC1443" s="3">
        <v>0.0</v>
      </c>
      <c r="AD1443" s="3">
        <v>3600.0</v>
      </c>
    </row>
    <row r="1444">
      <c r="A1444" s="1">
        <v>9.0</v>
      </c>
      <c r="B1444" s="1">
        <v>9.0</v>
      </c>
      <c r="C1444" s="1">
        <v>9.0</v>
      </c>
      <c r="D1444" s="1">
        <v>4560.0</v>
      </c>
      <c r="E1444" s="2">
        <v>38142.0</v>
      </c>
      <c r="F1444" s="1" t="s">
        <v>3244</v>
      </c>
      <c r="G1444" s="1" t="s">
        <v>3245</v>
      </c>
      <c r="H1444" s="1" t="s">
        <v>2980</v>
      </c>
      <c r="I1444" s="1" t="s">
        <v>87</v>
      </c>
      <c r="J1444" s="1">
        <v>1.0</v>
      </c>
      <c r="K1444" s="1">
        <v>3.0</v>
      </c>
      <c r="L1444" s="1">
        <v>10.0</v>
      </c>
      <c r="M1444" s="1">
        <v>600.0</v>
      </c>
      <c r="N1444" s="1" t="s">
        <v>1184</v>
      </c>
      <c r="O1444" s="1" t="s">
        <v>3264</v>
      </c>
      <c r="P1444" s="1">
        <v>110.0</v>
      </c>
      <c r="Q1444" s="1">
        <f t="shared" si="1"/>
        <v>18</v>
      </c>
      <c r="R1444" s="1" t="b">
        <f t="array" ref="R1444">OR(AB1443 = AC1443, AC1443 = AD1443, AB1443 = AD1443)</f>
        <v>0</v>
      </c>
      <c r="S1444" s="1" t="b">
        <f t="array" ref="S1444">if(and(Y1444 &lt;= 0, Z1444 &lt;= 0, AA1444 &lt;= 0), O1444, False)</f>
        <v>0</v>
      </c>
      <c r="T1444" s="1"/>
      <c r="U1444" s="1"/>
      <c r="V1444" s="1" t="s">
        <v>1074</v>
      </c>
      <c r="W1444" s="1">
        <v>1.0</v>
      </c>
      <c r="X1444" s="1">
        <v>0.0</v>
      </c>
      <c r="Y1444" s="3">
        <v>0.0</v>
      </c>
      <c r="Z1444" s="3">
        <v>0.0</v>
      </c>
      <c r="AA1444" s="3">
        <v>1.0</v>
      </c>
      <c r="AB1444" s="3">
        <v>600.0</v>
      </c>
      <c r="AC1444" s="3">
        <v>0.0</v>
      </c>
      <c r="AD1444" s="3">
        <v>4200.0</v>
      </c>
    </row>
    <row r="1445">
      <c r="A1445" s="1">
        <v>10.0</v>
      </c>
      <c r="B1445" s="1">
        <v>10.0</v>
      </c>
      <c r="C1445" s="1">
        <v>10.0</v>
      </c>
      <c r="D1445" s="1">
        <v>4560.0</v>
      </c>
      <c r="E1445" s="2">
        <v>38142.0</v>
      </c>
      <c r="F1445" s="1" t="s">
        <v>3244</v>
      </c>
      <c r="G1445" s="1" t="s">
        <v>3245</v>
      </c>
      <c r="H1445" s="1" t="s">
        <v>2980</v>
      </c>
      <c r="I1445" s="1" t="s">
        <v>91</v>
      </c>
      <c r="J1445" s="1">
        <v>1.0</v>
      </c>
      <c r="K1445" s="1">
        <v>4.0</v>
      </c>
      <c r="L1445" s="1">
        <v>11.0</v>
      </c>
      <c r="M1445" s="1">
        <v>800.0</v>
      </c>
      <c r="N1445" s="1" t="s">
        <v>1184</v>
      </c>
      <c r="O1445" s="1" t="s">
        <v>3265</v>
      </c>
      <c r="P1445" s="1">
        <v>98.0</v>
      </c>
      <c r="Q1445" s="1">
        <f t="shared" si="1"/>
        <v>19</v>
      </c>
      <c r="R1445" s="1" t="b">
        <f t="array" ref="R1445">OR(AB1444 = AC1444, AC1444 = AD1444, AB1444 = AD1444)</f>
        <v>0</v>
      </c>
      <c r="S1445" s="1" t="b">
        <f t="array" ref="S1445">if(and(Y1445 &lt;= 0, Z1445 &lt;= 0, AA1445 &lt;= 0), O1445, False)</f>
        <v>0</v>
      </c>
      <c r="T1445" s="1"/>
      <c r="U1445" s="1"/>
      <c r="V1445" s="1" t="s">
        <v>3266</v>
      </c>
      <c r="W1445" s="1">
        <v>1.0</v>
      </c>
      <c r="X1445" s="1">
        <v>0.0</v>
      </c>
      <c r="Y1445" s="3">
        <v>0.0</v>
      </c>
      <c r="Z1445" s="3">
        <v>0.0</v>
      </c>
      <c r="AA1445" s="3">
        <v>1.0</v>
      </c>
      <c r="AB1445" s="3">
        <v>600.0</v>
      </c>
      <c r="AC1445" s="3">
        <v>0.0</v>
      </c>
      <c r="AD1445" s="3">
        <v>5000.0</v>
      </c>
    </row>
    <row r="1446">
      <c r="A1446" s="1">
        <v>11.0</v>
      </c>
      <c r="B1446" s="1">
        <v>11.0</v>
      </c>
      <c r="C1446" s="1">
        <v>11.0</v>
      </c>
      <c r="D1446" s="1">
        <v>4560.0</v>
      </c>
      <c r="E1446" s="2">
        <v>38142.0</v>
      </c>
      <c r="F1446" s="1" t="s">
        <v>3244</v>
      </c>
      <c r="G1446" s="1" t="s">
        <v>3245</v>
      </c>
      <c r="H1446" s="1" t="s">
        <v>2980</v>
      </c>
      <c r="I1446" s="1" t="s">
        <v>95</v>
      </c>
      <c r="J1446" s="1">
        <v>1.0</v>
      </c>
      <c r="K1446" s="1">
        <v>5.0</v>
      </c>
      <c r="L1446" s="1">
        <v>12.0</v>
      </c>
      <c r="M1446" s="1">
        <v>1000.0</v>
      </c>
      <c r="N1446" s="1" t="s">
        <v>1184</v>
      </c>
      <c r="O1446" s="1" t="s">
        <v>3267</v>
      </c>
      <c r="P1446" s="1">
        <v>107.0</v>
      </c>
      <c r="Q1446" s="1">
        <f t="shared" si="1"/>
        <v>20</v>
      </c>
      <c r="R1446" s="1" t="b">
        <f t="array" ref="R1446">OR(AB1445 = AC1445, AC1445 = AD1445, AB1445 = AD1445)</f>
        <v>0</v>
      </c>
      <c r="S1446" s="1" t="b">
        <f t="array" ref="S1446">if(and(Y1446 &lt;= 0, Z1446 &lt;= 0, AA1446 &lt;= 0), O1446, False)</f>
        <v>0</v>
      </c>
      <c r="T1446" s="1"/>
      <c r="U1446" s="1"/>
      <c r="V1446" s="1" t="s">
        <v>3268</v>
      </c>
      <c r="W1446" s="1">
        <v>1.0</v>
      </c>
      <c r="X1446" s="1">
        <v>0.0</v>
      </c>
      <c r="Y1446" s="3">
        <v>0.0</v>
      </c>
      <c r="Z1446" s="3">
        <v>0.0</v>
      </c>
      <c r="AA1446" s="3">
        <v>1.0</v>
      </c>
      <c r="AB1446" s="3">
        <v>600.0</v>
      </c>
      <c r="AC1446" s="3">
        <v>0.0</v>
      </c>
      <c r="AD1446" s="3">
        <v>6000.0</v>
      </c>
    </row>
    <row r="1447">
      <c r="A1447" s="1">
        <v>12.0</v>
      </c>
      <c r="B1447" s="1">
        <v>12.0</v>
      </c>
      <c r="C1447" s="1">
        <v>12.0</v>
      </c>
      <c r="D1447" s="1">
        <v>4560.0</v>
      </c>
      <c r="E1447" s="2">
        <v>38142.0</v>
      </c>
      <c r="F1447" s="1" t="s">
        <v>3244</v>
      </c>
      <c r="G1447" s="1" t="s">
        <v>3245</v>
      </c>
      <c r="H1447" s="1" t="s">
        <v>2980</v>
      </c>
      <c r="I1447" s="1" t="s">
        <v>267</v>
      </c>
      <c r="J1447" s="1">
        <v>6.0</v>
      </c>
      <c r="K1447" s="1">
        <v>1.0</v>
      </c>
      <c r="L1447" s="1">
        <v>13.0</v>
      </c>
      <c r="M1447" s="1">
        <v>200.0</v>
      </c>
      <c r="N1447" s="1" t="s">
        <v>3269</v>
      </c>
      <c r="O1447" s="1" t="s">
        <v>3270</v>
      </c>
      <c r="P1447" s="1">
        <v>14.0</v>
      </c>
      <c r="Q1447" s="1">
        <f t="shared" si="1"/>
        <v>2</v>
      </c>
      <c r="R1447" s="1" t="b">
        <f t="array" ref="R1447">OR(AB1446 = AC1446, AC1446 = AD1446, AB1446 = AD1446)</f>
        <v>0</v>
      </c>
      <c r="S1447" s="1" t="b">
        <f t="array" ref="S1447">if(and(Y1447 &lt;= 0, Z1447 &lt;= 0, AA1447 &lt;= 0), O1447, False)</f>
        <v>0</v>
      </c>
      <c r="T1447" s="1"/>
      <c r="U1447" s="1"/>
      <c r="V1447" s="1" t="s">
        <v>3271</v>
      </c>
      <c r="W1447" s="1">
        <v>1.0</v>
      </c>
      <c r="X1447" s="1">
        <v>0.0</v>
      </c>
      <c r="Y1447" s="3">
        <v>0.0</v>
      </c>
      <c r="Z1447" s="3">
        <v>0.0</v>
      </c>
      <c r="AA1447" s="3">
        <v>1.0</v>
      </c>
      <c r="AB1447" s="3">
        <v>600.0</v>
      </c>
      <c r="AC1447" s="3">
        <v>0.0</v>
      </c>
      <c r="AD1447" s="3">
        <v>6200.0</v>
      </c>
    </row>
    <row r="1448">
      <c r="A1448" s="1">
        <v>13.0</v>
      </c>
      <c r="B1448" s="1">
        <v>13.0</v>
      </c>
      <c r="C1448" s="1">
        <v>13.0</v>
      </c>
      <c r="D1448" s="1">
        <v>4560.0</v>
      </c>
      <c r="E1448" s="2">
        <v>38142.0</v>
      </c>
      <c r="F1448" s="1" t="s">
        <v>3244</v>
      </c>
      <c r="G1448" s="1" t="s">
        <v>3245</v>
      </c>
      <c r="H1448" s="1" t="s">
        <v>2980</v>
      </c>
      <c r="I1448" s="1" t="s">
        <v>406</v>
      </c>
      <c r="J1448" s="1">
        <v>6.0</v>
      </c>
      <c r="K1448" s="1">
        <v>2.0</v>
      </c>
      <c r="L1448" s="1">
        <v>14.0</v>
      </c>
      <c r="M1448" s="1">
        <v>400.0</v>
      </c>
      <c r="N1448" s="1" t="s">
        <v>3269</v>
      </c>
      <c r="O1448" s="1" t="s">
        <v>3272</v>
      </c>
      <c r="P1448" s="1">
        <v>85.0</v>
      </c>
      <c r="Q1448" s="1">
        <f t="shared" si="1"/>
        <v>14</v>
      </c>
      <c r="R1448" s="1" t="b">
        <f t="array" ref="R1448">OR(AB1447 = AC1447, AC1447 = AD1447, AB1447 = AD1447)</f>
        <v>0</v>
      </c>
      <c r="S1448" s="1" t="b">
        <f t="array" ref="S1448">if(and(Y1448 &lt;= 0, Z1448 &lt;= 0, AA1448 &lt;= 0), O1448, False)</f>
        <v>0</v>
      </c>
      <c r="T1448" s="1"/>
      <c r="U1448" s="1"/>
      <c r="V1448" s="1" t="s">
        <v>3273</v>
      </c>
      <c r="W1448" s="1">
        <v>1.0</v>
      </c>
      <c r="X1448" s="1">
        <v>0.0</v>
      </c>
      <c r="Y1448" s="3">
        <v>0.0</v>
      </c>
      <c r="Z1448" s="3">
        <v>1.0</v>
      </c>
      <c r="AA1448" s="3">
        <v>0.0</v>
      </c>
      <c r="AB1448" s="3">
        <v>600.0</v>
      </c>
      <c r="AC1448" s="3">
        <v>400.0</v>
      </c>
      <c r="AD1448" s="3">
        <v>6200.0</v>
      </c>
    </row>
    <row r="1449">
      <c r="A1449" s="1">
        <v>14.0</v>
      </c>
      <c r="B1449" s="1">
        <v>14.0</v>
      </c>
      <c r="C1449" s="1">
        <v>14.0</v>
      </c>
      <c r="D1449" s="1">
        <v>4560.0</v>
      </c>
      <c r="E1449" s="2">
        <v>38142.0</v>
      </c>
      <c r="F1449" s="1" t="s">
        <v>3244</v>
      </c>
      <c r="G1449" s="1" t="s">
        <v>3245</v>
      </c>
      <c r="H1449" s="1" t="s">
        <v>2980</v>
      </c>
      <c r="I1449" s="1" t="s">
        <v>489</v>
      </c>
      <c r="J1449" s="1">
        <v>6.0</v>
      </c>
      <c r="K1449" s="1">
        <v>3.0</v>
      </c>
      <c r="L1449" s="1">
        <v>15.0</v>
      </c>
      <c r="M1449" s="1">
        <v>600.0</v>
      </c>
      <c r="N1449" s="1" t="s">
        <v>3269</v>
      </c>
      <c r="O1449" s="1" t="s">
        <v>3274</v>
      </c>
      <c r="P1449" s="1">
        <v>22.0</v>
      </c>
      <c r="Q1449" s="1">
        <f t="shared" si="1"/>
        <v>4</v>
      </c>
      <c r="R1449" s="1" t="b">
        <f t="array" ref="R1449">OR(AB1448 = AC1448, AC1448 = AD1448, AB1448 = AD1448)</f>
        <v>0</v>
      </c>
      <c r="S1449" s="1" t="b">
        <f t="array" ref="S1449">if(and(Y1449 &lt;= 0, Z1449 &lt;= 0, AA1449 &lt;= 0), O1449, False)</f>
        <v>0</v>
      </c>
      <c r="T1449" s="1"/>
      <c r="U1449" s="1"/>
      <c r="V1449" s="1" t="s">
        <v>3275</v>
      </c>
      <c r="W1449" s="1">
        <v>1.0</v>
      </c>
      <c r="X1449" s="1">
        <v>0.0</v>
      </c>
      <c r="Y1449" s="3">
        <v>0.0</v>
      </c>
      <c r="Z1449" s="3">
        <v>1.0</v>
      </c>
      <c r="AA1449" s="3">
        <v>0.0</v>
      </c>
      <c r="AB1449" s="3">
        <v>600.0</v>
      </c>
      <c r="AC1449" s="3">
        <v>1000.0</v>
      </c>
      <c r="AD1449" s="3">
        <v>6200.0</v>
      </c>
    </row>
    <row r="1450">
      <c r="A1450" s="1">
        <v>15.0</v>
      </c>
      <c r="B1450" s="1">
        <v>15.0</v>
      </c>
      <c r="C1450" s="1">
        <v>15.0</v>
      </c>
      <c r="D1450" s="1">
        <v>4560.0</v>
      </c>
      <c r="E1450" s="2">
        <v>38142.0</v>
      </c>
      <c r="F1450" s="1" t="s">
        <v>3244</v>
      </c>
      <c r="G1450" s="1" t="s">
        <v>3245</v>
      </c>
      <c r="H1450" s="1" t="s">
        <v>2980</v>
      </c>
      <c r="I1450" s="1" t="s">
        <v>492</v>
      </c>
      <c r="J1450" s="1">
        <v>6.0</v>
      </c>
      <c r="K1450" s="1">
        <v>4.0</v>
      </c>
      <c r="L1450" s="1">
        <v>16.0</v>
      </c>
      <c r="M1450" s="1">
        <v>800.0</v>
      </c>
      <c r="N1450" s="1" t="s">
        <v>3269</v>
      </c>
      <c r="O1450" s="1" t="s">
        <v>3276</v>
      </c>
      <c r="P1450" s="1">
        <v>41.0</v>
      </c>
      <c r="Q1450" s="1">
        <f t="shared" si="1"/>
        <v>7</v>
      </c>
      <c r="R1450" s="1" t="b">
        <f t="array" ref="R1450">OR(AB1449 = AC1449, AC1449 = AD1449, AB1449 = AD1449)</f>
        <v>0</v>
      </c>
      <c r="S1450" s="1" t="b">
        <f t="array" ref="S1450">if(and(Y1450 &lt;= 0, Z1450 &lt;= 0, AA1450 &lt;= 0), O1450, False)</f>
        <v>0</v>
      </c>
      <c r="T1450" s="1"/>
      <c r="U1450" s="1"/>
      <c r="V1450" s="1" t="s">
        <v>3277</v>
      </c>
      <c r="W1450" s="1">
        <v>1.0</v>
      </c>
      <c r="X1450" s="1">
        <v>0.0</v>
      </c>
      <c r="Y1450" s="3">
        <v>0.0</v>
      </c>
      <c r="Z1450" s="3">
        <v>0.0</v>
      </c>
      <c r="AA1450" s="3">
        <v>1.0</v>
      </c>
      <c r="AB1450" s="3">
        <v>600.0</v>
      </c>
      <c r="AC1450" s="3">
        <v>1000.0</v>
      </c>
      <c r="AD1450" s="3">
        <v>7000.0</v>
      </c>
    </row>
    <row r="1451">
      <c r="A1451" s="1">
        <v>16.0</v>
      </c>
      <c r="B1451" s="1">
        <v>16.0</v>
      </c>
      <c r="C1451" s="1">
        <v>16.0</v>
      </c>
      <c r="D1451" s="1">
        <v>4560.0</v>
      </c>
      <c r="E1451" s="2">
        <v>38142.0</v>
      </c>
      <c r="F1451" s="1" t="s">
        <v>3244</v>
      </c>
      <c r="G1451" s="1" t="s">
        <v>3245</v>
      </c>
      <c r="H1451" s="1" t="s">
        <v>2980</v>
      </c>
      <c r="I1451" s="1" t="s">
        <v>280</v>
      </c>
      <c r="J1451" s="1">
        <v>6.0</v>
      </c>
      <c r="K1451" s="1">
        <v>5.0</v>
      </c>
      <c r="L1451" s="1">
        <v>17.0</v>
      </c>
      <c r="M1451" s="1">
        <v>1000.0</v>
      </c>
      <c r="N1451" s="1" t="s">
        <v>3269</v>
      </c>
      <c r="O1451" s="1" t="s">
        <v>3278</v>
      </c>
      <c r="P1451" s="1">
        <v>25.0</v>
      </c>
      <c r="Q1451" s="1">
        <f t="shared" si="1"/>
        <v>5</v>
      </c>
      <c r="R1451" s="1" t="b">
        <f t="array" ref="R1451">OR(AB1450 = AC1450, AC1450 = AD1450, AB1450 = AD1450)</f>
        <v>0</v>
      </c>
      <c r="S1451" s="1" t="b">
        <f t="array" ref="S1451">if(and(Y1451 &lt;= 0, Z1451 &lt;= 0, AA1451 &lt;= 0), O1451, False)</f>
        <v>0</v>
      </c>
      <c r="T1451" s="1"/>
      <c r="U1451" s="1"/>
      <c r="V1451" s="1" t="s">
        <v>3279</v>
      </c>
      <c r="W1451" s="1">
        <v>1.0</v>
      </c>
      <c r="X1451" s="1">
        <v>0.0</v>
      </c>
      <c r="Y1451" s="3">
        <v>0.0</v>
      </c>
      <c r="Z1451" s="3">
        <v>1.0</v>
      </c>
      <c r="AA1451" s="3">
        <v>0.0</v>
      </c>
      <c r="AB1451" s="3">
        <v>600.0</v>
      </c>
      <c r="AC1451" s="3">
        <v>2000.0</v>
      </c>
      <c r="AD1451" s="3">
        <v>7000.0</v>
      </c>
    </row>
    <row r="1452">
      <c r="A1452" s="1">
        <v>17.0</v>
      </c>
      <c r="B1452" s="1">
        <v>17.0</v>
      </c>
      <c r="C1452" s="1">
        <v>17.0</v>
      </c>
      <c r="D1452" s="1">
        <v>4560.0</v>
      </c>
      <c r="E1452" s="2">
        <v>38142.0</v>
      </c>
      <c r="F1452" s="1" t="s">
        <v>3244</v>
      </c>
      <c r="G1452" s="1" t="s">
        <v>3245</v>
      </c>
      <c r="H1452" s="1" t="s">
        <v>2980</v>
      </c>
      <c r="I1452" s="1" t="s">
        <v>111</v>
      </c>
      <c r="J1452" s="1">
        <v>4.0</v>
      </c>
      <c r="K1452" s="1">
        <v>1.0</v>
      </c>
      <c r="L1452" s="1">
        <v>18.0</v>
      </c>
      <c r="M1452" s="1">
        <v>200.0</v>
      </c>
      <c r="N1452" s="1" t="s">
        <v>3280</v>
      </c>
      <c r="O1452" s="1" t="s">
        <v>3281</v>
      </c>
      <c r="P1452" s="1">
        <v>77.0</v>
      </c>
      <c r="Q1452" s="1">
        <f t="shared" si="1"/>
        <v>15</v>
      </c>
      <c r="R1452" s="1" t="b">
        <f t="array" ref="R1452">OR(AB1451 = AC1451, AC1451 = AD1451, AB1451 = AD1451)</f>
        <v>0</v>
      </c>
      <c r="S1452" s="1" t="b">
        <f t="array" ref="S1452">if(and(Y1452 &lt;= 0, Z1452 &lt;= 0, AA1452 &lt;= 0), O1452, False)</f>
        <v>0</v>
      </c>
      <c r="T1452" s="1"/>
      <c r="U1452" s="1"/>
      <c r="V1452" s="1" t="s">
        <v>3282</v>
      </c>
      <c r="W1452" s="1">
        <v>1.0</v>
      </c>
      <c r="X1452" s="1">
        <v>0.0</v>
      </c>
      <c r="Y1452" s="3">
        <v>0.0</v>
      </c>
      <c r="Z1452" s="3">
        <v>0.0</v>
      </c>
      <c r="AA1452" s="3">
        <v>1.0</v>
      </c>
      <c r="AB1452" s="3">
        <v>600.0</v>
      </c>
      <c r="AC1452" s="3">
        <v>2000.0</v>
      </c>
      <c r="AD1452" s="3">
        <v>7200.0</v>
      </c>
    </row>
    <row r="1453">
      <c r="A1453" s="1">
        <v>18.0</v>
      </c>
      <c r="B1453" s="1">
        <v>18.0</v>
      </c>
      <c r="C1453" s="1">
        <v>18.0</v>
      </c>
      <c r="D1453" s="1">
        <v>4560.0</v>
      </c>
      <c r="E1453" s="2">
        <v>38142.0</v>
      </c>
      <c r="F1453" s="1" t="s">
        <v>3244</v>
      </c>
      <c r="G1453" s="1" t="s">
        <v>3245</v>
      </c>
      <c r="H1453" s="1" t="s">
        <v>2980</v>
      </c>
      <c r="I1453" s="1" t="s">
        <v>116</v>
      </c>
      <c r="J1453" s="1">
        <v>4.0</v>
      </c>
      <c r="K1453" s="1">
        <v>2.0</v>
      </c>
      <c r="L1453" s="1">
        <v>19.0</v>
      </c>
      <c r="M1453" s="1">
        <v>400.0</v>
      </c>
      <c r="N1453" s="1" t="s">
        <v>3280</v>
      </c>
      <c r="O1453" s="1" t="s">
        <v>3283</v>
      </c>
      <c r="P1453" s="1">
        <v>101.0</v>
      </c>
      <c r="Q1453" s="1">
        <f t="shared" si="1"/>
        <v>20</v>
      </c>
      <c r="R1453" s="1" t="b">
        <f t="array" ref="R1453">OR(AB1452 = AC1452, AC1452 = AD1452, AB1452 = AD1452)</f>
        <v>0</v>
      </c>
      <c r="S1453" s="1" t="b">
        <f t="array" ref="S1453">if(and(Y1453 &lt;= 0, Z1453 &lt;= 0, AA1453 &lt;= 0), O1453, False)</f>
        <v>0</v>
      </c>
      <c r="T1453" s="1"/>
      <c r="U1453" s="1"/>
      <c r="V1453" s="1" t="s">
        <v>3284</v>
      </c>
      <c r="W1453" s="1">
        <v>1.0</v>
      </c>
      <c r="X1453" s="1">
        <v>0.0</v>
      </c>
      <c r="Y1453" s="3">
        <v>0.0</v>
      </c>
      <c r="Z1453" s="3">
        <v>1.0</v>
      </c>
      <c r="AA1453" s="3">
        <v>0.0</v>
      </c>
      <c r="AB1453" s="3">
        <v>600.0</v>
      </c>
      <c r="AC1453" s="3">
        <v>2400.0</v>
      </c>
      <c r="AD1453" s="3">
        <v>7200.0</v>
      </c>
    </row>
    <row r="1454">
      <c r="A1454" s="1">
        <v>19.0</v>
      </c>
      <c r="B1454" s="1">
        <v>19.0</v>
      </c>
      <c r="C1454" s="1">
        <v>19.0</v>
      </c>
      <c r="D1454" s="1">
        <v>4560.0</v>
      </c>
      <c r="E1454" s="2">
        <v>38142.0</v>
      </c>
      <c r="F1454" s="1" t="s">
        <v>3244</v>
      </c>
      <c r="G1454" s="1" t="s">
        <v>3245</v>
      </c>
      <c r="H1454" s="1" t="s">
        <v>2980</v>
      </c>
      <c r="I1454" s="1" t="s">
        <v>120</v>
      </c>
      <c r="J1454" s="1">
        <v>4.0</v>
      </c>
      <c r="K1454" s="1">
        <v>3.0</v>
      </c>
      <c r="L1454" s="1">
        <v>20.0</v>
      </c>
      <c r="M1454" s="1">
        <v>600.0</v>
      </c>
      <c r="N1454" s="1" t="s">
        <v>3280</v>
      </c>
      <c r="O1454" s="1" t="s">
        <v>3285</v>
      </c>
      <c r="P1454" s="1">
        <v>53.0</v>
      </c>
      <c r="Q1454" s="1">
        <f t="shared" si="1"/>
        <v>11</v>
      </c>
      <c r="R1454" s="1" t="b">
        <f t="array" ref="R1454">OR(AB1453 = AC1453, AC1453 = AD1453, AB1453 = AD1453)</f>
        <v>0</v>
      </c>
      <c r="S1454" s="1" t="b">
        <f t="array" ref="S1454">if(and(Y1454 &lt;= 0, Z1454 &lt;= 0, AA1454 &lt;= 0), O1454, False)</f>
        <v>0</v>
      </c>
      <c r="T1454" s="1"/>
      <c r="U1454" s="1"/>
      <c r="V1454" s="1" t="s">
        <v>3286</v>
      </c>
      <c r="W1454" s="1">
        <v>1.0</v>
      </c>
      <c r="X1454" s="1">
        <v>0.0</v>
      </c>
      <c r="Y1454" s="3">
        <v>1.0</v>
      </c>
      <c r="Z1454" s="3">
        <v>0.0</v>
      </c>
      <c r="AA1454" s="3">
        <v>-1.0</v>
      </c>
      <c r="AB1454" s="3">
        <v>1200.0</v>
      </c>
      <c r="AC1454" s="3">
        <v>2400.0</v>
      </c>
      <c r="AD1454" s="3">
        <v>6600.0</v>
      </c>
    </row>
    <row r="1455">
      <c r="A1455" s="1">
        <v>20.0</v>
      </c>
      <c r="B1455" s="1">
        <v>20.0</v>
      </c>
      <c r="C1455" s="1">
        <v>20.0</v>
      </c>
      <c r="D1455" s="1">
        <v>4560.0</v>
      </c>
      <c r="E1455" s="2">
        <v>38142.0</v>
      </c>
      <c r="F1455" s="1" t="s">
        <v>3244</v>
      </c>
      <c r="G1455" s="1" t="s">
        <v>3245</v>
      </c>
      <c r="H1455" s="1" t="s">
        <v>2980</v>
      </c>
      <c r="I1455" s="1" t="s">
        <v>124</v>
      </c>
      <c r="J1455" s="1">
        <v>4.0</v>
      </c>
      <c r="K1455" s="1">
        <v>4.0</v>
      </c>
      <c r="L1455" s="1">
        <v>21.0</v>
      </c>
      <c r="M1455" s="1">
        <v>800.0</v>
      </c>
      <c r="N1455" s="1" t="s">
        <v>3280</v>
      </c>
      <c r="O1455" s="1" t="s">
        <v>3287</v>
      </c>
      <c r="P1455" s="1">
        <v>102.0</v>
      </c>
      <c r="Q1455" s="1">
        <f t="shared" si="1"/>
        <v>19</v>
      </c>
      <c r="R1455" s="1" t="b">
        <f t="array" ref="R1455">OR(AB1454 = AC1454, AC1454 = AD1454, AB1454 = AD1454)</f>
        <v>0</v>
      </c>
      <c r="S1455" s="1" t="b">
        <f t="array" ref="S1455">if(and(Y1455 &lt;= 0, Z1455 &lt;= 0, AA1455 &lt;= 0), O1455, False)</f>
        <v>0</v>
      </c>
      <c r="T1455" s="1"/>
      <c r="U1455" s="1"/>
      <c r="V1455" s="1" t="s">
        <v>3288</v>
      </c>
      <c r="W1455" s="1">
        <v>1.0</v>
      </c>
      <c r="X1455" s="1">
        <v>0.0</v>
      </c>
      <c r="Y1455" s="3">
        <v>0.0</v>
      </c>
      <c r="Z1455" s="3">
        <v>0.0</v>
      </c>
      <c r="AA1455" s="3">
        <v>1.0</v>
      </c>
      <c r="AB1455" s="3">
        <v>1200.0</v>
      </c>
      <c r="AC1455" s="3">
        <v>2400.0</v>
      </c>
      <c r="AD1455" s="3">
        <v>7400.0</v>
      </c>
    </row>
    <row r="1456">
      <c r="A1456" s="1">
        <v>21.0</v>
      </c>
      <c r="B1456" s="1">
        <v>21.0</v>
      </c>
      <c r="C1456" s="1">
        <v>21.0</v>
      </c>
      <c r="D1456" s="1">
        <v>4560.0</v>
      </c>
      <c r="E1456" s="2">
        <v>38142.0</v>
      </c>
      <c r="F1456" s="1" t="s">
        <v>3244</v>
      </c>
      <c r="G1456" s="1" t="s">
        <v>3245</v>
      </c>
      <c r="H1456" s="1" t="s">
        <v>2980</v>
      </c>
      <c r="I1456" s="1" t="s">
        <v>273</v>
      </c>
      <c r="J1456" s="1">
        <v>4.0</v>
      </c>
      <c r="K1456" s="1">
        <v>5.0</v>
      </c>
      <c r="L1456" s="1">
        <v>22.0</v>
      </c>
      <c r="M1456" s="1">
        <v>1000.0</v>
      </c>
      <c r="N1456" s="1" t="s">
        <v>3280</v>
      </c>
      <c r="O1456" s="1" t="s">
        <v>3289</v>
      </c>
      <c r="P1456" s="1">
        <v>74.0</v>
      </c>
      <c r="Q1456" s="1">
        <f t="shared" si="1"/>
        <v>14</v>
      </c>
      <c r="R1456" s="1" t="b">
        <f t="array" ref="R1456">OR(AB1455 = AC1455, AC1455 = AD1455, AB1455 = AD1455)</f>
        <v>0</v>
      </c>
      <c r="S1456" s="1" t="b">
        <f t="array" ref="S1456">if(and(Y1456 &lt;= 0, Z1456 &lt;= 0, AA1456 &lt;= 0), O1456, False)</f>
        <v>0</v>
      </c>
      <c r="T1456" s="1"/>
      <c r="U1456" s="1"/>
      <c r="V1456" s="1" t="s">
        <v>3290</v>
      </c>
      <c r="W1456" s="1">
        <v>1.0</v>
      </c>
      <c r="X1456" s="1">
        <v>0.0</v>
      </c>
      <c r="Y1456" s="3">
        <v>0.0</v>
      </c>
      <c r="Z1456" s="3">
        <v>1.0</v>
      </c>
      <c r="AA1456" s="3">
        <v>0.0</v>
      </c>
      <c r="AB1456" s="3">
        <v>1200.0</v>
      </c>
      <c r="AC1456" s="3">
        <v>3400.0</v>
      </c>
      <c r="AD1456" s="3">
        <v>7400.0</v>
      </c>
    </row>
    <row r="1457">
      <c r="A1457" s="1">
        <v>22.0</v>
      </c>
      <c r="B1457" s="1">
        <v>22.0</v>
      </c>
      <c r="C1457" s="1">
        <v>22.0</v>
      </c>
      <c r="D1457" s="1">
        <v>4560.0</v>
      </c>
      <c r="E1457" s="2">
        <v>38142.0</v>
      </c>
      <c r="F1457" s="1" t="s">
        <v>3244</v>
      </c>
      <c r="G1457" s="1" t="s">
        <v>3245</v>
      </c>
      <c r="H1457" s="1" t="s">
        <v>2980</v>
      </c>
      <c r="I1457" s="1" t="s">
        <v>41</v>
      </c>
      <c r="J1457" s="1">
        <v>5.0</v>
      </c>
      <c r="K1457" s="1">
        <v>1.0</v>
      </c>
      <c r="L1457" s="1">
        <v>23.0</v>
      </c>
      <c r="M1457" s="1">
        <v>200.0</v>
      </c>
      <c r="N1457" s="1" t="s">
        <v>3291</v>
      </c>
      <c r="O1457" s="1" t="s">
        <v>3292</v>
      </c>
      <c r="P1457" s="1">
        <v>96.0</v>
      </c>
      <c r="Q1457" s="1">
        <f t="shared" si="1"/>
        <v>16</v>
      </c>
      <c r="R1457" s="1" t="b">
        <f t="array" ref="R1457">OR(AB1456 = AC1456, AC1456 = AD1456, AB1456 = AD1456)</f>
        <v>0</v>
      </c>
      <c r="S1457" s="1" t="b">
        <f t="array" ref="S1457">if(and(Y1457 &lt;= 0, Z1457 &lt;= 0, AA1457 &lt;= 0), O1457, False)</f>
        <v>0</v>
      </c>
      <c r="T1457" s="1"/>
      <c r="U1457" s="1"/>
      <c r="V1457" s="1" t="s">
        <v>787</v>
      </c>
      <c r="W1457" s="1">
        <v>1.0</v>
      </c>
      <c r="X1457" s="1">
        <v>0.0</v>
      </c>
      <c r="Y1457" s="3">
        <v>0.0</v>
      </c>
      <c r="Z1457" s="3">
        <v>1.0</v>
      </c>
      <c r="AA1457" s="3">
        <v>0.0</v>
      </c>
      <c r="AB1457" s="3">
        <v>1200.0</v>
      </c>
      <c r="AC1457" s="3">
        <v>3600.0</v>
      </c>
      <c r="AD1457" s="3">
        <v>7400.0</v>
      </c>
    </row>
    <row r="1458">
      <c r="A1458" s="1">
        <v>23.0</v>
      </c>
      <c r="B1458" s="1">
        <v>23.0</v>
      </c>
      <c r="C1458" s="1">
        <v>23.0</v>
      </c>
      <c r="D1458" s="1">
        <v>4560.0</v>
      </c>
      <c r="E1458" s="2">
        <v>38142.0</v>
      </c>
      <c r="F1458" s="1" t="s">
        <v>3244</v>
      </c>
      <c r="G1458" s="1" t="s">
        <v>3245</v>
      </c>
      <c r="H1458" s="1" t="s">
        <v>2980</v>
      </c>
      <c r="I1458" s="1" t="s">
        <v>46</v>
      </c>
      <c r="J1458" s="1">
        <v>5.0</v>
      </c>
      <c r="K1458" s="1">
        <v>2.0</v>
      </c>
      <c r="L1458" s="1">
        <v>24.0</v>
      </c>
      <c r="M1458" s="1">
        <v>400.0</v>
      </c>
      <c r="N1458" s="1" t="s">
        <v>3291</v>
      </c>
      <c r="O1458" s="1" t="s">
        <v>3293</v>
      </c>
      <c r="P1458" s="1">
        <v>100.0</v>
      </c>
      <c r="Q1458" s="1">
        <f t="shared" si="1"/>
        <v>17</v>
      </c>
      <c r="R1458" s="1" t="b">
        <f t="array" ref="R1458">OR(AB1457 = AC1457, AC1457 = AD1457, AB1457 = AD1457)</f>
        <v>0</v>
      </c>
      <c r="S1458" s="1" t="b">
        <f t="array" ref="S1458">if(and(Y1458 &lt;= 0, Z1458 &lt;= 0, AA1458 &lt;= 0), O1458, False)</f>
        <v>0</v>
      </c>
      <c r="T1458" s="1"/>
      <c r="U1458" s="1"/>
      <c r="V1458" s="1" t="s">
        <v>3294</v>
      </c>
      <c r="W1458" s="1">
        <v>1.0</v>
      </c>
      <c r="X1458" s="1">
        <v>0.0</v>
      </c>
      <c r="Y1458" s="3">
        <v>0.0</v>
      </c>
      <c r="Z1458" s="3">
        <v>0.0</v>
      </c>
      <c r="AA1458" s="3">
        <v>1.0</v>
      </c>
      <c r="AB1458" s="3">
        <v>1200.0</v>
      </c>
      <c r="AC1458" s="3">
        <v>3600.0</v>
      </c>
      <c r="AD1458" s="3">
        <v>7800.0</v>
      </c>
    </row>
    <row r="1459">
      <c r="A1459" s="1">
        <v>24.0</v>
      </c>
      <c r="B1459" s="1">
        <v>24.0</v>
      </c>
      <c r="C1459" s="1">
        <v>24.0</v>
      </c>
      <c r="D1459" s="1">
        <v>4560.0</v>
      </c>
      <c r="E1459" s="2">
        <v>38142.0</v>
      </c>
      <c r="F1459" s="1" t="s">
        <v>3244</v>
      </c>
      <c r="G1459" s="1" t="s">
        <v>3245</v>
      </c>
      <c r="H1459" s="1" t="s">
        <v>2980</v>
      </c>
      <c r="I1459" s="1" t="s">
        <v>50</v>
      </c>
      <c r="J1459" s="1">
        <v>5.0</v>
      </c>
      <c r="K1459" s="1">
        <v>3.0</v>
      </c>
      <c r="L1459" s="1">
        <v>25.0</v>
      </c>
      <c r="M1459" s="1">
        <v>600.0</v>
      </c>
      <c r="N1459" s="1" t="s">
        <v>3291</v>
      </c>
      <c r="O1459" s="1" t="s">
        <v>3295</v>
      </c>
      <c r="P1459" s="1">
        <v>109.0</v>
      </c>
      <c r="Q1459" s="1">
        <f t="shared" si="1"/>
        <v>18</v>
      </c>
      <c r="R1459" s="1" t="b">
        <f t="array" ref="R1459">OR(AB1458 = AC1458, AC1458 = AD1458, AB1458 = AD1458)</f>
        <v>0</v>
      </c>
      <c r="S1459" s="1" t="b">
        <f t="array" ref="S1459">if(and(Y1459 &lt;= 0, Z1459 &lt;= 0, AA1459 &lt;= 0), O1459, False)</f>
        <v>0</v>
      </c>
      <c r="T1459" s="1"/>
      <c r="U1459" s="1"/>
      <c r="V1459" s="1" t="s">
        <v>3296</v>
      </c>
      <c r="W1459" s="1">
        <v>1.0</v>
      </c>
      <c r="X1459" s="1">
        <v>0.0</v>
      </c>
      <c r="Y1459" s="3">
        <v>0.0</v>
      </c>
      <c r="Z1459" s="3">
        <v>0.0</v>
      </c>
      <c r="AA1459" s="3">
        <v>1.0</v>
      </c>
      <c r="AB1459" s="3">
        <v>1200.0</v>
      </c>
      <c r="AC1459" s="3">
        <v>3600.0</v>
      </c>
      <c r="AD1459" s="3">
        <v>8400.0</v>
      </c>
    </row>
    <row r="1460">
      <c r="A1460" s="1">
        <v>25.0</v>
      </c>
      <c r="B1460" s="1">
        <v>25.0</v>
      </c>
      <c r="C1460" s="1">
        <v>25.0</v>
      </c>
      <c r="D1460" s="1">
        <v>4560.0</v>
      </c>
      <c r="E1460" s="2">
        <v>38142.0</v>
      </c>
      <c r="F1460" s="1" t="s">
        <v>3244</v>
      </c>
      <c r="G1460" s="1" t="s">
        <v>3245</v>
      </c>
      <c r="H1460" s="1" t="s">
        <v>2980</v>
      </c>
      <c r="I1460" s="1" t="s">
        <v>53</v>
      </c>
      <c r="J1460" s="1">
        <v>5.0</v>
      </c>
      <c r="K1460" s="1">
        <v>4.0</v>
      </c>
      <c r="L1460" s="1">
        <v>26.0</v>
      </c>
      <c r="M1460" s="1">
        <v>800.0</v>
      </c>
      <c r="N1460" s="1" t="s">
        <v>3291</v>
      </c>
      <c r="O1460" s="1" t="s">
        <v>3297</v>
      </c>
      <c r="P1460" s="1">
        <v>85.0</v>
      </c>
      <c r="Q1460" s="1">
        <f t="shared" si="1"/>
        <v>16</v>
      </c>
      <c r="R1460" s="1" t="b">
        <f t="array" ref="R1460">OR(AB1459 = AC1459, AC1459 = AD1459, AB1459 = AD1459)</f>
        <v>0</v>
      </c>
      <c r="S1460" s="1" t="b">
        <f t="array" ref="S1460">if(and(Y1460 &lt;= 0, Z1460 &lt;= 0, AA1460 &lt;= 0), O1460, False)</f>
        <v>0</v>
      </c>
      <c r="T1460" s="1"/>
      <c r="U1460" s="1"/>
      <c r="V1460" s="6" t="s">
        <v>3298</v>
      </c>
      <c r="W1460" s="1">
        <v>1.0</v>
      </c>
      <c r="X1460" s="1">
        <v>0.0</v>
      </c>
      <c r="Y1460" s="3">
        <v>0.0</v>
      </c>
      <c r="Z1460" s="3">
        <v>0.0</v>
      </c>
      <c r="AA1460" s="3">
        <v>1.0</v>
      </c>
      <c r="AB1460" s="3">
        <v>1200.0</v>
      </c>
      <c r="AC1460" s="3">
        <v>3600.0</v>
      </c>
      <c r="AD1460" s="3">
        <v>9200.0</v>
      </c>
    </row>
    <row r="1461">
      <c r="A1461" s="1">
        <v>26.0</v>
      </c>
      <c r="B1461" s="1">
        <v>26.0</v>
      </c>
      <c r="C1461" s="1">
        <v>26.0</v>
      </c>
      <c r="D1461" s="1">
        <v>4560.0</v>
      </c>
      <c r="E1461" s="2">
        <v>38142.0</v>
      </c>
      <c r="F1461" s="1" t="s">
        <v>3244</v>
      </c>
      <c r="G1461" s="1" t="s">
        <v>3245</v>
      </c>
      <c r="H1461" s="1" t="s">
        <v>2980</v>
      </c>
      <c r="I1461" s="1" t="s">
        <v>57</v>
      </c>
      <c r="J1461" s="1">
        <v>5.0</v>
      </c>
      <c r="K1461" s="1">
        <v>5.0</v>
      </c>
      <c r="L1461" s="1">
        <v>27.0</v>
      </c>
      <c r="M1461" s="1">
        <v>1000.0</v>
      </c>
      <c r="N1461" s="1" t="s">
        <v>3291</v>
      </c>
      <c r="O1461" s="1" t="s">
        <v>3299</v>
      </c>
      <c r="P1461" s="1">
        <v>105.0</v>
      </c>
      <c r="Q1461" s="1">
        <f t="shared" si="1"/>
        <v>21</v>
      </c>
      <c r="R1461" s="1" t="b">
        <f t="array" ref="R1461">OR(AB1460 = AC1460, AC1460 = AD1460, AB1460 = AD1460)</f>
        <v>0</v>
      </c>
      <c r="S1461" s="1" t="b">
        <f t="array" ref="S1461">if(and(Y1461 &lt;= 0, Z1461 &lt;= 0, AA1461 &lt;= 0), O1461, False)</f>
        <v>0</v>
      </c>
      <c r="T1461" s="1"/>
      <c r="U1461" s="1"/>
      <c r="V1461" s="1" t="s">
        <v>3300</v>
      </c>
      <c r="W1461" s="1">
        <v>1.0</v>
      </c>
      <c r="X1461" s="1">
        <v>1.0</v>
      </c>
      <c r="Y1461" s="3">
        <v>0.0</v>
      </c>
      <c r="Z1461" s="3">
        <v>0.0</v>
      </c>
      <c r="AA1461" s="3">
        <v>1.0</v>
      </c>
      <c r="AB1461" s="3">
        <v>1200.0</v>
      </c>
      <c r="AC1461" s="3">
        <v>3600.0</v>
      </c>
      <c r="AD1461" s="3">
        <v>10200.0</v>
      </c>
    </row>
    <row r="1462">
      <c r="A1462" s="1">
        <v>27.0</v>
      </c>
      <c r="B1462" s="1">
        <v>27.0</v>
      </c>
      <c r="C1462" s="1">
        <v>27.0</v>
      </c>
      <c r="D1462" s="1">
        <v>4560.0</v>
      </c>
      <c r="E1462" s="2">
        <v>38142.0</v>
      </c>
      <c r="F1462" s="1" t="s">
        <v>3244</v>
      </c>
      <c r="G1462" s="1" t="s">
        <v>3245</v>
      </c>
      <c r="H1462" s="1" t="s">
        <v>2980</v>
      </c>
      <c r="I1462" s="1" t="s">
        <v>103</v>
      </c>
      <c r="J1462" s="1">
        <v>2.0</v>
      </c>
      <c r="K1462" s="1">
        <v>3.0</v>
      </c>
      <c r="L1462" s="1">
        <v>28.0</v>
      </c>
      <c r="M1462" s="1">
        <v>600.0</v>
      </c>
      <c r="N1462" s="1" t="s">
        <v>1029</v>
      </c>
      <c r="O1462" s="1" t="s">
        <v>3301</v>
      </c>
      <c r="P1462" s="1">
        <v>106.0</v>
      </c>
      <c r="Q1462" s="1">
        <f t="shared" si="1"/>
        <v>17</v>
      </c>
      <c r="R1462" s="1" t="b">
        <f t="array" ref="R1462">OR(AB1461 = AC1461, AC1461 = AD1461, AB1461 = AD1461)</f>
        <v>0</v>
      </c>
      <c r="S1462" s="1" t="b">
        <f t="array" ref="S1462">if(and(Y1462 &lt;= 0, Z1462 &lt;= 0, AA1462 &lt;= 0), O1462, False)</f>
        <v>0</v>
      </c>
      <c r="T1462" s="1"/>
      <c r="U1462" s="1"/>
      <c r="V1462" s="1" t="s">
        <v>3302</v>
      </c>
      <c r="W1462" s="1">
        <v>1.0</v>
      </c>
      <c r="X1462" s="1">
        <v>0.0</v>
      </c>
      <c r="Y1462" s="3">
        <v>1.0</v>
      </c>
      <c r="Z1462" s="3">
        <v>0.0</v>
      </c>
      <c r="AA1462" s="3">
        <v>0.0</v>
      </c>
      <c r="AB1462" s="3">
        <v>1800.0</v>
      </c>
      <c r="AC1462" s="3">
        <v>3600.0</v>
      </c>
      <c r="AD1462" s="3">
        <v>10200.0</v>
      </c>
    </row>
    <row r="1463">
      <c r="A1463" s="1">
        <v>28.0</v>
      </c>
      <c r="B1463" s="1">
        <v>28.0</v>
      </c>
      <c r="C1463" s="1">
        <v>28.0</v>
      </c>
      <c r="D1463" s="1">
        <v>4560.0</v>
      </c>
      <c r="E1463" s="2">
        <v>38142.0</v>
      </c>
      <c r="F1463" s="1" t="s">
        <v>3244</v>
      </c>
      <c r="G1463" s="1" t="s">
        <v>3245</v>
      </c>
      <c r="H1463" s="1" t="s">
        <v>2980</v>
      </c>
      <c r="I1463" s="1" t="s">
        <v>107</v>
      </c>
      <c r="J1463" s="1">
        <v>2.0</v>
      </c>
      <c r="K1463" s="1">
        <v>4.0</v>
      </c>
      <c r="L1463" s="1">
        <v>29.0</v>
      </c>
      <c r="M1463" s="1">
        <v>800.0</v>
      </c>
      <c r="N1463" s="1" t="s">
        <v>1029</v>
      </c>
      <c r="O1463" s="1" t="s">
        <v>3303</v>
      </c>
      <c r="P1463" s="1">
        <v>114.0</v>
      </c>
      <c r="Q1463" s="1">
        <f t="shared" si="1"/>
        <v>22</v>
      </c>
      <c r="R1463" s="1" t="b">
        <f t="array" ref="R1463">OR(AB1462 = AC1462, AC1462 = AD1462, AB1462 = AD1462)</f>
        <v>0</v>
      </c>
      <c r="S1463" s="1" t="b">
        <f t="array" ref="S1463">if(and(Y1463 &lt;= 0, Z1463 &lt;= 0, AA1463 &lt;= 0), O1463, False)</f>
        <v>0</v>
      </c>
      <c r="T1463" s="1"/>
      <c r="U1463" s="1"/>
      <c r="V1463" s="1" t="s">
        <v>1576</v>
      </c>
      <c r="W1463" s="1">
        <v>1.0</v>
      </c>
      <c r="X1463" s="1">
        <v>0.0</v>
      </c>
      <c r="Y1463" s="3">
        <v>1.0</v>
      </c>
      <c r="Z1463" s="3">
        <v>0.0</v>
      </c>
      <c r="AA1463" s="3">
        <v>0.0</v>
      </c>
      <c r="AB1463" s="3">
        <v>2600.0</v>
      </c>
      <c r="AC1463" s="3">
        <v>3600.0</v>
      </c>
      <c r="AD1463" s="3">
        <v>10200.0</v>
      </c>
    </row>
    <row r="1464">
      <c r="A1464" s="1">
        <v>29.0</v>
      </c>
      <c r="B1464" s="1">
        <v>29.0</v>
      </c>
      <c r="C1464" s="1">
        <v>29.0</v>
      </c>
      <c r="D1464" s="1">
        <v>4560.0</v>
      </c>
      <c r="E1464" s="2">
        <v>38142.0</v>
      </c>
      <c r="F1464" s="1" t="s">
        <v>3244</v>
      </c>
      <c r="G1464" s="1" t="s">
        <v>3245</v>
      </c>
      <c r="H1464" s="1" t="s">
        <v>2980</v>
      </c>
      <c r="I1464" s="1" t="s">
        <v>257</v>
      </c>
      <c r="J1464" s="1">
        <v>2.0</v>
      </c>
      <c r="K1464" s="1">
        <v>5.0</v>
      </c>
      <c r="L1464" s="1">
        <v>30.0</v>
      </c>
      <c r="M1464" s="1">
        <v>1000.0</v>
      </c>
      <c r="N1464" s="1" t="s">
        <v>1029</v>
      </c>
      <c r="O1464" s="1" t="s">
        <v>3304</v>
      </c>
      <c r="P1464" s="1">
        <v>66.0</v>
      </c>
      <c r="Q1464" s="1">
        <f t="shared" si="1"/>
        <v>9</v>
      </c>
      <c r="R1464" s="1" t="b">
        <f t="array" ref="R1464">OR(AB1463 = AC1463, AC1463 = AD1463, AB1463 = AD1463)</f>
        <v>0</v>
      </c>
      <c r="S1464" s="1" t="b">
        <f t="array" ref="S1464">if(and(Y1464 &lt;= 0, Z1464 &lt;= 0, AA1464 &lt;= 0), O1464, False)</f>
        <v>0</v>
      </c>
      <c r="T1464" s="1"/>
      <c r="U1464" s="1"/>
      <c r="V1464" s="1" t="s">
        <v>3305</v>
      </c>
      <c r="W1464" s="1">
        <v>1.0</v>
      </c>
      <c r="X1464" s="1">
        <v>0.0</v>
      </c>
      <c r="Y1464" s="3">
        <v>0.0</v>
      </c>
      <c r="Z1464" s="3">
        <v>1.0</v>
      </c>
      <c r="AA1464" s="3">
        <v>0.0</v>
      </c>
      <c r="AB1464" s="3">
        <v>2600.0</v>
      </c>
      <c r="AC1464" s="3">
        <v>4600.0</v>
      </c>
      <c r="AD1464" s="3">
        <v>10200.0</v>
      </c>
    </row>
    <row r="1465">
      <c r="A1465" s="1">
        <v>30.0</v>
      </c>
      <c r="B1465" s="1">
        <v>30.0</v>
      </c>
      <c r="C1465" s="1">
        <v>30.0</v>
      </c>
      <c r="D1465" s="1">
        <v>4560.0</v>
      </c>
      <c r="E1465" s="2">
        <v>38142.0</v>
      </c>
      <c r="F1465" s="1" t="s">
        <v>3244</v>
      </c>
      <c r="G1465" s="1" t="s">
        <v>3245</v>
      </c>
      <c r="H1465" s="1" t="s">
        <v>2980</v>
      </c>
      <c r="I1465" s="1" t="s">
        <v>200</v>
      </c>
      <c r="J1465" s="1">
        <v>5.0</v>
      </c>
      <c r="K1465" s="1">
        <v>1.0</v>
      </c>
      <c r="L1465" s="1">
        <v>1.0</v>
      </c>
      <c r="M1465" s="1">
        <v>400.0</v>
      </c>
      <c r="N1465" s="1" t="s">
        <v>3306</v>
      </c>
      <c r="O1465" s="1" t="s">
        <v>3307</v>
      </c>
      <c r="P1465" s="1">
        <v>84.0</v>
      </c>
      <c r="Q1465" s="1">
        <f t="shared" si="1"/>
        <v>16</v>
      </c>
      <c r="R1465" s="1" t="b">
        <f t="array" ref="R1465">OR(AB1464 = AC1464, AC1464 = AD1464, AB1464 = AD1464)</f>
        <v>0</v>
      </c>
      <c r="S1465" s="1" t="b">
        <f t="array" ref="S1465">if(and(Y1465 &lt;= 0, Z1465 &lt;= 0, AA1465 &lt;= 0), O1465, False)</f>
        <v>0</v>
      </c>
      <c r="T1465" s="1"/>
      <c r="U1465" s="1"/>
      <c r="V1465" s="1" t="s">
        <v>3308</v>
      </c>
      <c r="W1465" s="1">
        <v>2.0</v>
      </c>
      <c r="X1465" s="1">
        <v>0.0</v>
      </c>
      <c r="Y1465" s="3">
        <v>1.0</v>
      </c>
      <c r="Z1465" s="3">
        <v>0.0</v>
      </c>
      <c r="AA1465" s="3">
        <v>0.0</v>
      </c>
      <c r="AB1465" s="3">
        <v>3000.0</v>
      </c>
      <c r="AC1465" s="3">
        <v>4600.0</v>
      </c>
      <c r="AD1465" s="3">
        <v>10200.0</v>
      </c>
    </row>
    <row r="1466">
      <c r="A1466" s="1">
        <v>31.0</v>
      </c>
      <c r="B1466" s="1">
        <v>31.0</v>
      </c>
      <c r="C1466" s="1">
        <v>31.0</v>
      </c>
      <c r="D1466" s="1">
        <v>4560.0</v>
      </c>
      <c r="E1466" s="2">
        <v>38142.0</v>
      </c>
      <c r="F1466" s="1" t="s">
        <v>3244</v>
      </c>
      <c r="G1466" s="1" t="s">
        <v>3245</v>
      </c>
      <c r="H1466" s="1" t="s">
        <v>2980</v>
      </c>
      <c r="I1466" s="1" t="s">
        <v>203</v>
      </c>
      <c r="J1466" s="1">
        <v>5.0</v>
      </c>
      <c r="K1466" s="1">
        <v>2.0</v>
      </c>
      <c r="L1466" s="1">
        <v>2.0</v>
      </c>
      <c r="M1466" s="1">
        <v>800.0</v>
      </c>
      <c r="N1466" s="1" t="s">
        <v>3306</v>
      </c>
      <c r="O1466" s="1" t="s">
        <v>3309</v>
      </c>
      <c r="P1466" s="1">
        <v>59.0</v>
      </c>
      <c r="Q1466" s="1">
        <f t="shared" si="1"/>
        <v>11</v>
      </c>
      <c r="R1466" s="1" t="b">
        <f t="array" ref="R1466">OR(AB1465 = AC1465, AC1465 = AD1465, AB1465 = AD1465)</f>
        <v>0</v>
      </c>
      <c r="S1466" s="1" t="b">
        <f t="array" ref="S1466">if(and(Y1466 &lt;= 0, Z1466 &lt;= 0, AA1466 &lt;= 0), O1466, False)</f>
        <v>0</v>
      </c>
      <c r="T1466" s="1"/>
      <c r="U1466" s="1"/>
      <c r="V1466" s="1" t="s">
        <v>3310</v>
      </c>
      <c r="W1466" s="1">
        <v>2.0</v>
      </c>
      <c r="X1466" s="1">
        <v>0.0</v>
      </c>
      <c r="Y1466" s="3">
        <v>1.0</v>
      </c>
      <c r="Z1466" s="3">
        <v>0.0</v>
      </c>
      <c r="AA1466" s="3">
        <v>0.0</v>
      </c>
      <c r="AB1466" s="3">
        <v>3800.0</v>
      </c>
      <c r="AC1466" s="3">
        <v>4600.0</v>
      </c>
      <c r="AD1466" s="3">
        <v>10200.0</v>
      </c>
    </row>
    <row r="1467">
      <c r="A1467" s="1">
        <v>32.0</v>
      </c>
      <c r="B1467" s="1">
        <v>32.0</v>
      </c>
      <c r="C1467" s="1">
        <v>32.0</v>
      </c>
      <c r="D1467" s="1">
        <v>4560.0</v>
      </c>
      <c r="E1467" s="2">
        <v>38142.0</v>
      </c>
      <c r="F1467" s="1" t="s">
        <v>3244</v>
      </c>
      <c r="G1467" s="1" t="s">
        <v>3245</v>
      </c>
      <c r="H1467" s="1" t="s">
        <v>2980</v>
      </c>
      <c r="I1467" s="1" t="s">
        <v>206</v>
      </c>
      <c r="J1467" s="1">
        <v>5.0</v>
      </c>
      <c r="K1467" s="1">
        <v>3.0</v>
      </c>
      <c r="L1467" s="1">
        <v>3.0</v>
      </c>
      <c r="M1467" s="1">
        <v>1200.0</v>
      </c>
      <c r="N1467" s="1" t="s">
        <v>3306</v>
      </c>
      <c r="O1467" s="1" t="s">
        <v>3311</v>
      </c>
      <c r="P1467" s="1">
        <v>74.0</v>
      </c>
      <c r="Q1467" s="1">
        <f t="shared" si="1"/>
        <v>12</v>
      </c>
      <c r="R1467" s="1" t="b">
        <f t="array" ref="R1467">OR(AB1466 = AC1466, AC1466 = AD1466, AB1466 = AD1466)</f>
        <v>0</v>
      </c>
      <c r="S1467" s="1" t="b">
        <f t="array" ref="S1467">if(and(Y1467 &lt;= 0, Z1467 &lt;= 0, AA1467 &lt;= 0), O1467, False)</f>
        <v>0</v>
      </c>
      <c r="T1467" s="1"/>
      <c r="U1467" s="1"/>
      <c r="V1467" s="1" t="s">
        <v>3312</v>
      </c>
      <c r="W1467" s="1">
        <v>2.0</v>
      </c>
      <c r="X1467" s="1">
        <v>0.0</v>
      </c>
      <c r="Y1467" s="3">
        <v>0.0</v>
      </c>
      <c r="Z1467" s="3">
        <v>1.0</v>
      </c>
      <c r="AA1467" s="3">
        <v>0.0</v>
      </c>
      <c r="AB1467" s="3">
        <v>3800.0</v>
      </c>
      <c r="AC1467" s="3">
        <v>5800.0</v>
      </c>
      <c r="AD1467" s="3">
        <v>10200.0</v>
      </c>
    </row>
    <row r="1468">
      <c r="A1468" s="1">
        <v>33.0</v>
      </c>
      <c r="B1468" s="1">
        <v>33.0</v>
      </c>
      <c r="C1468" s="1">
        <v>33.0</v>
      </c>
      <c r="D1468" s="1">
        <v>4560.0</v>
      </c>
      <c r="E1468" s="2">
        <v>38142.0</v>
      </c>
      <c r="F1468" s="1" t="s">
        <v>3244</v>
      </c>
      <c r="G1468" s="1" t="s">
        <v>3245</v>
      </c>
      <c r="H1468" s="1" t="s">
        <v>2980</v>
      </c>
      <c r="I1468" s="1" t="s">
        <v>151</v>
      </c>
      <c r="J1468" s="1">
        <v>1.0</v>
      </c>
      <c r="K1468" s="1">
        <v>1.0</v>
      </c>
      <c r="L1468" s="1">
        <v>4.0</v>
      </c>
      <c r="M1468" s="1">
        <v>400.0</v>
      </c>
      <c r="N1468" s="1" t="s">
        <v>3313</v>
      </c>
      <c r="O1468" s="1" t="s">
        <v>3314</v>
      </c>
      <c r="P1468" s="1">
        <v>113.0</v>
      </c>
      <c r="Q1468" s="1">
        <f t="shared" si="1"/>
        <v>23</v>
      </c>
      <c r="R1468" s="1" t="b">
        <f t="array" ref="R1468">OR(AB1467 = AC1467, AC1467 = AD1467, AB1467 = AD1467)</f>
        <v>0</v>
      </c>
      <c r="S1468" s="1" t="b">
        <f t="array" ref="S1468">if(and(Y1468 &lt;= 0, Z1468 &lt;= 0, AA1468 &lt;= 0), O1468, False)</f>
        <v>0</v>
      </c>
      <c r="T1468" s="1"/>
      <c r="U1468" s="1"/>
      <c r="V1468" s="1" t="s">
        <v>3315</v>
      </c>
      <c r="W1468" s="1">
        <v>2.0</v>
      </c>
      <c r="X1468" s="1">
        <v>0.0</v>
      </c>
      <c r="Y1468" s="3">
        <v>0.0</v>
      </c>
      <c r="Z1468" s="3">
        <v>0.0</v>
      </c>
      <c r="AA1468" s="3">
        <v>1.0</v>
      </c>
      <c r="AB1468" s="3">
        <v>3800.0</v>
      </c>
      <c r="AC1468" s="3">
        <v>5800.0</v>
      </c>
      <c r="AD1468" s="3">
        <v>10600.0</v>
      </c>
    </row>
    <row r="1469">
      <c r="A1469" s="1">
        <v>34.0</v>
      </c>
      <c r="B1469" s="1">
        <v>34.0</v>
      </c>
      <c r="C1469" s="1">
        <v>34.0</v>
      </c>
      <c r="D1469" s="1">
        <v>4560.0</v>
      </c>
      <c r="E1469" s="2">
        <v>38142.0</v>
      </c>
      <c r="F1469" s="1" t="s">
        <v>3244</v>
      </c>
      <c r="G1469" s="1" t="s">
        <v>3245</v>
      </c>
      <c r="H1469" s="1" t="s">
        <v>2980</v>
      </c>
      <c r="I1469" s="1" t="s">
        <v>310</v>
      </c>
      <c r="J1469" s="1">
        <v>5.0</v>
      </c>
      <c r="K1469" s="1">
        <v>4.0</v>
      </c>
      <c r="L1469" s="1">
        <v>5.0</v>
      </c>
      <c r="M1469" s="1">
        <v>1600.0</v>
      </c>
      <c r="N1469" s="1" t="s">
        <v>3306</v>
      </c>
      <c r="O1469" s="1" t="s">
        <v>3316</v>
      </c>
      <c r="P1469" s="1">
        <v>81.0</v>
      </c>
      <c r="Q1469" s="1">
        <f t="shared" si="1"/>
        <v>15</v>
      </c>
      <c r="R1469" s="1" t="b">
        <f t="array" ref="R1469">OR(AB1468 = AC1468, AC1468 = AD1468, AB1468 = AD1468)</f>
        <v>0</v>
      </c>
      <c r="S1469" s="1" t="str">
        <f t="array" ref="S1469">if(and(Y1469 &lt;= 0, Z1469 &lt;= 0, AA1469 &lt;= 0), O1469, False)</f>
        <v>From Old French for "goods of weight", it's a measuring system based on the pound</v>
      </c>
      <c r="T1469" s="1"/>
      <c r="U1469" s="1"/>
      <c r="V1469" s="1" t="s">
        <v>3317</v>
      </c>
      <c r="W1469" s="1">
        <v>2.0</v>
      </c>
      <c r="X1469" s="1">
        <v>0.0</v>
      </c>
      <c r="Y1469" s="3">
        <v>0.0</v>
      </c>
      <c r="Z1469" s="3">
        <v>0.0</v>
      </c>
      <c r="AA1469" s="3">
        <v>0.0</v>
      </c>
      <c r="AB1469" s="3">
        <v>3800.0</v>
      </c>
      <c r="AC1469" s="3">
        <v>5800.0</v>
      </c>
      <c r="AD1469" s="3">
        <v>10600.0</v>
      </c>
    </row>
    <row r="1470">
      <c r="A1470" s="1">
        <v>35.0</v>
      </c>
      <c r="B1470" s="1">
        <v>35.0</v>
      </c>
      <c r="C1470" s="1">
        <v>35.0</v>
      </c>
      <c r="D1470" s="1">
        <v>4560.0</v>
      </c>
      <c r="E1470" s="2">
        <v>38142.0</v>
      </c>
      <c r="F1470" s="1" t="s">
        <v>3244</v>
      </c>
      <c r="G1470" s="1" t="s">
        <v>3245</v>
      </c>
      <c r="H1470" s="1" t="s">
        <v>2980</v>
      </c>
      <c r="I1470" s="1" t="s">
        <v>209</v>
      </c>
      <c r="J1470" s="1">
        <v>5.0</v>
      </c>
      <c r="K1470" s="1">
        <v>5.0</v>
      </c>
      <c r="L1470" s="1">
        <v>6.0</v>
      </c>
      <c r="M1470" s="1">
        <v>2000.0</v>
      </c>
      <c r="N1470" s="1" t="s">
        <v>3306</v>
      </c>
      <c r="O1470" s="1" t="s">
        <v>3318</v>
      </c>
      <c r="P1470" s="1">
        <v>76.0</v>
      </c>
      <c r="Q1470" s="1">
        <f t="shared" si="1"/>
        <v>12</v>
      </c>
      <c r="R1470" s="1" t="b">
        <f t="array" ref="R1470">OR(AB1469 = AC1469, AC1469 = AD1469, AB1469 = AD1469)</f>
        <v>0</v>
      </c>
      <c r="S1470" s="1" t="b">
        <f t="array" ref="S1470">if(and(Y1470 &lt;= 0, Z1470 &lt;= 0, AA1470 &lt;= 0), O1470, False)</f>
        <v>0</v>
      </c>
      <c r="T1470" s="1"/>
      <c r="U1470" s="1"/>
      <c r="V1470" s="1" t="s">
        <v>3319</v>
      </c>
      <c r="W1470" s="1">
        <v>2.0</v>
      </c>
      <c r="X1470" s="1">
        <v>0.0</v>
      </c>
      <c r="Y1470" s="3">
        <v>0.0</v>
      </c>
      <c r="Z1470" s="3">
        <v>1.0</v>
      </c>
      <c r="AA1470" s="3">
        <v>0.0</v>
      </c>
      <c r="AB1470" s="3">
        <v>3800.0</v>
      </c>
      <c r="AC1470" s="3">
        <v>7800.0</v>
      </c>
      <c r="AD1470" s="3">
        <v>10600.0</v>
      </c>
    </row>
    <row r="1471">
      <c r="A1471" s="1">
        <v>36.0</v>
      </c>
      <c r="B1471" s="1">
        <v>36.0</v>
      </c>
      <c r="C1471" s="1">
        <v>36.0</v>
      </c>
      <c r="D1471" s="1">
        <v>4560.0</v>
      </c>
      <c r="E1471" s="2">
        <v>38142.0</v>
      </c>
      <c r="F1471" s="1" t="s">
        <v>3244</v>
      </c>
      <c r="G1471" s="1" t="s">
        <v>3245</v>
      </c>
      <c r="H1471" s="1" t="s">
        <v>2980</v>
      </c>
      <c r="I1471" s="1" t="s">
        <v>155</v>
      </c>
      <c r="J1471" s="1">
        <v>1.0</v>
      </c>
      <c r="K1471" s="1">
        <v>2.0</v>
      </c>
      <c r="L1471" s="1">
        <v>7.0</v>
      </c>
      <c r="M1471" s="1">
        <v>800.0</v>
      </c>
      <c r="N1471" s="1" t="s">
        <v>3313</v>
      </c>
      <c r="O1471" s="1" t="s">
        <v>3320</v>
      </c>
      <c r="P1471" s="1">
        <v>111.0</v>
      </c>
      <c r="Q1471" s="1">
        <f t="shared" si="1"/>
        <v>20</v>
      </c>
      <c r="R1471" s="1" t="b">
        <f t="array" ref="R1471">OR(AB1470 = AC1470, AC1470 = AD1470, AB1470 = AD1470)</f>
        <v>0</v>
      </c>
      <c r="S1471" s="1" t="b">
        <f t="array" ref="S1471">if(and(Y1471 &lt;= 0, Z1471 &lt;= 0, AA1471 &lt;= 0), O1471, False)</f>
        <v>0</v>
      </c>
      <c r="T1471" s="1"/>
      <c r="U1471" s="1"/>
      <c r="V1471" s="1" t="s">
        <v>3321</v>
      </c>
      <c r="W1471" s="1">
        <v>2.0</v>
      </c>
      <c r="X1471" s="1">
        <v>0.0</v>
      </c>
      <c r="Y1471" s="3">
        <v>0.0</v>
      </c>
      <c r="Z1471" s="3">
        <v>0.0</v>
      </c>
      <c r="AA1471" s="3">
        <v>1.0</v>
      </c>
      <c r="AB1471" s="3">
        <v>3800.0</v>
      </c>
      <c r="AC1471" s="3">
        <v>7800.0</v>
      </c>
      <c r="AD1471" s="3">
        <v>11400.0</v>
      </c>
    </row>
    <row r="1472">
      <c r="A1472" s="1">
        <v>37.0</v>
      </c>
      <c r="B1472" s="1">
        <v>37.0</v>
      </c>
      <c r="C1472" s="1">
        <v>37.0</v>
      </c>
      <c r="D1472" s="1">
        <v>4560.0</v>
      </c>
      <c r="E1472" s="2">
        <v>38142.0</v>
      </c>
      <c r="F1472" s="1" t="s">
        <v>3244</v>
      </c>
      <c r="G1472" s="1" t="s">
        <v>3245</v>
      </c>
      <c r="H1472" s="1" t="s">
        <v>2980</v>
      </c>
      <c r="I1472" s="1" t="s">
        <v>176</v>
      </c>
      <c r="J1472" s="1">
        <v>1.0</v>
      </c>
      <c r="K1472" s="1">
        <v>3.0</v>
      </c>
      <c r="L1472" s="1">
        <v>8.0</v>
      </c>
      <c r="M1472" s="1">
        <v>1200.0</v>
      </c>
      <c r="N1472" s="1" t="s">
        <v>3313</v>
      </c>
      <c r="O1472" s="1" t="s">
        <v>3322</v>
      </c>
      <c r="P1472" s="1">
        <v>97.0</v>
      </c>
      <c r="Q1472" s="1">
        <f t="shared" si="1"/>
        <v>16</v>
      </c>
      <c r="R1472" s="1" t="b">
        <f t="array" ref="R1472">OR(AB1471 = AC1471, AC1471 = AD1471, AB1471 = AD1471)</f>
        <v>0</v>
      </c>
      <c r="S1472" s="1" t="b">
        <f t="array" ref="S1472">if(and(Y1472 &lt;= 0, Z1472 &lt;= 0, AA1472 &lt;= 0), O1472, False)</f>
        <v>0</v>
      </c>
      <c r="T1472" s="1"/>
      <c r="U1472" s="1"/>
      <c r="V1472" s="1" t="s">
        <v>3323</v>
      </c>
      <c r="W1472" s="1">
        <v>2.0</v>
      </c>
      <c r="X1472" s="1">
        <v>0.0</v>
      </c>
      <c r="Y1472" s="3">
        <v>-1.0</v>
      </c>
      <c r="Z1472" s="3">
        <v>0.0</v>
      </c>
      <c r="AA1472" s="3">
        <v>1.0</v>
      </c>
      <c r="AB1472" s="3">
        <v>2600.0</v>
      </c>
      <c r="AC1472" s="3">
        <v>7800.0</v>
      </c>
      <c r="AD1472" s="3">
        <v>12600.0</v>
      </c>
    </row>
    <row r="1473">
      <c r="A1473" s="1">
        <v>38.0</v>
      </c>
      <c r="B1473" s="1">
        <v>38.0</v>
      </c>
      <c r="C1473" s="1">
        <v>38.0</v>
      </c>
      <c r="D1473" s="1">
        <v>4560.0</v>
      </c>
      <c r="E1473" s="2">
        <v>38142.0</v>
      </c>
      <c r="F1473" s="1" t="s">
        <v>3244</v>
      </c>
      <c r="G1473" s="1" t="s">
        <v>3245</v>
      </c>
      <c r="H1473" s="1" t="s">
        <v>2980</v>
      </c>
      <c r="I1473" s="1" t="s">
        <v>179</v>
      </c>
      <c r="J1473" s="1">
        <v>1.0</v>
      </c>
      <c r="K1473" s="1">
        <v>4.0</v>
      </c>
      <c r="L1473" s="1">
        <v>9.0</v>
      </c>
      <c r="M1473" s="1">
        <v>1600.0</v>
      </c>
      <c r="N1473" s="1" t="s">
        <v>3313</v>
      </c>
      <c r="O1473" s="1" t="s">
        <v>3324</v>
      </c>
      <c r="P1473" s="1">
        <v>95.0</v>
      </c>
      <c r="Q1473" s="1">
        <f t="shared" si="1"/>
        <v>18</v>
      </c>
      <c r="R1473" s="1" t="b">
        <f t="array" ref="R1473">OR(AB1472 = AC1472, AC1472 = AD1472, AB1472 = AD1472)</f>
        <v>0</v>
      </c>
      <c r="S1473" s="1" t="b">
        <f t="array" ref="S1473">if(and(Y1473 &lt;= 0, Z1473 &lt;= 0, AA1473 &lt;= 0), O1473, False)</f>
        <v>0</v>
      </c>
      <c r="T1473" s="1"/>
      <c r="U1473" s="1"/>
      <c r="V1473" s="1" t="s">
        <v>3325</v>
      </c>
      <c r="W1473" s="1">
        <v>2.0</v>
      </c>
      <c r="X1473" s="1">
        <v>0.0</v>
      </c>
      <c r="Y1473" s="3">
        <v>0.0</v>
      </c>
      <c r="Z1473" s="3">
        <v>1.0</v>
      </c>
      <c r="AA1473" s="3">
        <v>0.0</v>
      </c>
      <c r="AB1473" s="3">
        <v>2600.0</v>
      </c>
      <c r="AC1473" s="3">
        <v>9400.0</v>
      </c>
      <c r="AD1473" s="3">
        <v>12600.0</v>
      </c>
    </row>
    <row r="1474">
      <c r="A1474" s="1">
        <v>39.0</v>
      </c>
      <c r="B1474" s="1">
        <v>39.0</v>
      </c>
      <c r="C1474" s="1">
        <v>39.0</v>
      </c>
      <c r="D1474" s="1">
        <v>4560.0</v>
      </c>
      <c r="E1474" s="2">
        <v>38142.0</v>
      </c>
      <c r="F1474" s="1" t="s">
        <v>3244</v>
      </c>
      <c r="G1474" s="1" t="s">
        <v>3245</v>
      </c>
      <c r="H1474" s="1" t="s">
        <v>2980</v>
      </c>
      <c r="I1474" s="1" t="s">
        <v>182</v>
      </c>
      <c r="J1474" s="1">
        <v>1.0</v>
      </c>
      <c r="K1474" s="1">
        <v>5.0</v>
      </c>
      <c r="L1474" s="1">
        <v>10.0</v>
      </c>
      <c r="M1474" s="1">
        <v>2000.0</v>
      </c>
      <c r="N1474" s="1" t="s">
        <v>3313</v>
      </c>
      <c r="O1474" s="1" t="s">
        <v>3326</v>
      </c>
      <c r="P1474" s="1">
        <v>97.0</v>
      </c>
      <c r="Q1474" s="1">
        <f t="shared" si="1"/>
        <v>18</v>
      </c>
      <c r="R1474" s="1" t="b">
        <f t="array" ref="R1474">OR(AB1473 = AC1473, AC1473 = AD1473, AB1473 = AD1473)</f>
        <v>0</v>
      </c>
      <c r="S1474" s="1" t="b">
        <f t="array" ref="S1474">if(and(Y1474 &lt;= 0, Z1474 &lt;= 0, AA1474 &lt;= 0), O1474, False)</f>
        <v>0</v>
      </c>
      <c r="T1474" s="1"/>
      <c r="U1474" s="1"/>
      <c r="V1474" s="1" t="s">
        <v>3327</v>
      </c>
      <c r="W1474" s="1">
        <v>2.0</v>
      </c>
      <c r="X1474" s="1">
        <v>0.0</v>
      </c>
      <c r="Y1474" s="3">
        <v>1.0</v>
      </c>
      <c r="Z1474" s="3">
        <v>0.0</v>
      </c>
      <c r="AA1474" s="3">
        <v>0.0</v>
      </c>
      <c r="AB1474" s="3">
        <v>4600.0</v>
      </c>
      <c r="AC1474" s="3">
        <v>9400.0</v>
      </c>
      <c r="AD1474" s="3">
        <v>12600.0</v>
      </c>
    </row>
    <row r="1475">
      <c r="A1475" s="1">
        <v>40.0</v>
      </c>
      <c r="B1475" s="1">
        <v>40.0</v>
      </c>
      <c r="C1475" s="1">
        <v>40.0</v>
      </c>
      <c r="D1475" s="1">
        <v>4560.0</v>
      </c>
      <c r="E1475" s="2">
        <v>38142.0</v>
      </c>
      <c r="F1475" s="1" t="s">
        <v>3244</v>
      </c>
      <c r="G1475" s="1" t="s">
        <v>3245</v>
      </c>
      <c r="H1475" s="1" t="s">
        <v>2980</v>
      </c>
      <c r="I1475" s="1" t="s">
        <v>128</v>
      </c>
      <c r="J1475" s="1">
        <v>6.0</v>
      </c>
      <c r="K1475" s="1">
        <v>1.0</v>
      </c>
      <c r="L1475" s="1">
        <v>11.0</v>
      </c>
      <c r="M1475" s="1">
        <v>400.0</v>
      </c>
      <c r="N1475" s="1" t="s">
        <v>3328</v>
      </c>
      <c r="O1475" s="1" t="s">
        <v>3329</v>
      </c>
      <c r="P1475" s="1">
        <v>149.0</v>
      </c>
      <c r="Q1475" s="1">
        <f t="shared" si="1"/>
        <v>25</v>
      </c>
      <c r="R1475" s="1" t="b">
        <f t="array" ref="R1475">OR(AB1474 = AC1474, AC1474 = AD1474, AB1474 = AD1474)</f>
        <v>0</v>
      </c>
      <c r="S1475" s="1" t="b">
        <f t="array" ref="S1475">if(and(Y1475 &lt;= 0, Z1475 &lt;= 0, AA1475 &lt;= 0), O1475, False)</f>
        <v>0</v>
      </c>
      <c r="T1475" s="1"/>
      <c r="U1475" s="1"/>
      <c r="V1475" s="1" t="s">
        <v>3330</v>
      </c>
      <c r="W1475" s="1">
        <v>2.0</v>
      </c>
      <c r="X1475" s="1">
        <v>0.0</v>
      </c>
      <c r="Y1475" s="3">
        <v>0.0</v>
      </c>
      <c r="Z1475" s="3">
        <v>0.0</v>
      </c>
      <c r="AA1475" s="3">
        <v>1.0</v>
      </c>
      <c r="AB1475" s="3">
        <v>4600.0</v>
      </c>
      <c r="AC1475" s="3">
        <v>9400.0</v>
      </c>
      <c r="AD1475" s="3">
        <v>13000.0</v>
      </c>
    </row>
    <row r="1476">
      <c r="A1476" s="1">
        <v>41.0</v>
      </c>
      <c r="B1476" s="1">
        <v>41.0</v>
      </c>
      <c r="C1476" s="1">
        <v>41.0</v>
      </c>
      <c r="D1476" s="1">
        <v>4560.0</v>
      </c>
      <c r="E1476" s="2">
        <v>38142.0</v>
      </c>
      <c r="F1476" s="1" t="s">
        <v>3244</v>
      </c>
      <c r="G1476" s="1" t="s">
        <v>3245</v>
      </c>
      <c r="H1476" s="1" t="s">
        <v>2980</v>
      </c>
      <c r="I1476" s="1" t="s">
        <v>283</v>
      </c>
      <c r="J1476" s="1">
        <v>4.0</v>
      </c>
      <c r="K1476" s="1">
        <v>1.0</v>
      </c>
      <c r="L1476" s="1">
        <v>12.0</v>
      </c>
      <c r="M1476" s="1">
        <v>400.0</v>
      </c>
      <c r="N1476" s="1" t="s">
        <v>3331</v>
      </c>
      <c r="O1476" s="1" t="s">
        <v>3332</v>
      </c>
      <c r="P1476" s="1">
        <v>90.0</v>
      </c>
      <c r="Q1476" s="1">
        <f t="shared" si="1"/>
        <v>16</v>
      </c>
      <c r="R1476" s="1" t="b">
        <f t="array" ref="R1476">OR(AB1475 = AC1475, AC1475 = AD1475, AB1475 = AD1475)</f>
        <v>0</v>
      </c>
      <c r="S1476" s="1" t="b">
        <f t="array" ref="S1476">if(and(Y1476 &lt;= 0, Z1476 &lt;= 0, AA1476 &lt;= 0), O1476, False)</f>
        <v>0</v>
      </c>
      <c r="T1476" s="1"/>
      <c r="U1476" s="1"/>
      <c r="V1476" s="1" t="s">
        <v>3333</v>
      </c>
      <c r="W1476" s="1">
        <v>2.0</v>
      </c>
      <c r="X1476" s="1">
        <v>0.0</v>
      </c>
      <c r="Y1476" s="3">
        <v>1.0</v>
      </c>
      <c r="Z1476" s="3">
        <v>-1.0</v>
      </c>
      <c r="AA1476" s="3">
        <v>0.0</v>
      </c>
      <c r="AB1476" s="3">
        <v>5000.0</v>
      </c>
      <c r="AC1476" s="3">
        <v>9000.0</v>
      </c>
      <c r="AD1476" s="3">
        <v>13000.0</v>
      </c>
    </row>
    <row r="1477">
      <c r="A1477" s="1">
        <v>42.0</v>
      </c>
      <c r="B1477" s="1">
        <v>42.0</v>
      </c>
      <c r="C1477" s="1">
        <v>42.0</v>
      </c>
      <c r="D1477" s="1">
        <v>4560.0</v>
      </c>
      <c r="E1477" s="2">
        <v>38142.0</v>
      </c>
      <c r="F1477" s="1" t="s">
        <v>3244</v>
      </c>
      <c r="G1477" s="1" t="s">
        <v>3245</v>
      </c>
      <c r="H1477" s="1" t="s">
        <v>2980</v>
      </c>
      <c r="I1477" s="1" t="s">
        <v>287</v>
      </c>
      <c r="J1477" s="1">
        <v>4.0</v>
      </c>
      <c r="K1477" s="1">
        <v>2.0</v>
      </c>
      <c r="L1477" s="1">
        <v>13.0</v>
      </c>
      <c r="M1477" s="1">
        <v>800.0</v>
      </c>
      <c r="N1477" s="1" t="s">
        <v>3331</v>
      </c>
      <c r="O1477" s="1" t="s">
        <v>3334</v>
      </c>
      <c r="P1477" s="1">
        <v>104.0</v>
      </c>
      <c r="Q1477" s="1">
        <f t="shared" si="1"/>
        <v>19</v>
      </c>
      <c r="R1477" s="1" t="b">
        <f t="array" ref="R1477">OR(AB1476 = AC1476, AC1476 = AD1476, AB1476 = AD1476)</f>
        <v>0</v>
      </c>
      <c r="S1477" s="1" t="b">
        <f t="array" ref="S1477">if(and(Y1477 &lt;= 0, Z1477 &lt;= 0, AA1477 &lt;= 0), O1477, False)</f>
        <v>0</v>
      </c>
      <c r="T1477" s="1"/>
      <c r="U1477" s="1"/>
      <c r="V1477" s="1" t="s">
        <v>3335</v>
      </c>
      <c r="W1477" s="1">
        <v>2.0</v>
      </c>
      <c r="X1477" s="1">
        <v>0.0</v>
      </c>
      <c r="Y1477" s="3">
        <v>0.0</v>
      </c>
      <c r="Z1477" s="3">
        <v>1.0</v>
      </c>
      <c r="AA1477" s="3">
        <v>0.0</v>
      </c>
      <c r="AB1477" s="3">
        <v>5000.0</v>
      </c>
      <c r="AC1477" s="3">
        <v>9800.0</v>
      </c>
      <c r="AD1477" s="3">
        <v>13000.0</v>
      </c>
    </row>
    <row r="1478">
      <c r="A1478" s="1">
        <v>43.0</v>
      </c>
      <c r="B1478" s="1">
        <v>43.0</v>
      </c>
      <c r="C1478" s="1">
        <v>43.0</v>
      </c>
      <c r="D1478" s="1">
        <v>4560.0</v>
      </c>
      <c r="E1478" s="2">
        <v>38142.0</v>
      </c>
      <c r="F1478" s="1" t="s">
        <v>3244</v>
      </c>
      <c r="G1478" s="1" t="s">
        <v>3245</v>
      </c>
      <c r="H1478" s="1" t="s">
        <v>2980</v>
      </c>
      <c r="I1478" s="1" t="s">
        <v>133</v>
      </c>
      <c r="J1478" s="1">
        <v>6.0</v>
      </c>
      <c r="K1478" s="1">
        <v>2.0</v>
      </c>
      <c r="L1478" s="1">
        <v>14.0</v>
      </c>
      <c r="M1478" s="1">
        <v>800.0</v>
      </c>
      <c r="N1478" s="1" t="s">
        <v>3328</v>
      </c>
      <c r="O1478" s="1" t="s">
        <v>3336</v>
      </c>
      <c r="P1478" s="1">
        <v>185.0</v>
      </c>
      <c r="Q1478" s="1">
        <f t="shared" si="1"/>
        <v>36</v>
      </c>
      <c r="R1478" s="1" t="b">
        <f t="array" ref="R1478">OR(AB1477 = AC1477, AC1477 = AD1477, AB1477 = AD1477)</f>
        <v>0</v>
      </c>
      <c r="S1478" s="1" t="b">
        <f t="array" ref="S1478">if(and(Y1478 &lt;= 0, Z1478 &lt;= 0, AA1478 &lt;= 0), O1478, False)</f>
        <v>0</v>
      </c>
      <c r="T1478" s="1"/>
      <c r="U1478" s="1"/>
      <c r="V1478" s="1" t="s">
        <v>3337</v>
      </c>
      <c r="W1478" s="1">
        <v>2.0</v>
      </c>
      <c r="X1478" s="1">
        <v>0.0</v>
      </c>
      <c r="Y1478" s="3">
        <v>0.0</v>
      </c>
      <c r="Z1478" s="3">
        <v>0.0</v>
      </c>
      <c r="AA1478" s="3">
        <v>1.0</v>
      </c>
      <c r="AB1478" s="3">
        <v>5000.0</v>
      </c>
      <c r="AC1478" s="3">
        <v>9800.0</v>
      </c>
      <c r="AD1478" s="3">
        <v>13800.0</v>
      </c>
    </row>
    <row r="1479">
      <c r="A1479" s="1">
        <v>44.0</v>
      </c>
      <c r="B1479" s="1">
        <v>44.0</v>
      </c>
      <c r="C1479" s="1">
        <v>44.0</v>
      </c>
      <c r="D1479" s="1">
        <v>4560.0</v>
      </c>
      <c r="E1479" s="2">
        <v>38142.0</v>
      </c>
      <c r="F1479" s="1" t="s">
        <v>3244</v>
      </c>
      <c r="G1479" s="1" t="s">
        <v>3245</v>
      </c>
      <c r="H1479" s="1" t="s">
        <v>2980</v>
      </c>
      <c r="I1479" s="1" t="s">
        <v>291</v>
      </c>
      <c r="J1479" s="1">
        <v>4.0</v>
      </c>
      <c r="K1479" s="1">
        <v>3.0</v>
      </c>
      <c r="L1479" s="1">
        <v>15.0</v>
      </c>
      <c r="M1479" s="1">
        <v>1200.0</v>
      </c>
      <c r="N1479" s="1" t="s">
        <v>3331</v>
      </c>
      <c r="O1479" s="1" t="s">
        <v>3338</v>
      </c>
      <c r="P1479" s="1">
        <v>91.0</v>
      </c>
      <c r="Q1479" s="1">
        <f t="shared" si="1"/>
        <v>17</v>
      </c>
      <c r="R1479" s="1" t="b">
        <f t="array" ref="R1479">OR(AB1478 = AC1478, AC1478 = AD1478, AB1478 = AD1478)</f>
        <v>0</v>
      </c>
      <c r="S1479" s="1" t="b">
        <f t="array" ref="S1479">if(and(Y1479 &lt;= 0, Z1479 &lt;= 0, AA1479 &lt;= 0), O1479, False)</f>
        <v>0</v>
      </c>
      <c r="T1479" s="1"/>
      <c r="U1479" s="1"/>
      <c r="V1479" s="1" t="s">
        <v>3339</v>
      </c>
      <c r="W1479" s="1">
        <v>2.0</v>
      </c>
      <c r="X1479" s="1">
        <v>0.0</v>
      </c>
      <c r="Y1479" s="3">
        <v>0.0</v>
      </c>
      <c r="Z1479" s="3">
        <v>0.0</v>
      </c>
      <c r="AA1479" s="3">
        <v>1.0</v>
      </c>
      <c r="AB1479" s="3">
        <v>5000.0</v>
      </c>
      <c r="AC1479" s="3">
        <v>9800.0</v>
      </c>
      <c r="AD1479" s="3">
        <v>15000.0</v>
      </c>
    </row>
    <row r="1480">
      <c r="A1480" s="1">
        <v>45.0</v>
      </c>
      <c r="B1480" s="1">
        <v>45.0</v>
      </c>
      <c r="C1480" s="1">
        <v>45.0</v>
      </c>
      <c r="D1480" s="1">
        <v>4560.0</v>
      </c>
      <c r="E1480" s="2">
        <v>38142.0</v>
      </c>
      <c r="F1480" s="1" t="s">
        <v>3244</v>
      </c>
      <c r="G1480" s="1" t="s">
        <v>3245</v>
      </c>
      <c r="H1480" s="1" t="s">
        <v>2980</v>
      </c>
      <c r="I1480" s="1" t="s">
        <v>294</v>
      </c>
      <c r="J1480" s="1">
        <v>4.0</v>
      </c>
      <c r="K1480" s="1">
        <v>4.0</v>
      </c>
      <c r="L1480" s="1">
        <v>16.0</v>
      </c>
      <c r="M1480" s="1">
        <v>1600.0</v>
      </c>
      <c r="N1480" s="1" t="s">
        <v>3331</v>
      </c>
      <c r="O1480" s="1" t="s">
        <v>3340</v>
      </c>
      <c r="P1480" s="1">
        <v>68.0</v>
      </c>
      <c r="Q1480" s="1">
        <f t="shared" si="1"/>
        <v>13</v>
      </c>
      <c r="R1480" s="1" t="b">
        <f t="array" ref="R1480">OR(AB1479 = AC1479, AC1479 = AD1479, AB1479 = AD1479)</f>
        <v>0</v>
      </c>
      <c r="S1480" s="1" t="b">
        <f t="array" ref="S1480">if(and(Y1480 &lt;= 0, Z1480 &lt;= 0, AA1480 &lt;= 0), O1480, False)</f>
        <v>0</v>
      </c>
      <c r="T1480" s="1"/>
      <c r="U1480" s="1"/>
      <c r="V1480" s="1" t="s">
        <v>3341</v>
      </c>
      <c r="W1480" s="1">
        <v>2.0</v>
      </c>
      <c r="X1480" s="1">
        <v>0.0</v>
      </c>
      <c r="Y1480" s="3">
        <v>0.0</v>
      </c>
      <c r="Z1480" s="3">
        <v>1.0</v>
      </c>
      <c r="AA1480" s="3">
        <v>0.0</v>
      </c>
      <c r="AB1480" s="3">
        <v>5000.0</v>
      </c>
      <c r="AC1480" s="3">
        <v>11400.0</v>
      </c>
      <c r="AD1480" s="3">
        <v>15000.0</v>
      </c>
    </row>
    <row r="1481">
      <c r="A1481" s="1">
        <v>46.0</v>
      </c>
      <c r="B1481" s="1">
        <v>46.0</v>
      </c>
      <c r="C1481" s="1">
        <v>46.0</v>
      </c>
      <c r="D1481" s="1">
        <v>4560.0</v>
      </c>
      <c r="E1481" s="2">
        <v>38142.0</v>
      </c>
      <c r="F1481" s="1" t="s">
        <v>3244</v>
      </c>
      <c r="G1481" s="1" t="s">
        <v>3245</v>
      </c>
      <c r="H1481" s="1" t="s">
        <v>2980</v>
      </c>
      <c r="I1481" s="1" t="s">
        <v>298</v>
      </c>
      <c r="J1481" s="1">
        <v>4.0</v>
      </c>
      <c r="K1481" s="1">
        <v>5.0</v>
      </c>
      <c r="L1481" s="1">
        <v>17.0</v>
      </c>
      <c r="M1481" s="1">
        <v>2000.0</v>
      </c>
      <c r="N1481" s="1" t="s">
        <v>3331</v>
      </c>
      <c r="O1481" s="1" t="s">
        <v>3342</v>
      </c>
      <c r="P1481" s="1">
        <v>97.0</v>
      </c>
      <c r="Q1481" s="1">
        <f t="shared" si="1"/>
        <v>17</v>
      </c>
      <c r="R1481" s="1" t="b">
        <f t="array" ref="R1481">OR(AB1480 = AC1480, AC1480 = AD1480, AB1480 = AD1480)</f>
        <v>0</v>
      </c>
      <c r="S1481" s="1" t="b">
        <f t="array" ref="S1481">if(and(Y1481 &lt;= 0, Z1481 &lt;= 0, AA1481 &lt;= 0), O1481, False)</f>
        <v>0</v>
      </c>
      <c r="T1481" s="1"/>
      <c r="U1481" s="1"/>
      <c r="V1481" s="1" t="s">
        <v>3343</v>
      </c>
      <c r="W1481" s="1">
        <v>2.0</v>
      </c>
      <c r="X1481" s="1">
        <v>0.0</v>
      </c>
      <c r="Y1481" s="3">
        <v>0.0</v>
      </c>
      <c r="Z1481" s="3">
        <v>0.0</v>
      </c>
      <c r="AA1481" s="3">
        <v>1.0</v>
      </c>
      <c r="AB1481" s="3">
        <v>5000.0</v>
      </c>
      <c r="AC1481" s="3">
        <v>11400.0</v>
      </c>
      <c r="AD1481" s="3">
        <v>17000.0</v>
      </c>
    </row>
    <row r="1482">
      <c r="A1482" s="1">
        <v>47.0</v>
      </c>
      <c r="B1482" s="1">
        <v>47.0</v>
      </c>
      <c r="C1482" s="1">
        <v>47.0</v>
      </c>
      <c r="D1482" s="1">
        <v>4560.0</v>
      </c>
      <c r="E1482" s="2">
        <v>38142.0</v>
      </c>
      <c r="F1482" s="1" t="s">
        <v>3244</v>
      </c>
      <c r="G1482" s="1" t="s">
        <v>3245</v>
      </c>
      <c r="H1482" s="1" t="s">
        <v>2980</v>
      </c>
      <c r="I1482" s="1" t="s">
        <v>163</v>
      </c>
      <c r="J1482" s="1">
        <v>2.0</v>
      </c>
      <c r="K1482" s="1">
        <v>1.0</v>
      </c>
      <c r="L1482" s="1">
        <v>18.0</v>
      </c>
      <c r="M1482" s="1">
        <v>400.0</v>
      </c>
      <c r="N1482" s="1" t="s">
        <v>3344</v>
      </c>
      <c r="O1482" s="1" t="s">
        <v>3345</v>
      </c>
      <c r="P1482" s="1">
        <v>98.0</v>
      </c>
      <c r="Q1482" s="1">
        <f t="shared" si="1"/>
        <v>19</v>
      </c>
      <c r="R1482" s="1" t="b">
        <f t="array" ref="R1482">OR(AB1481 = AC1481, AC1481 = AD1481, AB1481 = AD1481)</f>
        <v>0</v>
      </c>
      <c r="S1482" s="1" t="b">
        <f t="array" ref="S1482">if(and(Y1482 &lt;= 0, Z1482 &lt;= 0, AA1482 &lt;= 0), O1482, False)</f>
        <v>0</v>
      </c>
      <c r="T1482" s="1"/>
      <c r="U1482" s="1"/>
      <c r="V1482" s="1" t="s">
        <v>3346</v>
      </c>
      <c r="W1482" s="1">
        <v>2.0</v>
      </c>
      <c r="X1482" s="1">
        <v>0.0</v>
      </c>
      <c r="Y1482" s="3">
        <v>0.0</v>
      </c>
      <c r="Z1482" s="3">
        <v>0.0</v>
      </c>
      <c r="AA1482" s="3">
        <v>1.0</v>
      </c>
      <c r="AB1482" s="3">
        <v>5000.0</v>
      </c>
      <c r="AC1482" s="3">
        <v>11400.0</v>
      </c>
      <c r="AD1482" s="3">
        <v>17400.0</v>
      </c>
    </row>
    <row r="1483">
      <c r="A1483" s="1">
        <v>48.0</v>
      </c>
      <c r="B1483" s="1">
        <v>48.0</v>
      </c>
      <c r="C1483" s="1">
        <v>48.0</v>
      </c>
      <c r="D1483" s="1">
        <v>4560.0</v>
      </c>
      <c r="E1483" s="2">
        <v>38142.0</v>
      </c>
      <c r="F1483" s="1" t="s">
        <v>3244</v>
      </c>
      <c r="G1483" s="1" t="s">
        <v>3245</v>
      </c>
      <c r="H1483" s="1" t="s">
        <v>2980</v>
      </c>
      <c r="I1483" s="1" t="s">
        <v>167</v>
      </c>
      <c r="J1483" s="1">
        <v>2.0</v>
      </c>
      <c r="K1483" s="1">
        <v>2.0</v>
      </c>
      <c r="L1483" s="1">
        <v>19.0</v>
      </c>
      <c r="M1483" s="1">
        <v>800.0</v>
      </c>
      <c r="N1483" s="1" t="s">
        <v>3344</v>
      </c>
      <c r="O1483" s="1" t="s">
        <v>3347</v>
      </c>
      <c r="P1483" s="1">
        <v>104.0</v>
      </c>
      <c r="Q1483" s="1">
        <f t="shared" si="1"/>
        <v>19</v>
      </c>
      <c r="R1483" s="1" t="b">
        <f t="array" ref="R1483">OR(AB1482 = AC1482, AC1482 = AD1482, AB1482 = AD1482)</f>
        <v>0</v>
      </c>
      <c r="S1483" s="1" t="b">
        <f t="array" ref="S1483">if(and(Y1483 &lt;= 0, Z1483 &lt;= 0, AA1483 &lt;= 0), O1483, False)</f>
        <v>0</v>
      </c>
      <c r="T1483" s="1"/>
      <c r="U1483" s="1"/>
      <c r="V1483" s="1" t="s">
        <v>3348</v>
      </c>
      <c r="W1483" s="1">
        <v>2.0</v>
      </c>
      <c r="X1483" s="1">
        <v>0.0</v>
      </c>
      <c r="Y1483" s="3">
        <v>0.0</v>
      </c>
      <c r="Z1483" s="3">
        <v>0.0</v>
      </c>
      <c r="AA1483" s="3">
        <v>1.0</v>
      </c>
      <c r="AB1483" s="3">
        <v>5000.0</v>
      </c>
      <c r="AC1483" s="3">
        <v>11400.0</v>
      </c>
      <c r="AD1483" s="3">
        <v>18200.0</v>
      </c>
    </row>
    <row r="1484">
      <c r="A1484" s="1">
        <v>49.0</v>
      </c>
      <c r="B1484" s="1">
        <v>49.0</v>
      </c>
      <c r="C1484" s="1">
        <v>49.0</v>
      </c>
      <c r="D1484" s="1">
        <v>4560.0</v>
      </c>
      <c r="E1484" s="2">
        <v>38142.0</v>
      </c>
      <c r="F1484" s="1" t="s">
        <v>3244</v>
      </c>
      <c r="G1484" s="1" t="s">
        <v>3245</v>
      </c>
      <c r="H1484" s="1" t="s">
        <v>2980</v>
      </c>
      <c r="I1484" s="1" t="s">
        <v>170</v>
      </c>
      <c r="J1484" s="1">
        <v>2.0</v>
      </c>
      <c r="K1484" s="1">
        <v>3.0</v>
      </c>
      <c r="L1484" s="1">
        <v>20.0</v>
      </c>
      <c r="M1484" s="1">
        <v>3000.0</v>
      </c>
      <c r="N1484" s="1" t="s">
        <v>3344</v>
      </c>
      <c r="O1484" s="1" t="s">
        <v>3349</v>
      </c>
      <c r="P1484" s="1">
        <v>108.0</v>
      </c>
      <c r="Q1484" s="1">
        <f t="shared" si="1"/>
        <v>21</v>
      </c>
      <c r="R1484" s="1" t="b">
        <f t="array" ref="R1484">OR(AB1483 = AC1483, AC1483 = AD1483, AB1483 = AD1483)</f>
        <v>0</v>
      </c>
      <c r="S1484" s="1" t="b">
        <f t="array" ref="S1484">if(and(Y1484 &lt;= 0, Z1484 &lt;= 0, AA1484 &lt;= 0), O1484, False)</f>
        <v>0</v>
      </c>
      <c r="T1484" s="1"/>
      <c r="U1484" s="1"/>
      <c r="V1484" s="1" t="s">
        <v>3350</v>
      </c>
      <c r="W1484" s="1">
        <v>2.0</v>
      </c>
      <c r="X1484" s="1">
        <v>1.0</v>
      </c>
      <c r="Y1484" s="3">
        <v>0.0</v>
      </c>
      <c r="Z1484" s="3">
        <v>0.0</v>
      </c>
      <c r="AA1484" s="3">
        <v>1.0</v>
      </c>
      <c r="AB1484" s="3">
        <v>5000.0</v>
      </c>
      <c r="AC1484" s="3">
        <v>11400.0</v>
      </c>
      <c r="AD1484" s="3">
        <v>21200.0</v>
      </c>
    </row>
    <row r="1485">
      <c r="A1485" s="1">
        <v>50.0</v>
      </c>
      <c r="B1485" s="1">
        <v>50.0</v>
      </c>
      <c r="C1485" s="1">
        <v>50.0</v>
      </c>
      <c r="D1485" s="1">
        <v>4560.0</v>
      </c>
      <c r="E1485" s="2">
        <v>38142.0</v>
      </c>
      <c r="F1485" s="1" t="s">
        <v>3244</v>
      </c>
      <c r="G1485" s="1" t="s">
        <v>3245</v>
      </c>
      <c r="H1485" s="1" t="s">
        <v>2980</v>
      </c>
      <c r="I1485" s="1" t="s">
        <v>173</v>
      </c>
      <c r="J1485" s="1">
        <v>2.0</v>
      </c>
      <c r="K1485" s="1">
        <v>4.0</v>
      </c>
      <c r="L1485" s="1">
        <v>21.0</v>
      </c>
      <c r="M1485" s="1">
        <v>1600.0</v>
      </c>
      <c r="N1485" s="1" t="s">
        <v>3344</v>
      </c>
      <c r="O1485" s="1" t="s">
        <v>3351</v>
      </c>
      <c r="P1485" s="1">
        <v>114.0</v>
      </c>
      <c r="Q1485" s="1">
        <f t="shared" si="1"/>
        <v>20</v>
      </c>
      <c r="R1485" s="1" t="b">
        <f t="array" ref="R1485">OR(AB1484 = AC1484, AC1484 = AD1484, AB1484 = AD1484)</f>
        <v>0</v>
      </c>
      <c r="S1485" s="1" t="b">
        <f t="array" ref="S1485">if(and(Y1485 &lt;= 0, Z1485 &lt;= 0, AA1485 &lt;= 0), O1485, False)</f>
        <v>0</v>
      </c>
      <c r="T1485" s="1"/>
      <c r="U1485" s="1"/>
      <c r="V1485" s="1" t="s">
        <v>3352</v>
      </c>
      <c r="W1485" s="1">
        <v>2.0</v>
      </c>
      <c r="X1485" s="1">
        <v>0.0</v>
      </c>
      <c r="Y1485" s="3">
        <v>0.0</v>
      </c>
      <c r="Z1485" s="3">
        <v>0.0</v>
      </c>
      <c r="AA1485" s="3">
        <v>1.0</v>
      </c>
      <c r="AB1485" s="3">
        <v>5000.0</v>
      </c>
      <c r="AC1485" s="3">
        <v>11400.0</v>
      </c>
      <c r="AD1485" s="3">
        <v>22800.0</v>
      </c>
    </row>
    <row r="1486">
      <c r="A1486" s="1">
        <v>51.0</v>
      </c>
      <c r="B1486" s="1">
        <v>51.0</v>
      </c>
      <c r="C1486" s="1">
        <v>51.0</v>
      </c>
      <c r="D1486" s="1">
        <v>4560.0</v>
      </c>
      <c r="E1486" s="2">
        <v>38142.0</v>
      </c>
      <c r="F1486" s="1" t="s">
        <v>3244</v>
      </c>
      <c r="G1486" s="1" t="s">
        <v>3245</v>
      </c>
      <c r="H1486" s="1" t="s">
        <v>2980</v>
      </c>
      <c r="I1486" s="1" t="s">
        <v>191</v>
      </c>
      <c r="J1486" s="1">
        <v>2.0</v>
      </c>
      <c r="K1486" s="1">
        <v>5.0</v>
      </c>
      <c r="L1486" s="1">
        <v>22.0</v>
      </c>
      <c r="M1486" s="1">
        <v>2000.0</v>
      </c>
      <c r="N1486" s="1" t="s">
        <v>3344</v>
      </c>
      <c r="O1486" s="1" t="s">
        <v>3353</v>
      </c>
      <c r="P1486" s="1">
        <v>92.0</v>
      </c>
      <c r="Q1486" s="1">
        <f t="shared" si="1"/>
        <v>15</v>
      </c>
      <c r="R1486" s="1" t="b">
        <f t="array" ref="R1486">OR(AB1485 = AC1485, AC1485 = AD1485, AB1485 = AD1485)</f>
        <v>0</v>
      </c>
      <c r="S1486" s="1" t="b">
        <f t="array" ref="S1486">if(and(Y1486 &lt;= 0, Z1486 &lt;= 0, AA1486 &lt;= 0), O1486, False)</f>
        <v>0</v>
      </c>
      <c r="T1486" s="1"/>
      <c r="U1486" s="1"/>
      <c r="V1486" s="1" t="s">
        <v>3354</v>
      </c>
      <c r="W1486" s="1">
        <v>2.0</v>
      </c>
      <c r="X1486" s="1">
        <v>0.0</v>
      </c>
      <c r="Y1486" s="3">
        <v>0.0</v>
      </c>
      <c r="Z1486" s="3">
        <v>0.0</v>
      </c>
      <c r="AA1486" s="3">
        <v>1.0</v>
      </c>
      <c r="AB1486" s="3">
        <v>5000.0</v>
      </c>
      <c r="AC1486" s="3">
        <v>11400.0</v>
      </c>
      <c r="AD1486" s="3">
        <v>24800.0</v>
      </c>
    </row>
    <row r="1487">
      <c r="A1487" s="1">
        <v>52.0</v>
      </c>
      <c r="B1487" s="1">
        <v>52.0</v>
      </c>
      <c r="C1487" s="1">
        <v>52.0</v>
      </c>
      <c r="D1487" s="1">
        <v>4560.0</v>
      </c>
      <c r="E1487" s="2">
        <v>38142.0</v>
      </c>
      <c r="F1487" s="1" t="s">
        <v>3244</v>
      </c>
      <c r="G1487" s="1" t="s">
        <v>3245</v>
      </c>
      <c r="H1487" s="1" t="s">
        <v>2980</v>
      </c>
      <c r="I1487" s="1" t="s">
        <v>159</v>
      </c>
      <c r="J1487" s="1">
        <v>3.0</v>
      </c>
      <c r="K1487" s="1">
        <v>1.0</v>
      </c>
      <c r="L1487" s="1">
        <v>23.0</v>
      </c>
      <c r="M1487" s="1">
        <v>400.0</v>
      </c>
      <c r="N1487" s="1" t="s">
        <v>3355</v>
      </c>
      <c r="O1487" s="1" t="s">
        <v>3356</v>
      </c>
      <c r="P1487" s="1">
        <v>93.0</v>
      </c>
      <c r="Q1487" s="1">
        <f t="shared" si="1"/>
        <v>16</v>
      </c>
      <c r="R1487" s="1" t="b">
        <f t="array" ref="R1487">OR(AB1486 = AC1486, AC1486 = AD1486, AB1486 = AD1486)</f>
        <v>0</v>
      </c>
      <c r="S1487" s="1" t="b">
        <f t="array" ref="S1487">if(and(Y1487 &lt;= 0, Z1487 &lt;= 0, AA1487 &lt;= 0), O1487, False)</f>
        <v>0</v>
      </c>
      <c r="T1487" s="1"/>
      <c r="U1487" s="1"/>
      <c r="V1487" s="1" t="s">
        <v>3357</v>
      </c>
      <c r="W1487" s="1">
        <v>2.0</v>
      </c>
      <c r="X1487" s="1">
        <v>0.0</v>
      </c>
      <c r="Y1487" s="3">
        <v>0.0</v>
      </c>
      <c r="Z1487" s="3">
        <v>0.0</v>
      </c>
      <c r="AA1487" s="3">
        <v>1.0</v>
      </c>
      <c r="AB1487" s="3">
        <v>5000.0</v>
      </c>
      <c r="AC1487" s="3">
        <v>11400.0</v>
      </c>
      <c r="AD1487" s="3">
        <v>25200.0</v>
      </c>
    </row>
    <row r="1488">
      <c r="A1488" s="1">
        <v>53.0</v>
      </c>
      <c r="B1488" s="1">
        <v>53.0</v>
      </c>
      <c r="C1488" s="1">
        <v>53.0</v>
      </c>
      <c r="D1488" s="1">
        <v>4560.0</v>
      </c>
      <c r="E1488" s="2">
        <v>38142.0</v>
      </c>
      <c r="F1488" s="1" t="s">
        <v>3244</v>
      </c>
      <c r="G1488" s="1" t="s">
        <v>3245</v>
      </c>
      <c r="H1488" s="1" t="s">
        <v>2980</v>
      </c>
      <c r="I1488" s="1" t="s">
        <v>185</v>
      </c>
      <c r="J1488" s="1">
        <v>3.0</v>
      </c>
      <c r="K1488" s="1">
        <v>2.0</v>
      </c>
      <c r="L1488" s="1">
        <v>24.0</v>
      </c>
      <c r="M1488" s="1">
        <v>800.0</v>
      </c>
      <c r="N1488" s="1" t="s">
        <v>3355</v>
      </c>
      <c r="O1488" s="1" t="s">
        <v>3358</v>
      </c>
      <c r="P1488" s="1">
        <v>146.0</v>
      </c>
      <c r="Q1488" s="1">
        <f t="shared" si="1"/>
        <v>25</v>
      </c>
      <c r="R1488" s="1" t="b">
        <f t="array" ref="R1488">OR(AB1487 = AC1487, AC1487 = AD1487, AB1487 = AD1487)</f>
        <v>0</v>
      </c>
      <c r="S1488" s="1" t="b">
        <f t="array" ref="S1488">if(and(Y1488 &lt;= 0, Z1488 &lt;= 0, AA1488 &lt;= 0), O1488, False)</f>
        <v>0</v>
      </c>
      <c r="T1488" s="1"/>
      <c r="U1488" s="1"/>
      <c r="V1488" s="1" t="s">
        <v>3359</v>
      </c>
      <c r="W1488" s="1">
        <v>2.0</v>
      </c>
      <c r="X1488" s="1">
        <v>0.0</v>
      </c>
      <c r="Y1488" s="3">
        <v>0.0</v>
      </c>
      <c r="Z1488" s="3">
        <v>0.0</v>
      </c>
      <c r="AA1488" s="3">
        <v>1.0</v>
      </c>
      <c r="AB1488" s="3">
        <v>5000.0</v>
      </c>
      <c r="AC1488" s="3">
        <v>11400.0</v>
      </c>
      <c r="AD1488" s="3">
        <v>26000.0</v>
      </c>
    </row>
    <row r="1489">
      <c r="A1489" s="1">
        <v>54.0</v>
      </c>
      <c r="B1489" s="1">
        <v>54.0</v>
      </c>
      <c r="C1489" s="1">
        <v>54.0</v>
      </c>
      <c r="D1489" s="1">
        <v>4560.0</v>
      </c>
      <c r="E1489" s="2">
        <v>38142.0</v>
      </c>
      <c r="F1489" s="1" t="s">
        <v>3244</v>
      </c>
      <c r="G1489" s="1" t="s">
        <v>3245</v>
      </c>
      <c r="H1489" s="1" t="s">
        <v>2980</v>
      </c>
      <c r="I1489" s="1" t="s">
        <v>197</v>
      </c>
      <c r="J1489" s="1">
        <v>3.0</v>
      </c>
      <c r="K1489" s="1">
        <v>3.0</v>
      </c>
      <c r="L1489" s="1">
        <v>25.0</v>
      </c>
      <c r="M1489" s="1">
        <v>1200.0</v>
      </c>
      <c r="N1489" s="1" t="s">
        <v>3355</v>
      </c>
      <c r="O1489" s="1" t="s">
        <v>3360</v>
      </c>
      <c r="P1489" s="1">
        <v>83.0</v>
      </c>
      <c r="Q1489" s="1">
        <f t="shared" si="1"/>
        <v>15</v>
      </c>
      <c r="R1489" s="1" t="b">
        <f t="array" ref="R1489">OR(AB1488 = AC1488, AC1488 = AD1488, AB1488 = AD1488)</f>
        <v>0</v>
      </c>
      <c r="S1489" s="1" t="b">
        <f t="array" ref="S1489">if(and(Y1489 &lt;= 0, Z1489 &lt;= 0, AA1489 &lt;= 0), O1489, False)</f>
        <v>0</v>
      </c>
      <c r="T1489" s="1"/>
      <c r="U1489" s="1"/>
      <c r="V1489" s="1" t="s">
        <v>3361</v>
      </c>
      <c r="W1489" s="1">
        <v>2.0</v>
      </c>
      <c r="X1489" s="1">
        <v>0.0</v>
      </c>
      <c r="Y1489" s="3">
        <v>0.0</v>
      </c>
      <c r="Z1489" s="3">
        <v>0.0</v>
      </c>
      <c r="AA1489" s="3">
        <v>1.0</v>
      </c>
      <c r="AB1489" s="3">
        <v>5000.0</v>
      </c>
      <c r="AC1489" s="3">
        <v>11400.0</v>
      </c>
      <c r="AD1489" s="3">
        <v>27200.0</v>
      </c>
    </row>
    <row r="1490">
      <c r="A1490" s="1">
        <v>55.0</v>
      </c>
      <c r="B1490" s="1">
        <v>55.0</v>
      </c>
      <c r="C1490" s="1">
        <v>55.0</v>
      </c>
      <c r="D1490" s="1">
        <v>4560.0</v>
      </c>
      <c r="E1490" s="2">
        <v>38142.0</v>
      </c>
      <c r="F1490" s="1" t="s">
        <v>3244</v>
      </c>
      <c r="G1490" s="1" t="s">
        <v>3245</v>
      </c>
      <c r="H1490" s="1" t="s">
        <v>2980</v>
      </c>
      <c r="I1490" s="1" t="s">
        <v>194</v>
      </c>
      <c r="J1490" s="1">
        <v>3.0</v>
      </c>
      <c r="K1490" s="1">
        <v>4.0</v>
      </c>
      <c r="L1490" s="1">
        <v>26.0</v>
      </c>
      <c r="M1490" s="1">
        <v>2800.0</v>
      </c>
      <c r="N1490" s="1" t="s">
        <v>3355</v>
      </c>
      <c r="O1490" s="1" t="s">
        <v>3362</v>
      </c>
      <c r="P1490" s="1">
        <v>85.0</v>
      </c>
      <c r="Q1490" s="1">
        <f t="shared" si="1"/>
        <v>16</v>
      </c>
      <c r="R1490" s="1" t="b">
        <f t="array" ref="R1490">OR(AB1489 = AC1489, AC1489 = AD1489, AB1489 = AD1489)</f>
        <v>0</v>
      </c>
      <c r="S1490" s="1" t="b">
        <f t="array" ref="S1490">if(and(Y1490 &lt;= 0, Z1490 &lt;= 0, AA1490 &lt;= 0), O1490, False)</f>
        <v>0</v>
      </c>
      <c r="T1490" s="1"/>
      <c r="U1490" s="1"/>
      <c r="V1490" s="1" t="s">
        <v>3363</v>
      </c>
      <c r="W1490" s="1">
        <v>2.0</v>
      </c>
      <c r="X1490" s="1">
        <v>1.0</v>
      </c>
      <c r="Y1490" s="3">
        <v>0.0</v>
      </c>
      <c r="Z1490" s="3">
        <v>0.0</v>
      </c>
      <c r="AA1490" s="3">
        <v>1.0</v>
      </c>
      <c r="AB1490" s="3">
        <v>5000.0</v>
      </c>
      <c r="AC1490" s="3">
        <v>11400.0</v>
      </c>
      <c r="AD1490" s="3">
        <v>30000.0</v>
      </c>
    </row>
    <row r="1491">
      <c r="A1491" s="1">
        <v>56.0</v>
      </c>
      <c r="B1491" s="1">
        <v>56.0</v>
      </c>
      <c r="C1491" s="1">
        <v>56.0</v>
      </c>
      <c r="D1491" s="1">
        <v>4560.0</v>
      </c>
      <c r="E1491" s="2">
        <v>38142.0</v>
      </c>
      <c r="F1491" s="1" t="s">
        <v>3244</v>
      </c>
      <c r="G1491" s="1" t="s">
        <v>3245</v>
      </c>
      <c r="H1491" s="1" t="s">
        <v>2980</v>
      </c>
      <c r="I1491" s="1" t="s">
        <v>188</v>
      </c>
      <c r="J1491" s="1">
        <v>3.0</v>
      </c>
      <c r="K1491" s="1">
        <v>5.0</v>
      </c>
      <c r="L1491" s="1">
        <v>27.0</v>
      </c>
      <c r="M1491" s="1">
        <v>2000.0</v>
      </c>
      <c r="N1491" s="1" t="s">
        <v>3355</v>
      </c>
      <c r="O1491" s="1" t="s">
        <v>3364</v>
      </c>
      <c r="P1491" s="1">
        <v>97.0</v>
      </c>
      <c r="Q1491" s="1">
        <f t="shared" si="1"/>
        <v>19</v>
      </c>
      <c r="R1491" s="1" t="b">
        <f t="array" ref="R1491">OR(AB1490 = AC1490, AC1490 = AD1490, AB1490 = AD1490)</f>
        <v>0</v>
      </c>
      <c r="S1491" s="1" t="b">
        <f t="array" ref="S1491">if(and(Y1491 &lt;= 0, Z1491 &lt;= 0, AA1491 &lt;= 0), O1491, False)</f>
        <v>0</v>
      </c>
      <c r="T1491" s="1"/>
      <c r="U1491" s="1"/>
      <c r="V1491" s="1" t="s">
        <v>3365</v>
      </c>
      <c r="W1491" s="1">
        <v>2.0</v>
      </c>
      <c r="X1491" s="1">
        <v>0.0</v>
      </c>
      <c r="Y1491" s="3">
        <v>0.0</v>
      </c>
      <c r="Z1491" s="3">
        <v>0.0</v>
      </c>
      <c r="AA1491" s="3">
        <v>1.0</v>
      </c>
      <c r="AB1491" s="3">
        <v>5000.0</v>
      </c>
      <c r="AC1491" s="3">
        <v>11400.0</v>
      </c>
      <c r="AD1491" s="3">
        <v>32000.0</v>
      </c>
    </row>
    <row r="1492">
      <c r="A1492" s="1">
        <v>57.0</v>
      </c>
      <c r="B1492" s="1">
        <v>57.0</v>
      </c>
      <c r="C1492" s="1">
        <v>57.0</v>
      </c>
      <c r="D1492" s="1">
        <v>4560.0</v>
      </c>
      <c r="E1492" s="2">
        <v>38142.0</v>
      </c>
      <c r="F1492" s="1" t="s">
        <v>3244</v>
      </c>
      <c r="G1492" s="1" t="s">
        <v>3245</v>
      </c>
      <c r="H1492" s="1" t="s">
        <v>2980</v>
      </c>
      <c r="I1492" s="1" t="s">
        <v>137</v>
      </c>
      <c r="J1492" s="1">
        <v>6.0</v>
      </c>
      <c r="K1492" s="1">
        <v>3.0</v>
      </c>
      <c r="L1492" s="1">
        <v>28.0</v>
      </c>
      <c r="M1492" s="1">
        <v>1200.0</v>
      </c>
      <c r="N1492" s="1" t="s">
        <v>3328</v>
      </c>
      <c r="O1492" s="1" t="s">
        <v>3366</v>
      </c>
      <c r="P1492" s="1">
        <v>159.0</v>
      </c>
      <c r="Q1492" s="1">
        <f t="shared" si="1"/>
        <v>31</v>
      </c>
      <c r="R1492" s="1" t="b">
        <f t="array" ref="R1492">OR(AB1491 = AC1491, AC1491 = AD1491, AB1491 = AD1491)</f>
        <v>0</v>
      </c>
      <c r="S1492" s="1" t="str">
        <f t="array" ref="S1492">if(and(Y1492 &lt;= 0, Z1492 &lt;= 0, AA1492 &lt;= 0), O1492, False)</f>
        <v>(Sofia of the Clue Crew reports from Hoover Dam.)  For much of its early history, Hoover Dam was called this, from a canyon where it was once going to be built</v>
      </c>
      <c r="T1492" s="1"/>
      <c r="U1492" s="1"/>
      <c r="V1492" s="1" t="s">
        <v>3367</v>
      </c>
      <c r="W1492" s="1">
        <v>2.0</v>
      </c>
      <c r="X1492" s="1">
        <v>0.0</v>
      </c>
      <c r="Y1492" s="3">
        <v>0.0</v>
      </c>
      <c r="Z1492" s="3">
        <v>-1.0</v>
      </c>
      <c r="AA1492" s="3">
        <v>0.0</v>
      </c>
      <c r="AB1492" s="3">
        <v>5000.0</v>
      </c>
      <c r="AC1492" s="3">
        <v>10200.0</v>
      </c>
      <c r="AD1492" s="3">
        <v>32000.0</v>
      </c>
    </row>
    <row r="1493">
      <c r="A1493" s="1">
        <v>58.0</v>
      </c>
      <c r="B1493" s="1">
        <v>58.0</v>
      </c>
      <c r="C1493" s="1">
        <v>58.0</v>
      </c>
      <c r="D1493" s="1">
        <v>4560.0</v>
      </c>
      <c r="E1493" s="2">
        <v>38142.0</v>
      </c>
      <c r="F1493" s="1" t="s">
        <v>3244</v>
      </c>
      <c r="G1493" s="1" t="s">
        <v>3245</v>
      </c>
      <c r="H1493" s="1" t="s">
        <v>2980</v>
      </c>
      <c r="I1493" s="1" t="s">
        <v>141</v>
      </c>
      <c r="J1493" s="1">
        <v>6.0</v>
      </c>
      <c r="K1493" s="1">
        <v>4.0</v>
      </c>
      <c r="L1493" s="1">
        <v>29.0</v>
      </c>
      <c r="M1493" s="1">
        <v>1600.0</v>
      </c>
      <c r="N1493" s="1" t="s">
        <v>3328</v>
      </c>
      <c r="O1493" s="1" t="s">
        <v>3368</v>
      </c>
      <c r="P1493" s="1">
        <v>146.0</v>
      </c>
      <c r="Q1493" s="1">
        <f t="shared" si="1"/>
        <v>24</v>
      </c>
      <c r="R1493" s="1" t="b">
        <f t="array" ref="R1493">OR(AB1492 = AC1492, AC1492 = AD1492, AB1492 = AD1492)</f>
        <v>0</v>
      </c>
      <c r="S1493" s="1" t="b">
        <f t="array" ref="S1493">if(and(Y1493 &lt;= 0, Z1493 &lt;= 0, AA1493 &lt;= 0), O1493, False)</f>
        <v>0</v>
      </c>
      <c r="T1493" s="1"/>
      <c r="U1493" s="1"/>
      <c r="V1493" s="1" t="s">
        <v>3369</v>
      </c>
      <c r="W1493" s="1">
        <v>2.0</v>
      </c>
      <c r="X1493" s="1">
        <v>0.0</v>
      </c>
      <c r="Y1493" s="3">
        <v>0.0</v>
      </c>
      <c r="Z1493" s="3">
        <v>0.0</v>
      </c>
      <c r="AA1493" s="3">
        <v>1.0</v>
      </c>
      <c r="AB1493" s="3">
        <v>5000.0</v>
      </c>
      <c r="AC1493" s="3">
        <v>10200.0</v>
      </c>
      <c r="AD1493" s="3">
        <v>33600.0</v>
      </c>
    </row>
    <row r="1494">
      <c r="A1494" s="1">
        <v>59.0</v>
      </c>
      <c r="B1494" s="1">
        <v>59.0</v>
      </c>
      <c r="C1494" s="1">
        <v>59.0</v>
      </c>
      <c r="D1494" s="1">
        <v>4560.0</v>
      </c>
      <c r="E1494" s="2">
        <v>38142.0</v>
      </c>
      <c r="F1494" s="1" t="s">
        <v>3244</v>
      </c>
      <c r="G1494" s="1" t="s">
        <v>3245</v>
      </c>
      <c r="H1494" s="1" t="s">
        <v>2980</v>
      </c>
      <c r="I1494" s="1" t="s">
        <v>146</v>
      </c>
      <c r="J1494" s="1">
        <v>6.0</v>
      </c>
      <c r="K1494" s="1">
        <v>5.0</v>
      </c>
      <c r="L1494" s="1">
        <v>30.0</v>
      </c>
      <c r="M1494" s="1">
        <v>2000.0</v>
      </c>
      <c r="N1494" s="1" t="s">
        <v>3328</v>
      </c>
      <c r="O1494" s="1" t="s">
        <v>3370</v>
      </c>
      <c r="P1494" s="1">
        <v>153.0</v>
      </c>
      <c r="Q1494" s="1">
        <f t="shared" si="1"/>
        <v>27</v>
      </c>
      <c r="R1494" s="1" t="b">
        <f t="array" ref="R1494">OR(AB1493 = AC1493, AC1493 = AD1493, AB1493 = AD1493)</f>
        <v>0</v>
      </c>
      <c r="S1494" s="1" t="b">
        <f t="array" ref="S1494">if(and(Y1494 &lt;= 0, Z1494 &lt;= 0, AA1494 &lt;= 0), O1494, False)</f>
        <v>0</v>
      </c>
      <c r="T1494" s="1"/>
      <c r="U1494" s="1"/>
      <c r="V1494" s="1" t="s">
        <v>3371</v>
      </c>
      <c r="W1494" s="1">
        <v>2.0</v>
      </c>
      <c r="X1494" s="1">
        <v>0.0</v>
      </c>
      <c r="Y1494" s="3">
        <v>0.0</v>
      </c>
      <c r="Z1494" s="3">
        <v>1.0</v>
      </c>
      <c r="AA1494" s="3">
        <v>0.0</v>
      </c>
      <c r="AB1494" s="3">
        <v>5000.0</v>
      </c>
      <c r="AC1494" s="3">
        <v>12200.0</v>
      </c>
      <c r="AD1494" s="3">
        <v>33600.0</v>
      </c>
    </row>
    <row r="1495">
      <c r="A1495" s="1">
        <v>60.0</v>
      </c>
      <c r="B1495" s="1">
        <v>60.0</v>
      </c>
      <c r="C1495" s="1">
        <v>60.0</v>
      </c>
      <c r="D1495" s="1">
        <v>4560.0</v>
      </c>
      <c r="E1495" s="2">
        <v>38142.0</v>
      </c>
      <c r="F1495" s="1" t="s">
        <v>3244</v>
      </c>
      <c r="G1495" s="1" t="s">
        <v>3245</v>
      </c>
      <c r="H1495" s="1" t="s">
        <v>2980</v>
      </c>
      <c r="I1495" s="1" t="s">
        <v>212</v>
      </c>
      <c r="J1495" s="1">
        <v>6.0</v>
      </c>
      <c r="K1495" s="1">
        <v>6.0</v>
      </c>
      <c r="L1495" s="1">
        <v>61.0</v>
      </c>
      <c r="M1495" s="1">
        <v>0.0</v>
      </c>
      <c r="N1495" s="1" t="s">
        <v>3372</v>
      </c>
      <c r="O1495" s="1" t="s">
        <v>3373</v>
      </c>
      <c r="P1495" s="1">
        <v>101.0</v>
      </c>
      <c r="Q1495" s="1">
        <f t="shared" si="1"/>
        <v>17</v>
      </c>
      <c r="R1495" s="1" t="b">
        <f t="array" ref="R1495">OR(AB1494 = AC1494, AC1494 = AD1494, AB1494 = AD1494)</f>
        <v>0</v>
      </c>
      <c r="S1495" s="1" t="b">
        <f t="array" ref="S1495">if(and(Y1495 &lt;= 0, Z1495 &lt;= 0, AA1495 &lt;= 0), O1495, False)</f>
        <v>0</v>
      </c>
      <c r="T1495" s="1"/>
      <c r="U1495" s="1"/>
      <c r="V1495" s="1" t="s">
        <v>3374</v>
      </c>
      <c r="W1495" s="1">
        <v>3.0</v>
      </c>
      <c r="X1495" s="1">
        <v>0.0</v>
      </c>
      <c r="Y1495" s="3">
        <v>-1.0</v>
      </c>
      <c r="Z1495" s="3">
        <v>-1.0</v>
      </c>
      <c r="AA1495" s="3">
        <v>1.0</v>
      </c>
      <c r="AB1495" s="3">
        <v>2000.0</v>
      </c>
      <c r="AC1495" s="3">
        <v>10200.0</v>
      </c>
      <c r="AD1495" s="3">
        <v>37000.0</v>
      </c>
    </row>
    <row r="1496">
      <c r="A1496" s="1">
        <v>0.0</v>
      </c>
      <c r="B1496" s="1">
        <v>0.0</v>
      </c>
      <c r="C1496" s="1">
        <v>0.0</v>
      </c>
      <c r="D1496" s="1">
        <v>4561.0</v>
      </c>
      <c r="E1496" s="2">
        <v>38145.0</v>
      </c>
      <c r="F1496" s="1" t="s">
        <v>3375</v>
      </c>
      <c r="G1496" s="1" t="s">
        <v>3376</v>
      </c>
      <c r="H1496" s="1" t="s">
        <v>2980</v>
      </c>
      <c r="I1496" s="1" t="s">
        <v>267</v>
      </c>
      <c r="J1496" s="1">
        <v>6.0</v>
      </c>
      <c r="K1496" s="1">
        <v>1.0</v>
      </c>
      <c r="L1496" s="1">
        <v>1.0</v>
      </c>
      <c r="M1496" s="1">
        <v>200.0</v>
      </c>
      <c r="N1496" s="1" t="s">
        <v>3377</v>
      </c>
      <c r="O1496" s="1" t="s">
        <v>3378</v>
      </c>
      <c r="P1496" s="1">
        <v>20.0</v>
      </c>
      <c r="Q1496" s="1">
        <f t="shared" si="1"/>
        <v>3</v>
      </c>
      <c r="R1496" s="1" t="b">
        <f t="array" ref="R1496">OR(AB1495 = AC1495, AC1495 = AD1495, AB1495 = AD1495)</f>
        <v>0</v>
      </c>
      <c r="S1496" s="1" t="b">
        <f t="array" ref="S1496">if(and(Y1496 &lt;= 0, Z1496 &lt;= 0, AA1496 &lt;= 0), O1496, False)</f>
        <v>0</v>
      </c>
      <c r="T1496" s="1"/>
      <c r="U1496" s="1"/>
      <c r="V1496" s="1" t="s">
        <v>1793</v>
      </c>
      <c r="W1496" s="1">
        <v>1.0</v>
      </c>
      <c r="X1496" s="1">
        <v>0.0</v>
      </c>
      <c r="Y1496" s="3">
        <v>0.0</v>
      </c>
      <c r="Z1496" s="3">
        <v>1.0</v>
      </c>
      <c r="AA1496" s="3">
        <v>0.0</v>
      </c>
      <c r="AB1496" s="3">
        <v>0.0</v>
      </c>
      <c r="AC1496" s="3">
        <v>200.0</v>
      </c>
      <c r="AD1496" s="3">
        <v>0.0</v>
      </c>
    </row>
    <row r="1497">
      <c r="A1497" s="1">
        <v>1.0</v>
      </c>
      <c r="B1497" s="1">
        <v>1.0</v>
      </c>
      <c r="C1497" s="1">
        <v>1.0</v>
      </c>
      <c r="D1497" s="1">
        <v>4561.0</v>
      </c>
      <c r="E1497" s="2">
        <v>38145.0</v>
      </c>
      <c r="F1497" s="1" t="s">
        <v>3375</v>
      </c>
      <c r="G1497" s="1" t="s">
        <v>3376</v>
      </c>
      <c r="H1497" s="1" t="s">
        <v>2980</v>
      </c>
      <c r="I1497" s="1" t="s">
        <v>82</v>
      </c>
      <c r="J1497" s="1">
        <v>2.0</v>
      </c>
      <c r="K1497" s="1">
        <v>1.0</v>
      </c>
      <c r="L1497" s="1">
        <v>2.0</v>
      </c>
      <c r="M1497" s="1">
        <v>200.0</v>
      </c>
      <c r="N1497" s="4" t="s">
        <v>3379</v>
      </c>
      <c r="O1497" s="1" t="s">
        <v>3380</v>
      </c>
      <c r="P1497" s="1">
        <v>85.0</v>
      </c>
      <c r="Q1497" s="1">
        <f t="shared" si="1"/>
        <v>15</v>
      </c>
      <c r="R1497" s="1" t="b">
        <f t="array" ref="R1497">OR(AB1496 = AC1496, AC1496 = AD1496, AB1496 = AD1496)</f>
        <v>1</v>
      </c>
      <c r="S1497" s="1" t="b">
        <f t="array" ref="S1497">if(and(Y1497 &lt;= 0, Z1497 &lt;= 0, AA1497 &lt;= 0), O1497, False)</f>
        <v>0</v>
      </c>
      <c r="T1497" s="1"/>
      <c r="U1497" s="1"/>
      <c r="V1497" s="1" t="s">
        <v>3381</v>
      </c>
      <c r="W1497" s="1">
        <v>1.0</v>
      </c>
      <c r="X1497" s="1">
        <v>0.0</v>
      </c>
      <c r="Y1497" s="3">
        <v>1.0</v>
      </c>
      <c r="Z1497" s="3">
        <v>0.0</v>
      </c>
      <c r="AA1497" s="3">
        <v>0.0</v>
      </c>
      <c r="AB1497" s="3">
        <v>200.0</v>
      </c>
      <c r="AC1497" s="3">
        <v>200.0</v>
      </c>
      <c r="AD1497" s="3">
        <v>0.0</v>
      </c>
    </row>
    <row r="1498">
      <c r="A1498" s="1">
        <v>2.0</v>
      </c>
      <c r="B1498" s="1">
        <v>2.0</v>
      </c>
      <c r="C1498" s="1">
        <v>2.0</v>
      </c>
      <c r="D1498" s="1">
        <v>4561.0</v>
      </c>
      <c r="E1498" s="2">
        <v>38145.0</v>
      </c>
      <c r="F1498" s="1" t="s">
        <v>3375</v>
      </c>
      <c r="G1498" s="1" t="s">
        <v>3376</v>
      </c>
      <c r="H1498" s="1" t="s">
        <v>2980</v>
      </c>
      <c r="I1498" s="1" t="s">
        <v>99</v>
      </c>
      <c r="J1498" s="1">
        <v>2.0</v>
      </c>
      <c r="K1498" s="1">
        <v>2.0</v>
      </c>
      <c r="L1498" s="1">
        <v>3.0</v>
      </c>
      <c r="M1498" s="1">
        <v>400.0</v>
      </c>
      <c r="N1498" s="4" t="s">
        <v>3379</v>
      </c>
      <c r="O1498" s="1" t="s">
        <v>3382</v>
      </c>
      <c r="P1498" s="1">
        <v>64.0</v>
      </c>
      <c r="Q1498" s="1">
        <f t="shared" si="1"/>
        <v>12</v>
      </c>
      <c r="R1498" s="1" t="b">
        <f t="array" ref="R1498">OR(AB1497 = AC1497, AC1497 = AD1497, AB1497 = AD1497)</f>
        <v>1</v>
      </c>
      <c r="S1498" s="1" t="b">
        <f t="array" ref="S1498">if(and(Y1498 &lt;= 0, Z1498 &lt;= 0, AA1498 &lt;= 0), O1498, False)</f>
        <v>0</v>
      </c>
      <c r="T1498" s="1"/>
      <c r="U1498" s="1"/>
      <c r="V1498" s="1" t="s">
        <v>3383</v>
      </c>
      <c r="W1498" s="1">
        <v>1.0</v>
      </c>
      <c r="X1498" s="1">
        <v>0.0</v>
      </c>
      <c r="Y1498" s="3">
        <v>0.0</v>
      </c>
      <c r="Z1498" s="3">
        <v>0.0</v>
      </c>
      <c r="AA1498" s="3">
        <v>1.0</v>
      </c>
      <c r="AB1498" s="3">
        <v>200.0</v>
      </c>
      <c r="AC1498" s="3">
        <v>200.0</v>
      </c>
      <c r="AD1498" s="3">
        <v>400.0</v>
      </c>
    </row>
    <row r="1499">
      <c r="A1499" s="1">
        <v>3.0</v>
      </c>
      <c r="B1499" s="1">
        <v>3.0</v>
      </c>
      <c r="C1499" s="1">
        <v>3.0</v>
      </c>
      <c r="D1499" s="1">
        <v>4561.0</v>
      </c>
      <c r="E1499" s="2">
        <v>38145.0</v>
      </c>
      <c r="F1499" s="1" t="s">
        <v>3375</v>
      </c>
      <c r="G1499" s="1" t="s">
        <v>3376</v>
      </c>
      <c r="H1499" s="1" t="s">
        <v>2980</v>
      </c>
      <c r="I1499" s="1" t="s">
        <v>103</v>
      </c>
      <c r="J1499" s="1">
        <v>2.0</v>
      </c>
      <c r="K1499" s="1">
        <v>3.0</v>
      </c>
      <c r="L1499" s="1">
        <v>4.0</v>
      </c>
      <c r="M1499" s="1">
        <v>600.0</v>
      </c>
      <c r="N1499" s="4" t="s">
        <v>3379</v>
      </c>
      <c r="O1499" s="1" t="s">
        <v>3384</v>
      </c>
      <c r="P1499" s="1">
        <v>99.0</v>
      </c>
      <c r="Q1499" s="1">
        <f t="shared" si="1"/>
        <v>18</v>
      </c>
      <c r="R1499" s="1" t="b">
        <f t="array" ref="R1499">OR(AB1498 = AC1498, AC1498 = AD1498, AB1498 = AD1498)</f>
        <v>1</v>
      </c>
      <c r="S1499" s="1" t="b">
        <f t="array" ref="S1499">if(and(Y1499 &lt;= 0, Z1499 &lt;= 0, AA1499 &lt;= 0), O1499, False)</f>
        <v>0</v>
      </c>
      <c r="T1499" s="1"/>
      <c r="U1499" s="1"/>
      <c r="V1499" s="1" t="s">
        <v>3385</v>
      </c>
      <c r="W1499" s="1">
        <v>1.0</v>
      </c>
      <c r="X1499" s="1">
        <v>0.0</v>
      </c>
      <c r="Y1499" s="3">
        <v>1.0</v>
      </c>
      <c r="Z1499" s="3">
        <v>0.0</v>
      </c>
      <c r="AA1499" s="3">
        <v>0.0</v>
      </c>
      <c r="AB1499" s="3">
        <v>800.0</v>
      </c>
      <c r="AC1499" s="3">
        <v>200.0</v>
      </c>
      <c r="AD1499" s="3">
        <v>400.0</v>
      </c>
    </row>
    <row r="1500">
      <c r="A1500" s="1">
        <v>4.0</v>
      </c>
      <c r="B1500" s="1">
        <v>4.0</v>
      </c>
      <c r="C1500" s="1">
        <v>4.0</v>
      </c>
      <c r="D1500" s="1">
        <v>4561.0</v>
      </c>
      <c r="E1500" s="2">
        <v>38145.0</v>
      </c>
      <c r="F1500" s="1" t="s">
        <v>3375</v>
      </c>
      <c r="G1500" s="1" t="s">
        <v>3376</v>
      </c>
      <c r="H1500" s="1" t="s">
        <v>2980</v>
      </c>
      <c r="I1500" s="1" t="s">
        <v>107</v>
      </c>
      <c r="J1500" s="1">
        <v>2.0</v>
      </c>
      <c r="K1500" s="1">
        <v>4.0</v>
      </c>
      <c r="L1500" s="1">
        <v>5.0</v>
      </c>
      <c r="M1500" s="1">
        <v>800.0</v>
      </c>
      <c r="N1500" s="4" t="s">
        <v>3379</v>
      </c>
      <c r="O1500" s="1" t="s">
        <v>3386</v>
      </c>
      <c r="P1500" s="1">
        <v>116.0</v>
      </c>
      <c r="Q1500" s="1">
        <f t="shared" si="1"/>
        <v>21</v>
      </c>
      <c r="R1500" s="1" t="b">
        <f t="array" ref="R1500">OR(AB1499 = AC1499, AC1499 = AD1499, AB1499 = AD1499)</f>
        <v>0</v>
      </c>
      <c r="S1500" s="1" t="b">
        <f t="array" ref="S1500">if(and(Y1500 &lt;= 0, Z1500 &lt;= 0, AA1500 &lt;= 0), O1500, False)</f>
        <v>0</v>
      </c>
      <c r="T1500" s="1"/>
      <c r="U1500" s="1"/>
      <c r="V1500" s="1" t="s">
        <v>3387</v>
      </c>
      <c r="W1500" s="1">
        <v>1.0</v>
      </c>
      <c r="X1500" s="1">
        <v>0.0</v>
      </c>
      <c r="Y1500" s="3">
        <v>1.0</v>
      </c>
      <c r="Z1500" s="3">
        <v>0.0</v>
      </c>
      <c r="AA1500" s="3">
        <v>0.0</v>
      </c>
      <c r="AB1500" s="3">
        <v>1600.0</v>
      </c>
      <c r="AC1500" s="3">
        <v>200.0</v>
      </c>
      <c r="AD1500" s="3">
        <v>400.0</v>
      </c>
    </row>
    <row r="1501">
      <c r="A1501" s="1">
        <v>5.0</v>
      </c>
      <c r="B1501" s="1">
        <v>5.0</v>
      </c>
      <c r="C1501" s="1">
        <v>5.0</v>
      </c>
      <c r="D1501" s="1">
        <v>4561.0</v>
      </c>
      <c r="E1501" s="2">
        <v>38145.0</v>
      </c>
      <c r="F1501" s="1" t="s">
        <v>3375</v>
      </c>
      <c r="G1501" s="1" t="s">
        <v>3376</v>
      </c>
      <c r="H1501" s="1" t="s">
        <v>2980</v>
      </c>
      <c r="I1501" s="1" t="s">
        <v>257</v>
      </c>
      <c r="J1501" s="1">
        <v>2.0</v>
      </c>
      <c r="K1501" s="1">
        <v>5.0</v>
      </c>
      <c r="L1501" s="1">
        <v>6.0</v>
      </c>
      <c r="M1501" s="1">
        <v>1000.0</v>
      </c>
      <c r="N1501" s="4" t="s">
        <v>3379</v>
      </c>
      <c r="O1501" s="1" t="s">
        <v>3388</v>
      </c>
      <c r="P1501" s="1">
        <v>90.0</v>
      </c>
      <c r="Q1501" s="1">
        <f t="shared" si="1"/>
        <v>14</v>
      </c>
      <c r="R1501" s="1" t="b">
        <f t="array" ref="R1501">OR(AB1500 = AC1500, AC1500 = AD1500, AB1500 = AD1500)</f>
        <v>0</v>
      </c>
      <c r="S1501" s="1" t="b">
        <f t="array" ref="S1501">if(and(Y1501 &lt;= 0, Z1501 &lt;= 0, AA1501 &lt;= 0), O1501, False)</f>
        <v>0</v>
      </c>
      <c r="T1501" s="1"/>
      <c r="U1501" s="1"/>
      <c r="V1501" s="1" t="s">
        <v>1548</v>
      </c>
      <c r="W1501" s="1">
        <v>1.0</v>
      </c>
      <c r="X1501" s="1">
        <v>0.0</v>
      </c>
      <c r="Y1501" s="3">
        <v>1.0</v>
      </c>
      <c r="Z1501" s="3">
        <v>0.0</v>
      </c>
      <c r="AA1501" s="3">
        <v>0.0</v>
      </c>
      <c r="AB1501" s="3">
        <v>2600.0</v>
      </c>
      <c r="AC1501" s="3">
        <v>200.0</v>
      </c>
      <c r="AD1501" s="3">
        <v>400.0</v>
      </c>
    </row>
    <row r="1502">
      <c r="A1502" s="1">
        <v>6.0</v>
      </c>
      <c r="B1502" s="1">
        <v>6.0</v>
      </c>
      <c r="C1502" s="1">
        <v>6.0</v>
      </c>
      <c r="D1502" s="1">
        <v>4561.0</v>
      </c>
      <c r="E1502" s="2">
        <v>38145.0</v>
      </c>
      <c r="F1502" s="1" t="s">
        <v>3375</v>
      </c>
      <c r="G1502" s="1" t="s">
        <v>3376</v>
      </c>
      <c r="H1502" s="1" t="s">
        <v>2980</v>
      </c>
      <c r="I1502" s="1" t="s">
        <v>406</v>
      </c>
      <c r="J1502" s="1">
        <v>6.0</v>
      </c>
      <c r="K1502" s="1">
        <v>2.0</v>
      </c>
      <c r="L1502" s="1">
        <v>7.0</v>
      </c>
      <c r="M1502" s="1">
        <v>400.0</v>
      </c>
      <c r="N1502" s="1" t="s">
        <v>3377</v>
      </c>
      <c r="O1502" s="1" t="s">
        <v>3389</v>
      </c>
      <c r="P1502" s="1">
        <v>21.0</v>
      </c>
      <c r="Q1502" s="1">
        <f t="shared" si="1"/>
        <v>5</v>
      </c>
      <c r="R1502" s="1" t="b">
        <f t="array" ref="R1502">OR(AB1501 = AC1501, AC1501 = AD1501, AB1501 = AD1501)</f>
        <v>0</v>
      </c>
      <c r="S1502" s="1" t="b">
        <f t="array" ref="S1502">if(and(Y1502 &lt;= 0, Z1502 &lt;= 0, AA1502 &lt;= 0), O1502, False)</f>
        <v>0</v>
      </c>
      <c r="T1502" s="1"/>
      <c r="U1502" s="1"/>
      <c r="V1502" s="1" t="s">
        <v>1219</v>
      </c>
      <c r="W1502" s="1">
        <v>1.0</v>
      </c>
      <c r="X1502" s="1">
        <v>0.0</v>
      </c>
      <c r="Y1502" s="3">
        <v>1.0</v>
      </c>
      <c r="Z1502" s="3">
        <v>0.0</v>
      </c>
      <c r="AA1502" s="3">
        <v>0.0</v>
      </c>
      <c r="AB1502" s="3">
        <v>3000.0</v>
      </c>
      <c r="AC1502" s="3">
        <v>200.0</v>
      </c>
      <c r="AD1502" s="3">
        <v>400.0</v>
      </c>
    </row>
    <row r="1503">
      <c r="A1503" s="1">
        <v>7.0</v>
      </c>
      <c r="B1503" s="1">
        <v>7.0</v>
      </c>
      <c r="C1503" s="1">
        <v>7.0</v>
      </c>
      <c r="D1503" s="1">
        <v>4561.0</v>
      </c>
      <c r="E1503" s="2">
        <v>38145.0</v>
      </c>
      <c r="F1503" s="1" t="s">
        <v>3375</v>
      </c>
      <c r="G1503" s="1" t="s">
        <v>3376</v>
      </c>
      <c r="H1503" s="1" t="s">
        <v>2980</v>
      </c>
      <c r="I1503" s="1" t="s">
        <v>489</v>
      </c>
      <c r="J1503" s="1">
        <v>6.0</v>
      </c>
      <c r="K1503" s="1">
        <v>3.0</v>
      </c>
      <c r="L1503" s="1">
        <v>8.0</v>
      </c>
      <c r="M1503" s="1">
        <v>600.0</v>
      </c>
      <c r="N1503" s="1" t="s">
        <v>3377</v>
      </c>
      <c r="O1503" s="1" t="s">
        <v>3390</v>
      </c>
      <c r="P1503" s="1">
        <v>27.0</v>
      </c>
      <c r="Q1503" s="1">
        <f t="shared" si="1"/>
        <v>3</v>
      </c>
      <c r="R1503" s="1" t="b">
        <f t="array" ref="R1503">OR(AB1502 = AC1502, AC1502 = AD1502, AB1502 = AD1502)</f>
        <v>0</v>
      </c>
      <c r="S1503" s="1" t="b">
        <f t="array" ref="S1503">if(and(Y1503 &lt;= 0, Z1503 &lt;= 0, AA1503 &lt;= 0), O1503, False)</f>
        <v>0</v>
      </c>
      <c r="T1503" s="1"/>
      <c r="U1503" s="1"/>
      <c r="V1503" s="1" t="s">
        <v>3391</v>
      </c>
      <c r="W1503" s="1">
        <v>1.0</v>
      </c>
      <c r="X1503" s="1">
        <v>0.0</v>
      </c>
      <c r="Y1503" s="3">
        <v>0.0</v>
      </c>
      <c r="Z1503" s="3">
        <v>1.0</v>
      </c>
      <c r="AA1503" s="3">
        <v>0.0</v>
      </c>
      <c r="AB1503" s="3">
        <v>3000.0</v>
      </c>
      <c r="AC1503" s="3">
        <v>800.0</v>
      </c>
      <c r="AD1503" s="3">
        <v>400.0</v>
      </c>
    </row>
    <row r="1504">
      <c r="A1504" s="1">
        <v>8.0</v>
      </c>
      <c r="B1504" s="1">
        <v>8.0</v>
      </c>
      <c r="C1504" s="1">
        <v>8.0</v>
      </c>
      <c r="D1504" s="1">
        <v>4561.0</v>
      </c>
      <c r="E1504" s="2">
        <v>38145.0</v>
      </c>
      <c r="F1504" s="1" t="s">
        <v>3375</v>
      </c>
      <c r="G1504" s="1" t="s">
        <v>3376</v>
      </c>
      <c r="H1504" s="1" t="s">
        <v>2980</v>
      </c>
      <c r="I1504" s="1" t="s">
        <v>492</v>
      </c>
      <c r="J1504" s="1">
        <v>6.0</v>
      </c>
      <c r="K1504" s="1">
        <v>4.0</v>
      </c>
      <c r="L1504" s="1">
        <v>9.0</v>
      </c>
      <c r="M1504" s="1">
        <v>1000.0</v>
      </c>
      <c r="N1504" s="1" t="s">
        <v>3377</v>
      </c>
      <c r="O1504" s="1" t="s">
        <v>3392</v>
      </c>
      <c r="P1504" s="1">
        <v>14.0</v>
      </c>
      <c r="Q1504" s="1">
        <f t="shared" si="1"/>
        <v>2</v>
      </c>
      <c r="R1504" s="1" t="b">
        <f t="array" ref="R1504">OR(AB1503 = AC1503, AC1503 = AD1503, AB1503 = AD1503)</f>
        <v>0</v>
      </c>
      <c r="S1504" s="1" t="str">
        <f t="array" ref="S1504">if(and(Y1504 &lt;= 0, Z1504 &lt;= 0, AA1504 &lt;= 0), O1504, False)</f>
        <v>"Baby" bird(5)</v>
      </c>
      <c r="T1504" s="1"/>
      <c r="U1504" s="1"/>
      <c r="V1504" s="1" t="s">
        <v>3393</v>
      </c>
      <c r="W1504" s="1">
        <v>1.0</v>
      </c>
      <c r="X1504" s="1">
        <v>1.0</v>
      </c>
      <c r="Y1504" s="3">
        <v>0.0</v>
      </c>
      <c r="Z1504" s="3">
        <v>-1.0</v>
      </c>
      <c r="AA1504" s="3">
        <v>0.0</v>
      </c>
      <c r="AB1504" s="3">
        <v>3000.0</v>
      </c>
      <c r="AC1504" s="3">
        <v>-200.0</v>
      </c>
      <c r="AD1504" s="3">
        <v>400.0</v>
      </c>
    </row>
    <row r="1505">
      <c r="A1505" s="1">
        <v>9.0</v>
      </c>
      <c r="B1505" s="1">
        <v>9.0</v>
      </c>
      <c r="C1505" s="1">
        <v>9.0</v>
      </c>
      <c r="D1505" s="1">
        <v>4561.0</v>
      </c>
      <c r="E1505" s="2">
        <v>38145.0</v>
      </c>
      <c r="F1505" s="1" t="s">
        <v>3375</v>
      </c>
      <c r="G1505" s="1" t="s">
        <v>3376</v>
      </c>
      <c r="H1505" s="1" t="s">
        <v>2980</v>
      </c>
      <c r="I1505" s="1" t="s">
        <v>280</v>
      </c>
      <c r="J1505" s="1">
        <v>6.0</v>
      </c>
      <c r="K1505" s="1">
        <v>5.0</v>
      </c>
      <c r="L1505" s="1">
        <v>10.0</v>
      </c>
      <c r="M1505" s="1">
        <v>1000.0</v>
      </c>
      <c r="N1505" s="1" t="s">
        <v>3377</v>
      </c>
      <c r="O1505" s="1" t="s">
        <v>3394</v>
      </c>
      <c r="P1505" s="1">
        <v>26.0</v>
      </c>
      <c r="Q1505" s="1">
        <f t="shared" si="1"/>
        <v>4</v>
      </c>
      <c r="R1505" s="1" t="b">
        <f t="array" ref="R1505">OR(AB1504 = AC1504, AC1504 = AD1504, AB1504 = AD1504)</f>
        <v>0</v>
      </c>
      <c r="S1505" s="1" t="b">
        <f t="array" ref="S1505">if(and(Y1505 &lt;= 0, Z1505 &lt;= 0, AA1505 &lt;= 0), O1505, False)</f>
        <v>0</v>
      </c>
      <c r="T1505" s="1"/>
      <c r="U1505" s="1"/>
      <c r="V1505" s="1" t="s">
        <v>3395</v>
      </c>
      <c r="W1505" s="1">
        <v>1.0</v>
      </c>
      <c r="X1505" s="1">
        <v>0.0</v>
      </c>
      <c r="Y1505" s="3">
        <v>0.0</v>
      </c>
      <c r="Z1505" s="3">
        <v>1.0</v>
      </c>
      <c r="AA1505" s="3">
        <v>0.0</v>
      </c>
      <c r="AB1505" s="3">
        <v>3000.0</v>
      </c>
      <c r="AC1505" s="3">
        <v>800.0</v>
      </c>
      <c r="AD1505" s="3">
        <v>400.0</v>
      </c>
    </row>
    <row r="1506">
      <c r="A1506" s="1">
        <v>10.0</v>
      </c>
      <c r="B1506" s="1">
        <v>10.0</v>
      </c>
      <c r="C1506" s="1">
        <v>10.0</v>
      </c>
      <c r="D1506" s="1">
        <v>4561.0</v>
      </c>
      <c r="E1506" s="2">
        <v>38145.0</v>
      </c>
      <c r="F1506" s="1" t="s">
        <v>3375</v>
      </c>
      <c r="G1506" s="1" t="s">
        <v>3376</v>
      </c>
      <c r="H1506" s="1" t="s">
        <v>2980</v>
      </c>
      <c r="I1506" s="1" t="s">
        <v>32</v>
      </c>
      <c r="J1506" s="1">
        <v>3.0</v>
      </c>
      <c r="K1506" s="1">
        <v>1.0</v>
      </c>
      <c r="L1506" s="1">
        <v>11.0</v>
      </c>
      <c r="M1506" s="1">
        <v>200.0</v>
      </c>
      <c r="N1506" s="1" t="s">
        <v>3396</v>
      </c>
      <c r="O1506" s="1" t="s">
        <v>3397</v>
      </c>
      <c r="P1506" s="1">
        <v>102.0</v>
      </c>
      <c r="Q1506" s="1">
        <f t="shared" si="1"/>
        <v>18</v>
      </c>
      <c r="R1506" s="1" t="b">
        <f t="array" ref="R1506">OR(AB1505 = AC1505, AC1505 = AD1505, AB1505 = AD1505)</f>
        <v>0</v>
      </c>
      <c r="S1506" s="1" t="b">
        <f t="array" ref="S1506">if(and(Y1506 &lt;= 0, Z1506 &lt;= 0, AA1506 &lt;= 0), O1506, False)</f>
        <v>0</v>
      </c>
      <c r="T1506" s="1"/>
      <c r="U1506" s="1"/>
      <c r="V1506" s="1" t="s">
        <v>3398</v>
      </c>
      <c r="W1506" s="1">
        <v>1.0</v>
      </c>
      <c r="X1506" s="1">
        <v>0.0</v>
      </c>
      <c r="Y1506" s="3">
        <v>0.0</v>
      </c>
      <c r="Z1506" s="3">
        <v>0.0</v>
      </c>
      <c r="AA1506" s="3">
        <v>1.0</v>
      </c>
      <c r="AB1506" s="3">
        <v>3000.0</v>
      </c>
      <c r="AC1506" s="3">
        <v>800.0</v>
      </c>
      <c r="AD1506" s="3">
        <v>600.0</v>
      </c>
    </row>
    <row r="1507">
      <c r="A1507" s="1">
        <v>11.0</v>
      </c>
      <c r="B1507" s="1">
        <v>11.0</v>
      </c>
      <c r="C1507" s="1">
        <v>11.0</v>
      </c>
      <c r="D1507" s="1">
        <v>4561.0</v>
      </c>
      <c r="E1507" s="2">
        <v>38145.0</v>
      </c>
      <c r="F1507" s="1" t="s">
        <v>3375</v>
      </c>
      <c r="G1507" s="1" t="s">
        <v>3376</v>
      </c>
      <c r="H1507" s="1" t="s">
        <v>2980</v>
      </c>
      <c r="I1507" s="1" t="s">
        <v>37</v>
      </c>
      <c r="J1507" s="1">
        <v>3.0</v>
      </c>
      <c r="K1507" s="1">
        <v>2.0</v>
      </c>
      <c r="L1507" s="1">
        <v>12.0</v>
      </c>
      <c r="M1507" s="1">
        <v>400.0</v>
      </c>
      <c r="N1507" s="1" t="s">
        <v>3396</v>
      </c>
      <c r="O1507" s="1" t="s">
        <v>3399</v>
      </c>
      <c r="P1507" s="1">
        <v>72.0</v>
      </c>
      <c r="Q1507" s="1">
        <f t="shared" si="1"/>
        <v>10</v>
      </c>
      <c r="R1507" s="1" t="b">
        <f t="array" ref="R1507">OR(AB1506 = AC1506, AC1506 = AD1506, AB1506 = AD1506)</f>
        <v>0</v>
      </c>
      <c r="S1507" s="1" t="b">
        <f t="array" ref="S1507">if(and(Y1507 &lt;= 0, Z1507 &lt;= 0, AA1507 &lt;= 0), O1507, False)</f>
        <v>0</v>
      </c>
      <c r="T1507" s="1"/>
      <c r="U1507" s="1"/>
      <c r="V1507" s="1" t="s">
        <v>3400</v>
      </c>
      <c r="W1507" s="1">
        <v>1.0</v>
      </c>
      <c r="X1507" s="1">
        <v>0.0</v>
      </c>
      <c r="Y1507" s="3">
        <v>0.0</v>
      </c>
      <c r="Z1507" s="3">
        <v>0.0</v>
      </c>
      <c r="AA1507" s="3">
        <v>1.0</v>
      </c>
      <c r="AB1507" s="3">
        <v>3000.0</v>
      </c>
      <c r="AC1507" s="3">
        <v>800.0</v>
      </c>
      <c r="AD1507" s="3">
        <v>1000.0</v>
      </c>
    </row>
    <row r="1508">
      <c r="A1508" s="1">
        <v>12.0</v>
      </c>
      <c r="B1508" s="1">
        <v>12.0</v>
      </c>
      <c r="C1508" s="1">
        <v>12.0</v>
      </c>
      <c r="D1508" s="1">
        <v>4561.0</v>
      </c>
      <c r="E1508" s="2">
        <v>38145.0</v>
      </c>
      <c r="F1508" s="1" t="s">
        <v>3375</v>
      </c>
      <c r="G1508" s="1" t="s">
        <v>3376</v>
      </c>
      <c r="H1508" s="1" t="s">
        <v>2980</v>
      </c>
      <c r="I1508" s="1" t="s">
        <v>61</v>
      </c>
      <c r="J1508" s="1">
        <v>3.0</v>
      </c>
      <c r="K1508" s="1">
        <v>3.0</v>
      </c>
      <c r="L1508" s="1">
        <v>13.0</v>
      </c>
      <c r="M1508" s="1">
        <v>600.0</v>
      </c>
      <c r="N1508" s="1" t="s">
        <v>3396</v>
      </c>
      <c r="O1508" s="1" t="s">
        <v>3401</v>
      </c>
      <c r="P1508" s="1">
        <v>94.0</v>
      </c>
      <c r="Q1508" s="1">
        <f t="shared" si="1"/>
        <v>17</v>
      </c>
      <c r="R1508" s="1" t="b">
        <f t="array" ref="R1508">OR(AB1507 = AC1507, AC1507 = AD1507, AB1507 = AD1507)</f>
        <v>0</v>
      </c>
      <c r="S1508" s="1" t="b">
        <f t="array" ref="S1508">if(and(Y1508 &lt;= 0, Z1508 &lt;= 0, AA1508 &lt;= 0), O1508, False)</f>
        <v>0</v>
      </c>
      <c r="T1508" s="1"/>
      <c r="U1508" s="1"/>
      <c r="V1508" s="1" t="s">
        <v>3402</v>
      </c>
      <c r="W1508" s="1">
        <v>1.0</v>
      </c>
      <c r="X1508" s="1">
        <v>0.0</v>
      </c>
      <c r="Y1508" s="3">
        <v>0.0</v>
      </c>
      <c r="Z1508" s="3">
        <v>0.0</v>
      </c>
      <c r="AA1508" s="3">
        <v>1.0</v>
      </c>
      <c r="AB1508" s="3">
        <v>3000.0</v>
      </c>
      <c r="AC1508" s="3">
        <v>800.0</v>
      </c>
      <c r="AD1508" s="3">
        <v>1600.0</v>
      </c>
    </row>
    <row r="1509">
      <c r="A1509" s="1">
        <v>13.0</v>
      </c>
      <c r="B1509" s="1">
        <v>13.0</v>
      </c>
      <c r="C1509" s="1">
        <v>13.0</v>
      </c>
      <c r="D1509" s="1">
        <v>4561.0</v>
      </c>
      <c r="E1509" s="2">
        <v>38145.0</v>
      </c>
      <c r="F1509" s="1" t="s">
        <v>3375</v>
      </c>
      <c r="G1509" s="1" t="s">
        <v>3376</v>
      </c>
      <c r="H1509" s="1" t="s">
        <v>2980</v>
      </c>
      <c r="I1509" s="1" t="s">
        <v>65</v>
      </c>
      <c r="J1509" s="1">
        <v>3.0</v>
      </c>
      <c r="K1509" s="1">
        <v>4.0</v>
      </c>
      <c r="L1509" s="1">
        <v>14.0</v>
      </c>
      <c r="M1509" s="1">
        <v>800.0</v>
      </c>
      <c r="N1509" s="1" t="s">
        <v>3396</v>
      </c>
      <c r="O1509" s="1" t="s">
        <v>3403</v>
      </c>
      <c r="P1509" s="1">
        <v>101.0</v>
      </c>
      <c r="Q1509" s="1">
        <f t="shared" si="1"/>
        <v>21</v>
      </c>
      <c r="R1509" s="1" t="b">
        <f t="array" ref="R1509">OR(AB1508 = AC1508, AC1508 = AD1508, AB1508 = AD1508)</f>
        <v>0</v>
      </c>
      <c r="S1509" s="1" t="str">
        <f t="array" ref="S1509">if(and(Y1509 &lt;= 0, Z1509 &lt;= 0, AA1509 &lt;= 0), O1509, False)</f>
        <v>In 1957 this future astronaut set a speed record flying from L.A. to NYC in 3 hrs., 23 min., 8.4 sec.</v>
      </c>
      <c r="T1509" s="1"/>
      <c r="U1509" s="1"/>
      <c r="V1509" s="1" t="s">
        <v>3404</v>
      </c>
      <c r="W1509" s="1">
        <v>1.0</v>
      </c>
      <c r="X1509" s="1">
        <v>0.0</v>
      </c>
      <c r="Y1509" s="3">
        <v>0.0</v>
      </c>
      <c r="Z1509" s="3">
        <v>0.0</v>
      </c>
      <c r="AA1509" s="3">
        <v>0.0</v>
      </c>
      <c r="AB1509" s="3">
        <v>3000.0</v>
      </c>
      <c r="AC1509" s="3">
        <v>800.0</v>
      </c>
      <c r="AD1509" s="3">
        <v>1600.0</v>
      </c>
    </row>
    <row r="1510">
      <c r="A1510" s="1">
        <v>14.0</v>
      </c>
      <c r="B1510" s="1">
        <v>14.0</v>
      </c>
      <c r="C1510" s="1">
        <v>14.0</v>
      </c>
      <c r="D1510" s="1">
        <v>4561.0</v>
      </c>
      <c r="E1510" s="2">
        <v>38145.0</v>
      </c>
      <c r="F1510" s="1" t="s">
        <v>3375</v>
      </c>
      <c r="G1510" s="1" t="s">
        <v>3376</v>
      </c>
      <c r="H1510" s="1" t="s">
        <v>2980</v>
      </c>
      <c r="I1510" s="1" t="s">
        <v>69</v>
      </c>
      <c r="J1510" s="1">
        <v>3.0</v>
      </c>
      <c r="K1510" s="1">
        <v>5.0</v>
      </c>
      <c r="L1510" s="1">
        <v>15.0</v>
      </c>
      <c r="M1510" s="1">
        <v>1000.0</v>
      </c>
      <c r="N1510" s="1" t="s">
        <v>3396</v>
      </c>
      <c r="O1510" s="1" t="s">
        <v>3405</v>
      </c>
      <c r="P1510" s="1">
        <v>78.0</v>
      </c>
      <c r="Q1510" s="1">
        <f t="shared" si="1"/>
        <v>15</v>
      </c>
      <c r="R1510" s="1" t="b">
        <f t="array" ref="R1510">OR(AB1509 = AC1509, AC1509 = AD1509, AB1509 = AD1509)</f>
        <v>0</v>
      </c>
      <c r="S1510" s="1" t="b">
        <f t="array" ref="S1510">if(and(Y1510 &lt;= 0, Z1510 &lt;= 0, AA1510 &lt;= 0), O1510, False)</f>
        <v>0</v>
      </c>
      <c r="T1510" s="1"/>
      <c r="U1510" s="1"/>
      <c r="V1510" s="1" t="s">
        <v>3406</v>
      </c>
      <c r="W1510" s="1">
        <v>1.0</v>
      </c>
      <c r="X1510" s="1">
        <v>0.0</v>
      </c>
      <c r="Y1510" s="3">
        <v>0.0</v>
      </c>
      <c r="Z1510" s="3">
        <v>0.0</v>
      </c>
      <c r="AA1510" s="3">
        <v>1.0</v>
      </c>
      <c r="AB1510" s="3">
        <v>3000.0</v>
      </c>
      <c r="AC1510" s="3">
        <v>800.0</v>
      </c>
      <c r="AD1510" s="3">
        <v>2600.0</v>
      </c>
    </row>
    <row r="1511">
      <c r="A1511" s="1">
        <v>15.0</v>
      </c>
      <c r="B1511" s="1">
        <v>15.0</v>
      </c>
      <c r="C1511" s="1">
        <v>15.0</v>
      </c>
      <c r="D1511" s="1">
        <v>4561.0</v>
      </c>
      <c r="E1511" s="2">
        <v>38145.0</v>
      </c>
      <c r="F1511" s="1" t="s">
        <v>3375</v>
      </c>
      <c r="G1511" s="1" t="s">
        <v>3376</v>
      </c>
      <c r="H1511" s="1" t="s">
        <v>2980</v>
      </c>
      <c r="I1511" s="1" t="s">
        <v>73</v>
      </c>
      <c r="J1511" s="1">
        <v>1.0</v>
      </c>
      <c r="K1511" s="1">
        <v>1.0</v>
      </c>
      <c r="L1511" s="1">
        <v>16.0</v>
      </c>
      <c r="M1511" s="1">
        <v>200.0</v>
      </c>
      <c r="N1511" s="1" t="s">
        <v>3407</v>
      </c>
      <c r="O1511" s="1" t="s">
        <v>3408</v>
      </c>
      <c r="P1511" s="1">
        <v>94.0</v>
      </c>
      <c r="Q1511" s="1">
        <f t="shared" si="1"/>
        <v>16</v>
      </c>
      <c r="R1511" s="1" t="b">
        <f t="array" ref="R1511">OR(AB1510 = AC1510, AC1510 = AD1510, AB1510 = AD1510)</f>
        <v>0</v>
      </c>
      <c r="S1511" s="1" t="b">
        <f t="array" ref="S1511">if(and(Y1511 &lt;= 0, Z1511 &lt;= 0, AA1511 &lt;= 0), O1511, False)</f>
        <v>0</v>
      </c>
      <c r="T1511" s="1"/>
      <c r="U1511" s="1"/>
      <c r="V1511" s="1" t="s">
        <v>3409</v>
      </c>
      <c r="W1511" s="1">
        <v>1.0</v>
      </c>
      <c r="X1511" s="1">
        <v>0.0</v>
      </c>
      <c r="Y1511" s="3">
        <v>0.0</v>
      </c>
      <c r="Z1511" s="3">
        <v>0.0</v>
      </c>
      <c r="AA1511" s="3">
        <v>1.0</v>
      </c>
      <c r="AB1511" s="3">
        <v>3000.0</v>
      </c>
      <c r="AC1511" s="3">
        <v>800.0</v>
      </c>
      <c r="AD1511" s="3">
        <v>2800.0</v>
      </c>
    </row>
    <row r="1512">
      <c r="A1512" s="1">
        <v>16.0</v>
      </c>
      <c r="B1512" s="1">
        <v>16.0</v>
      </c>
      <c r="C1512" s="1">
        <v>16.0</v>
      </c>
      <c r="D1512" s="1">
        <v>4561.0</v>
      </c>
      <c r="E1512" s="2">
        <v>38145.0</v>
      </c>
      <c r="F1512" s="1" t="s">
        <v>3375</v>
      </c>
      <c r="G1512" s="1" t="s">
        <v>3376</v>
      </c>
      <c r="H1512" s="1" t="s">
        <v>2980</v>
      </c>
      <c r="I1512" s="1" t="s">
        <v>78</v>
      </c>
      <c r="J1512" s="1">
        <v>1.0</v>
      </c>
      <c r="K1512" s="1">
        <v>2.0</v>
      </c>
      <c r="L1512" s="1">
        <v>17.0</v>
      </c>
      <c r="M1512" s="1">
        <v>400.0</v>
      </c>
      <c r="N1512" s="1" t="s">
        <v>3407</v>
      </c>
      <c r="O1512" s="1" t="s">
        <v>3410</v>
      </c>
      <c r="P1512" s="1">
        <v>76.0</v>
      </c>
      <c r="Q1512" s="1">
        <f t="shared" si="1"/>
        <v>12</v>
      </c>
      <c r="R1512" s="1" t="b">
        <f t="array" ref="R1512">OR(AB1511 = AC1511, AC1511 = AD1511, AB1511 = AD1511)</f>
        <v>0</v>
      </c>
      <c r="S1512" s="1" t="b">
        <f t="array" ref="S1512">if(and(Y1512 &lt;= 0, Z1512 &lt;= 0, AA1512 &lt;= 0), O1512, False)</f>
        <v>0</v>
      </c>
      <c r="T1512" s="1"/>
      <c r="U1512" s="1"/>
      <c r="V1512" s="1" t="s">
        <v>3411</v>
      </c>
      <c r="W1512" s="1">
        <v>1.0</v>
      </c>
      <c r="X1512" s="1">
        <v>0.0</v>
      </c>
      <c r="Y1512" s="3">
        <v>1.0</v>
      </c>
      <c r="Z1512" s="3">
        <v>0.0</v>
      </c>
      <c r="AA1512" s="3">
        <v>0.0</v>
      </c>
      <c r="AB1512" s="3">
        <v>3400.0</v>
      </c>
      <c r="AC1512" s="3">
        <v>800.0</v>
      </c>
      <c r="AD1512" s="3">
        <v>2800.0</v>
      </c>
    </row>
    <row r="1513">
      <c r="A1513" s="1">
        <v>17.0</v>
      </c>
      <c r="B1513" s="1">
        <v>17.0</v>
      </c>
      <c r="C1513" s="1">
        <v>17.0</v>
      </c>
      <c r="D1513" s="1">
        <v>4561.0</v>
      </c>
      <c r="E1513" s="2">
        <v>38145.0</v>
      </c>
      <c r="F1513" s="1" t="s">
        <v>3375</v>
      </c>
      <c r="G1513" s="1" t="s">
        <v>3376</v>
      </c>
      <c r="H1513" s="1" t="s">
        <v>2980</v>
      </c>
      <c r="I1513" s="1" t="s">
        <v>87</v>
      </c>
      <c r="J1513" s="1">
        <v>1.0</v>
      </c>
      <c r="K1513" s="1">
        <v>3.0</v>
      </c>
      <c r="L1513" s="1">
        <v>18.0</v>
      </c>
      <c r="M1513" s="1">
        <v>600.0</v>
      </c>
      <c r="N1513" s="1" t="s">
        <v>3407</v>
      </c>
      <c r="O1513" s="1" t="s">
        <v>3412</v>
      </c>
      <c r="P1513" s="1">
        <v>92.0</v>
      </c>
      <c r="Q1513" s="1">
        <f t="shared" si="1"/>
        <v>14</v>
      </c>
      <c r="R1513" s="1" t="b">
        <f t="array" ref="R1513">OR(AB1512 = AC1512, AC1512 = AD1512, AB1512 = AD1512)</f>
        <v>0</v>
      </c>
      <c r="S1513" s="1" t="b">
        <f t="array" ref="S1513">if(and(Y1513 &lt;= 0, Z1513 &lt;= 0, AA1513 &lt;= 0), O1513, False)</f>
        <v>0</v>
      </c>
      <c r="T1513" s="1"/>
      <c r="U1513" s="1"/>
      <c r="V1513" s="1" t="s">
        <v>3413</v>
      </c>
      <c r="W1513" s="1">
        <v>1.0</v>
      </c>
      <c r="X1513" s="1">
        <v>0.0</v>
      </c>
      <c r="Y1513" s="3">
        <v>0.0</v>
      </c>
      <c r="Z1513" s="3">
        <v>1.0</v>
      </c>
      <c r="AA1513" s="3">
        <v>0.0</v>
      </c>
      <c r="AB1513" s="3">
        <v>3400.0</v>
      </c>
      <c r="AC1513" s="3">
        <v>1400.0</v>
      </c>
      <c r="AD1513" s="3">
        <v>2800.0</v>
      </c>
    </row>
    <row r="1514">
      <c r="A1514" s="1">
        <v>18.0</v>
      </c>
      <c r="B1514" s="1">
        <v>18.0</v>
      </c>
      <c r="C1514" s="1">
        <v>18.0</v>
      </c>
      <c r="D1514" s="1">
        <v>4561.0</v>
      </c>
      <c r="E1514" s="2">
        <v>38145.0</v>
      </c>
      <c r="F1514" s="1" t="s">
        <v>3375</v>
      </c>
      <c r="G1514" s="1" t="s">
        <v>3376</v>
      </c>
      <c r="H1514" s="1" t="s">
        <v>2980</v>
      </c>
      <c r="I1514" s="1" t="s">
        <v>41</v>
      </c>
      <c r="J1514" s="1">
        <v>5.0</v>
      </c>
      <c r="K1514" s="1">
        <v>1.0</v>
      </c>
      <c r="L1514" s="1">
        <v>19.0</v>
      </c>
      <c r="M1514" s="1">
        <v>200.0</v>
      </c>
      <c r="N1514" s="1" t="s">
        <v>3414</v>
      </c>
      <c r="O1514" s="1" t="s">
        <v>3415</v>
      </c>
      <c r="P1514" s="1">
        <v>66.0</v>
      </c>
      <c r="Q1514" s="1">
        <f t="shared" si="1"/>
        <v>12</v>
      </c>
      <c r="R1514" s="1" t="b">
        <f t="array" ref="R1514">OR(AB1513 = AC1513, AC1513 = AD1513, AB1513 = AD1513)</f>
        <v>0</v>
      </c>
      <c r="S1514" s="1" t="b">
        <f t="array" ref="S1514">if(and(Y1514 &lt;= 0, Z1514 &lt;= 0, AA1514 &lt;= 0), O1514, False)</f>
        <v>0</v>
      </c>
      <c r="T1514" s="1"/>
      <c r="U1514" s="1"/>
      <c r="V1514" s="1" t="s">
        <v>3416</v>
      </c>
      <c r="W1514" s="1">
        <v>1.0</v>
      </c>
      <c r="X1514" s="1">
        <v>0.0</v>
      </c>
      <c r="Y1514" s="3">
        <v>0.0</v>
      </c>
      <c r="Z1514" s="3">
        <v>1.0</v>
      </c>
      <c r="AA1514" s="3">
        <v>0.0</v>
      </c>
      <c r="AB1514" s="3">
        <v>3400.0</v>
      </c>
      <c r="AC1514" s="3">
        <v>1600.0</v>
      </c>
      <c r="AD1514" s="3">
        <v>2800.0</v>
      </c>
    </row>
    <row r="1515">
      <c r="A1515" s="1">
        <v>19.0</v>
      </c>
      <c r="B1515" s="1">
        <v>19.0</v>
      </c>
      <c r="C1515" s="1">
        <v>19.0</v>
      </c>
      <c r="D1515" s="1">
        <v>4561.0</v>
      </c>
      <c r="E1515" s="2">
        <v>38145.0</v>
      </c>
      <c r="F1515" s="1" t="s">
        <v>3375</v>
      </c>
      <c r="G1515" s="1" t="s">
        <v>3376</v>
      </c>
      <c r="H1515" s="1" t="s">
        <v>2980</v>
      </c>
      <c r="I1515" s="1" t="s">
        <v>46</v>
      </c>
      <c r="J1515" s="1">
        <v>5.0</v>
      </c>
      <c r="K1515" s="1">
        <v>2.0</v>
      </c>
      <c r="L1515" s="1">
        <v>20.0</v>
      </c>
      <c r="M1515" s="1">
        <v>400.0</v>
      </c>
      <c r="N1515" s="1" t="s">
        <v>3414</v>
      </c>
      <c r="O1515" s="1" t="s">
        <v>3417</v>
      </c>
      <c r="P1515" s="1">
        <v>56.0</v>
      </c>
      <c r="Q1515" s="1">
        <f t="shared" si="1"/>
        <v>12</v>
      </c>
      <c r="R1515" s="1" t="b">
        <f t="array" ref="R1515">OR(AB1514 = AC1514, AC1514 = AD1514, AB1514 = AD1514)</f>
        <v>0</v>
      </c>
      <c r="S1515" s="1" t="b">
        <f t="array" ref="S1515">if(and(Y1515 &lt;= 0, Z1515 &lt;= 0, AA1515 &lt;= 0), O1515, False)</f>
        <v>0</v>
      </c>
      <c r="T1515" s="1"/>
      <c r="U1515" s="1"/>
      <c r="V1515" s="1" t="s">
        <v>3418</v>
      </c>
      <c r="W1515" s="1">
        <v>1.0</v>
      </c>
      <c r="X1515" s="1">
        <v>0.0</v>
      </c>
      <c r="Y1515" s="3">
        <v>0.0</v>
      </c>
      <c r="Z1515" s="3">
        <v>0.0</v>
      </c>
      <c r="AA1515" s="3">
        <v>1.0</v>
      </c>
      <c r="AB1515" s="3">
        <v>3400.0</v>
      </c>
      <c r="AC1515" s="3">
        <v>1600.0</v>
      </c>
      <c r="AD1515" s="3">
        <v>3200.0</v>
      </c>
    </row>
    <row r="1516">
      <c r="A1516" s="1">
        <v>20.0</v>
      </c>
      <c r="B1516" s="1">
        <v>20.0</v>
      </c>
      <c r="C1516" s="1">
        <v>20.0</v>
      </c>
      <c r="D1516" s="1">
        <v>4561.0</v>
      </c>
      <c r="E1516" s="2">
        <v>38145.0</v>
      </c>
      <c r="F1516" s="1" t="s">
        <v>3375</v>
      </c>
      <c r="G1516" s="1" t="s">
        <v>3376</v>
      </c>
      <c r="H1516" s="1" t="s">
        <v>2980</v>
      </c>
      <c r="I1516" s="1" t="s">
        <v>50</v>
      </c>
      <c r="J1516" s="1">
        <v>5.0</v>
      </c>
      <c r="K1516" s="1">
        <v>3.0</v>
      </c>
      <c r="L1516" s="1">
        <v>21.0</v>
      </c>
      <c r="M1516" s="1">
        <v>600.0</v>
      </c>
      <c r="N1516" s="1" t="s">
        <v>3414</v>
      </c>
      <c r="O1516" s="1" t="s">
        <v>3419</v>
      </c>
      <c r="P1516" s="1">
        <v>72.0</v>
      </c>
      <c r="Q1516" s="1">
        <f t="shared" si="1"/>
        <v>14</v>
      </c>
      <c r="R1516" s="1" t="b">
        <f t="array" ref="R1516">OR(AB1515 = AC1515, AC1515 = AD1515, AB1515 = AD1515)</f>
        <v>0</v>
      </c>
      <c r="S1516" s="1" t="b">
        <f t="array" ref="S1516">if(and(Y1516 &lt;= 0, Z1516 &lt;= 0, AA1516 &lt;= 0), O1516, False)</f>
        <v>0</v>
      </c>
      <c r="T1516" s="1"/>
      <c r="U1516" s="1"/>
      <c r="V1516" s="1" t="s">
        <v>3420</v>
      </c>
      <c r="W1516" s="1">
        <v>1.0</v>
      </c>
      <c r="X1516" s="1">
        <v>0.0</v>
      </c>
      <c r="Y1516" s="3">
        <v>0.0</v>
      </c>
      <c r="Z1516" s="3">
        <v>1.0</v>
      </c>
      <c r="AA1516" s="3">
        <v>0.0</v>
      </c>
      <c r="AB1516" s="3">
        <v>3400.0</v>
      </c>
      <c r="AC1516" s="3">
        <v>2200.0</v>
      </c>
      <c r="AD1516" s="3">
        <v>3200.0</v>
      </c>
    </row>
    <row r="1517">
      <c r="A1517" s="1">
        <v>21.0</v>
      </c>
      <c r="B1517" s="1">
        <v>21.0</v>
      </c>
      <c r="C1517" s="1">
        <v>21.0</v>
      </c>
      <c r="D1517" s="1">
        <v>4561.0</v>
      </c>
      <c r="E1517" s="2">
        <v>38145.0</v>
      </c>
      <c r="F1517" s="1" t="s">
        <v>3375</v>
      </c>
      <c r="G1517" s="1" t="s">
        <v>3376</v>
      </c>
      <c r="H1517" s="1" t="s">
        <v>2980</v>
      </c>
      <c r="I1517" s="1" t="s">
        <v>53</v>
      </c>
      <c r="J1517" s="1">
        <v>5.0</v>
      </c>
      <c r="K1517" s="1">
        <v>4.0</v>
      </c>
      <c r="L1517" s="1">
        <v>22.0</v>
      </c>
      <c r="M1517" s="1">
        <v>800.0</v>
      </c>
      <c r="N1517" s="1" t="s">
        <v>3414</v>
      </c>
      <c r="O1517" s="1" t="s">
        <v>3421</v>
      </c>
      <c r="P1517" s="1">
        <v>66.0</v>
      </c>
      <c r="Q1517" s="1">
        <f t="shared" si="1"/>
        <v>14</v>
      </c>
      <c r="R1517" s="1" t="b">
        <f t="array" ref="R1517">OR(AB1516 = AC1516, AC1516 = AD1516, AB1516 = AD1516)</f>
        <v>0</v>
      </c>
      <c r="S1517" s="1" t="b">
        <f t="array" ref="S1517">if(and(Y1517 &lt;= 0, Z1517 &lt;= 0, AA1517 &lt;= 0), O1517, False)</f>
        <v>0</v>
      </c>
      <c r="T1517" s="1"/>
      <c r="U1517" s="1"/>
      <c r="V1517" s="1" t="s">
        <v>3416</v>
      </c>
      <c r="W1517" s="1">
        <v>1.0</v>
      </c>
      <c r="X1517" s="1">
        <v>0.0</v>
      </c>
      <c r="Y1517" s="3">
        <v>0.0</v>
      </c>
      <c r="Z1517" s="3">
        <v>0.0</v>
      </c>
      <c r="AA1517" s="3">
        <v>1.0</v>
      </c>
      <c r="AB1517" s="3">
        <v>3400.0</v>
      </c>
      <c r="AC1517" s="3">
        <v>2200.0</v>
      </c>
      <c r="AD1517" s="3">
        <v>4000.0</v>
      </c>
    </row>
    <row r="1518">
      <c r="A1518" s="1">
        <v>22.0</v>
      </c>
      <c r="B1518" s="1">
        <v>22.0</v>
      </c>
      <c r="C1518" s="1">
        <v>22.0</v>
      </c>
      <c r="D1518" s="1">
        <v>4561.0</v>
      </c>
      <c r="E1518" s="2">
        <v>38145.0</v>
      </c>
      <c r="F1518" s="1" t="s">
        <v>3375</v>
      </c>
      <c r="G1518" s="1" t="s">
        <v>3376</v>
      </c>
      <c r="H1518" s="1" t="s">
        <v>2980</v>
      </c>
      <c r="I1518" s="1" t="s">
        <v>57</v>
      </c>
      <c r="J1518" s="1">
        <v>5.0</v>
      </c>
      <c r="K1518" s="1">
        <v>5.0</v>
      </c>
      <c r="L1518" s="1">
        <v>23.0</v>
      </c>
      <c r="M1518" s="1">
        <v>1000.0</v>
      </c>
      <c r="N1518" s="1" t="s">
        <v>3414</v>
      </c>
      <c r="O1518" s="1" t="s">
        <v>3422</v>
      </c>
      <c r="P1518" s="1">
        <v>42.0</v>
      </c>
      <c r="Q1518" s="1">
        <f t="shared" si="1"/>
        <v>10</v>
      </c>
      <c r="R1518" s="1" t="b">
        <f t="array" ref="R1518">OR(AB1517 = AC1517, AC1517 = AD1517, AB1517 = AD1517)</f>
        <v>0</v>
      </c>
      <c r="S1518" s="1" t="b">
        <f t="array" ref="S1518">if(and(Y1518 &lt;= 0, Z1518 &lt;= 0, AA1518 &lt;= 0), O1518, False)</f>
        <v>0</v>
      </c>
      <c r="T1518" s="1"/>
      <c r="U1518" s="1"/>
      <c r="V1518" s="1" t="s">
        <v>3420</v>
      </c>
      <c r="W1518" s="1">
        <v>1.0</v>
      </c>
      <c r="X1518" s="1">
        <v>0.0</v>
      </c>
      <c r="Y1518" s="3">
        <v>0.0</v>
      </c>
      <c r="Z1518" s="3">
        <v>0.0</v>
      </c>
      <c r="AA1518" s="3">
        <v>1.0</v>
      </c>
      <c r="AB1518" s="3">
        <v>3400.0</v>
      </c>
      <c r="AC1518" s="3">
        <v>2200.0</v>
      </c>
      <c r="AD1518" s="3">
        <v>5000.0</v>
      </c>
    </row>
    <row r="1519">
      <c r="A1519" s="1">
        <v>23.0</v>
      </c>
      <c r="B1519" s="1">
        <v>23.0</v>
      </c>
      <c r="C1519" s="1">
        <v>23.0</v>
      </c>
      <c r="D1519" s="1">
        <v>4561.0</v>
      </c>
      <c r="E1519" s="2">
        <v>38145.0</v>
      </c>
      <c r="F1519" s="1" t="s">
        <v>3375</v>
      </c>
      <c r="G1519" s="1" t="s">
        <v>3376</v>
      </c>
      <c r="H1519" s="1" t="s">
        <v>2980</v>
      </c>
      <c r="I1519" s="1" t="s">
        <v>91</v>
      </c>
      <c r="J1519" s="1">
        <v>1.0</v>
      </c>
      <c r="K1519" s="1">
        <v>4.0</v>
      </c>
      <c r="L1519" s="1">
        <v>24.0</v>
      </c>
      <c r="M1519" s="1">
        <v>800.0</v>
      </c>
      <c r="N1519" s="1" t="s">
        <v>3407</v>
      </c>
      <c r="O1519" s="1" t="s">
        <v>3423</v>
      </c>
      <c r="P1519" s="1">
        <v>78.0</v>
      </c>
      <c r="Q1519" s="1">
        <f t="shared" si="1"/>
        <v>14</v>
      </c>
      <c r="R1519" s="1" t="b">
        <f t="array" ref="R1519">OR(AB1518 = AC1518, AC1518 = AD1518, AB1518 = AD1518)</f>
        <v>0</v>
      </c>
      <c r="S1519" s="1" t="b">
        <f t="array" ref="S1519">if(and(Y1519 &lt;= 0, Z1519 &lt;= 0, AA1519 &lt;= 0), O1519, False)</f>
        <v>0</v>
      </c>
      <c r="T1519" s="1"/>
      <c r="U1519" s="1"/>
      <c r="V1519" s="1" t="s">
        <v>3424</v>
      </c>
      <c r="W1519" s="1">
        <v>1.0</v>
      </c>
      <c r="X1519" s="1">
        <v>0.0</v>
      </c>
      <c r="Y1519" s="3">
        <v>0.0</v>
      </c>
      <c r="Z1519" s="3">
        <v>0.0</v>
      </c>
      <c r="AA1519" s="3">
        <v>1.0</v>
      </c>
      <c r="AB1519" s="3">
        <v>3400.0</v>
      </c>
      <c r="AC1519" s="3">
        <v>2200.0</v>
      </c>
      <c r="AD1519" s="3">
        <v>5800.0</v>
      </c>
    </row>
    <row r="1520">
      <c r="A1520" s="1">
        <v>24.0</v>
      </c>
      <c r="B1520" s="1">
        <v>24.0</v>
      </c>
      <c r="C1520" s="1">
        <v>24.0</v>
      </c>
      <c r="D1520" s="1">
        <v>4561.0</v>
      </c>
      <c r="E1520" s="2">
        <v>38145.0</v>
      </c>
      <c r="F1520" s="1" t="s">
        <v>3375</v>
      </c>
      <c r="G1520" s="1" t="s">
        <v>3376</v>
      </c>
      <c r="H1520" s="1" t="s">
        <v>2980</v>
      </c>
      <c r="I1520" s="1" t="s">
        <v>95</v>
      </c>
      <c r="J1520" s="1">
        <v>1.0</v>
      </c>
      <c r="K1520" s="1">
        <v>5.0</v>
      </c>
      <c r="L1520" s="1">
        <v>25.0</v>
      </c>
      <c r="M1520" s="1">
        <v>1000.0</v>
      </c>
      <c r="N1520" s="1" t="s">
        <v>3407</v>
      </c>
      <c r="O1520" s="1" t="s">
        <v>3425</v>
      </c>
      <c r="P1520" s="1">
        <v>111.0</v>
      </c>
      <c r="Q1520" s="1">
        <f t="shared" si="1"/>
        <v>19</v>
      </c>
      <c r="R1520" s="1" t="b">
        <f t="array" ref="R1520">OR(AB1519 = AC1519, AC1519 = AD1519, AB1519 = AD1519)</f>
        <v>0</v>
      </c>
      <c r="S1520" s="1" t="str">
        <f t="array" ref="S1520">if(and(Y1520 &lt;= 0, Z1520 &lt;= 0, AA1520 &lt;= 0), O1520, False)</f>
        <v>This largest island in the U.S. Virgin Islands was earlier owned by the Dutch, English, Spanish, French &amp; Danes</v>
      </c>
      <c r="T1520" s="1"/>
      <c r="U1520" s="1"/>
      <c r="V1520" s="1" t="s">
        <v>3426</v>
      </c>
      <c r="W1520" s="1">
        <v>1.0</v>
      </c>
      <c r="X1520" s="1">
        <v>0.0</v>
      </c>
      <c r="Y1520" s="3">
        <v>0.0</v>
      </c>
      <c r="Z1520" s="3">
        <v>-1.0</v>
      </c>
      <c r="AA1520" s="3">
        <v>0.0</v>
      </c>
      <c r="AB1520" s="3">
        <v>3400.0</v>
      </c>
      <c r="AC1520" s="3">
        <v>1200.0</v>
      </c>
      <c r="AD1520" s="3">
        <v>5800.0</v>
      </c>
    </row>
    <row r="1521">
      <c r="A1521" s="1">
        <v>25.0</v>
      </c>
      <c r="B1521" s="1">
        <v>25.0</v>
      </c>
      <c r="C1521" s="1">
        <v>25.0</v>
      </c>
      <c r="D1521" s="1">
        <v>4561.0</v>
      </c>
      <c r="E1521" s="2">
        <v>38145.0</v>
      </c>
      <c r="F1521" s="1" t="s">
        <v>3375</v>
      </c>
      <c r="G1521" s="1" t="s">
        <v>3376</v>
      </c>
      <c r="H1521" s="1" t="s">
        <v>2980</v>
      </c>
      <c r="I1521" s="1" t="s">
        <v>111</v>
      </c>
      <c r="J1521" s="1">
        <v>4.0</v>
      </c>
      <c r="K1521" s="1">
        <v>1.0</v>
      </c>
      <c r="L1521" s="1">
        <v>26.0</v>
      </c>
      <c r="M1521" s="1">
        <v>200.0</v>
      </c>
      <c r="N1521" s="1" t="s">
        <v>3427</v>
      </c>
      <c r="O1521" s="1" t="s">
        <v>3428</v>
      </c>
      <c r="P1521" s="1">
        <v>101.0</v>
      </c>
      <c r="Q1521" s="1">
        <f t="shared" si="1"/>
        <v>18</v>
      </c>
      <c r="R1521" s="1" t="b">
        <f t="array" ref="R1521">OR(AB1520 = AC1520, AC1520 = AD1520, AB1520 = AD1520)</f>
        <v>0</v>
      </c>
      <c r="S1521" s="1" t="b">
        <f t="array" ref="S1521">if(and(Y1521 &lt;= 0, Z1521 &lt;= 0, AA1521 &lt;= 0), O1521, False)</f>
        <v>0</v>
      </c>
      <c r="T1521" s="1"/>
      <c r="U1521" s="1"/>
      <c r="V1521" s="1" t="s">
        <v>1245</v>
      </c>
      <c r="W1521" s="1">
        <v>1.0</v>
      </c>
      <c r="X1521" s="1">
        <v>0.0</v>
      </c>
      <c r="Y1521" s="3">
        <v>0.0</v>
      </c>
      <c r="Z1521" s="3">
        <v>0.0</v>
      </c>
      <c r="AA1521" s="3">
        <v>1.0</v>
      </c>
      <c r="AB1521" s="3">
        <v>3400.0</v>
      </c>
      <c r="AC1521" s="3">
        <v>1200.0</v>
      </c>
      <c r="AD1521" s="3">
        <v>6000.0</v>
      </c>
    </row>
    <row r="1522">
      <c r="A1522" s="1">
        <v>26.0</v>
      </c>
      <c r="B1522" s="1">
        <v>26.0</v>
      </c>
      <c r="C1522" s="1">
        <v>26.0</v>
      </c>
      <c r="D1522" s="1">
        <v>4561.0</v>
      </c>
      <c r="E1522" s="2">
        <v>38145.0</v>
      </c>
      <c r="F1522" s="1" t="s">
        <v>3375</v>
      </c>
      <c r="G1522" s="1" t="s">
        <v>3376</v>
      </c>
      <c r="H1522" s="1" t="s">
        <v>2980</v>
      </c>
      <c r="I1522" s="1" t="s">
        <v>116</v>
      </c>
      <c r="J1522" s="1">
        <v>4.0</v>
      </c>
      <c r="K1522" s="1">
        <v>2.0</v>
      </c>
      <c r="L1522" s="1">
        <v>27.0</v>
      </c>
      <c r="M1522" s="1">
        <v>400.0</v>
      </c>
      <c r="N1522" s="1" t="s">
        <v>3427</v>
      </c>
      <c r="O1522" s="1" t="s">
        <v>3429</v>
      </c>
      <c r="P1522" s="1">
        <v>111.0</v>
      </c>
      <c r="Q1522" s="1">
        <f t="shared" si="1"/>
        <v>18</v>
      </c>
      <c r="R1522" s="1" t="b">
        <f t="array" ref="R1522">OR(AB1521 = AC1521, AC1521 = AD1521, AB1521 = AD1521)</f>
        <v>0</v>
      </c>
      <c r="S1522" s="1" t="b">
        <f t="array" ref="S1522">if(and(Y1522 &lt;= 0, Z1522 &lt;= 0, AA1522 &lt;= 0), O1522, False)</f>
        <v>0</v>
      </c>
      <c r="T1522" s="1"/>
      <c r="U1522" s="1"/>
      <c r="V1522" s="1" t="s">
        <v>3430</v>
      </c>
      <c r="W1522" s="1">
        <v>1.0</v>
      </c>
      <c r="X1522" s="1">
        <v>0.0</v>
      </c>
      <c r="Y1522" s="3">
        <v>0.0</v>
      </c>
      <c r="Z1522" s="3">
        <v>1.0</v>
      </c>
      <c r="AA1522" s="3">
        <v>0.0</v>
      </c>
      <c r="AB1522" s="3">
        <v>3400.0</v>
      </c>
      <c r="AC1522" s="3">
        <v>1600.0</v>
      </c>
      <c r="AD1522" s="3">
        <v>6000.0</v>
      </c>
    </row>
    <row r="1523">
      <c r="A1523" s="1">
        <v>27.0</v>
      </c>
      <c r="B1523" s="1">
        <v>27.0</v>
      </c>
      <c r="C1523" s="1">
        <v>27.0</v>
      </c>
      <c r="D1523" s="1">
        <v>4561.0</v>
      </c>
      <c r="E1523" s="2">
        <v>38145.0</v>
      </c>
      <c r="F1523" s="1" t="s">
        <v>3375</v>
      </c>
      <c r="G1523" s="1" t="s">
        <v>3376</v>
      </c>
      <c r="H1523" s="1" t="s">
        <v>2980</v>
      </c>
      <c r="I1523" s="1" t="s">
        <v>120</v>
      </c>
      <c r="J1523" s="1">
        <v>4.0</v>
      </c>
      <c r="K1523" s="1">
        <v>3.0</v>
      </c>
      <c r="L1523" s="1">
        <v>28.0</v>
      </c>
      <c r="M1523" s="1">
        <v>600.0</v>
      </c>
      <c r="N1523" s="1" t="s">
        <v>3427</v>
      </c>
      <c r="O1523" s="1" t="s">
        <v>3431</v>
      </c>
      <c r="P1523" s="1">
        <v>93.0</v>
      </c>
      <c r="Q1523" s="1">
        <f t="shared" si="1"/>
        <v>18</v>
      </c>
      <c r="R1523" s="1" t="b">
        <f t="array" ref="R1523">OR(AB1522 = AC1522, AC1522 = AD1522, AB1522 = AD1522)</f>
        <v>0</v>
      </c>
      <c r="S1523" s="1" t="b">
        <f t="array" ref="S1523">if(and(Y1523 &lt;= 0, Z1523 &lt;= 0, AA1523 &lt;= 0), O1523, False)</f>
        <v>0</v>
      </c>
      <c r="T1523" s="1"/>
      <c r="U1523" s="1"/>
      <c r="V1523" s="1" t="s">
        <v>3432</v>
      </c>
      <c r="W1523" s="1">
        <v>1.0</v>
      </c>
      <c r="X1523" s="1">
        <v>0.0</v>
      </c>
      <c r="Y1523" s="3">
        <v>0.0</v>
      </c>
      <c r="Z1523" s="3">
        <v>0.0</v>
      </c>
      <c r="AA1523" s="3">
        <v>1.0</v>
      </c>
      <c r="AB1523" s="3">
        <v>3400.0</v>
      </c>
      <c r="AC1523" s="3">
        <v>1600.0</v>
      </c>
      <c r="AD1523" s="3">
        <v>6600.0</v>
      </c>
    </row>
    <row r="1524">
      <c r="A1524" s="1">
        <v>28.0</v>
      </c>
      <c r="B1524" s="1">
        <v>28.0</v>
      </c>
      <c r="C1524" s="1">
        <v>28.0</v>
      </c>
      <c r="D1524" s="1">
        <v>4561.0</v>
      </c>
      <c r="E1524" s="2">
        <v>38145.0</v>
      </c>
      <c r="F1524" s="1" t="s">
        <v>3375</v>
      </c>
      <c r="G1524" s="1" t="s">
        <v>3376</v>
      </c>
      <c r="H1524" s="1" t="s">
        <v>2980</v>
      </c>
      <c r="I1524" s="1" t="s">
        <v>124</v>
      </c>
      <c r="J1524" s="1">
        <v>4.0</v>
      </c>
      <c r="K1524" s="1">
        <v>4.0</v>
      </c>
      <c r="L1524" s="1">
        <v>29.0</v>
      </c>
      <c r="M1524" s="1">
        <v>800.0</v>
      </c>
      <c r="N1524" s="1" t="s">
        <v>3427</v>
      </c>
      <c r="O1524" s="1" t="s">
        <v>3433</v>
      </c>
      <c r="P1524" s="1">
        <v>108.0</v>
      </c>
      <c r="Q1524" s="1">
        <f t="shared" si="1"/>
        <v>19</v>
      </c>
      <c r="R1524" s="1" t="b">
        <f t="array" ref="R1524">OR(AB1523 = AC1523, AC1523 = AD1523, AB1523 = AD1523)</f>
        <v>0</v>
      </c>
      <c r="S1524" s="1" t="b">
        <f t="array" ref="S1524">if(and(Y1524 &lt;= 0, Z1524 &lt;= 0, AA1524 &lt;= 0), O1524, False)</f>
        <v>0</v>
      </c>
      <c r="T1524" s="1"/>
      <c r="U1524" s="1"/>
      <c r="V1524" s="1" t="s">
        <v>3434</v>
      </c>
      <c r="W1524" s="1">
        <v>1.0</v>
      </c>
      <c r="X1524" s="1">
        <v>0.0</v>
      </c>
      <c r="Y1524" s="3">
        <v>0.0</v>
      </c>
      <c r="Z1524" s="3">
        <v>1.0</v>
      </c>
      <c r="AA1524" s="3">
        <v>0.0</v>
      </c>
      <c r="AB1524" s="3">
        <v>3400.0</v>
      </c>
      <c r="AC1524" s="3">
        <v>2400.0</v>
      </c>
      <c r="AD1524" s="3">
        <v>6600.0</v>
      </c>
    </row>
    <row r="1525">
      <c r="A1525" s="1">
        <v>29.0</v>
      </c>
      <c r="B1525" s="1">
        <v>29.0</v>
      </c>
      <c r="C1525" s="1">
        <v>29.0</v>
      </c>
      <c r="D1525" s="1">
        <v>4561.0</v>
      </c>
      <c r="E1525" s="2">
        <v>38145.0</v>
      </c>
      <c r="F1525" s="1" t="s">
        <v>3375</v>
      </c>
      <c r="G1525" s="1" t="s">
        <v>3376</v>
      </c>
      <c r="H1525" s="1" t="s">
        <v>2980</v>
      </c>
      <c r="I1525" s="1" t="s">
        <v>273</v>
      </c>
      <c r="J1525" s="1">
        <v>4.0</v>
      </c>
      <c r="K1525" s="1">
        <v>5.0</v>
      </c>
      <c r="L1525" s="1">
        <v>30.0</v>
      </c>
      <c r="M1525" s="1">
        <v>1000.0</v>
      </c>
      <c r="N1525" s="1" t="s">
        <v>3427</v>
      </c>
      <c r="O1525" s="1" t="s">
        <v>3435</v>
      </c>
      <c r="P1525" s="1">
        <v>77.0</v>
      </c>
      <c r="Q1525" s="1">
        <f t="shared" si="1"/>
        <v>13</v>
      </c>
      <c r="R1525" s="1" t="b">
        <f t="array" ref="R1525">OR(AB1524 = AC1524, AC1524 = AD1524, AB1524 = AD1524)</f>
        <v>0</v>
      </c>
      <c r="S1525" s="1" t="b">
        <f t="array" ref="S1525">if(and(Y1525 &lt;= 0, Z1525 &lt;= 0, AA1525 &lt;= 0), O1525, False)</f>
        <v>0</v>
      </c>
      <c r="T1525" s="1"/>
      <c r="U1525" s="1"/>
      <c r="V1525" s="1" t="s">
        <v>3436</v>
      </c>
      <c r="W1525" s="1">
        <v>1.0</v>
      </c>
      <c r="X1525" s="1">
        <v>0.0</v>
      </c>
      <c r="Y1525" s="3">
        <v>-1.0</v>
      </c>
      <c r="Z1525" s="3">
        <v>0.0</v>
      </c>
      <c r="AA1525" s="3">
        <v>1.0</v>
      </c>
      <c r="AB1525" s="3">
        <v>2400.0</v>
      </c>
      <c r="AC1525" s="3">
        <v>2400.0</v>
      </c>
      <c r="AD1525" s="3">
        <v>7600.0</v>
      </c>
    </row>
    <row r="1526">
      <c r="A1526" s="1">
        <v>30.0</v>
      </c>
      <c r="B1526" s="1">
        <v>30.0</v>
      </c>
      <c r="C1526" s="1">
        <v>30.0</v>
      </c>
      <c r="D1526" s="1">
        <v>4561.0</v>
      </c>
      <c r="E1526" s="2">
        <v>38145.0</v>
      </c>
      <c r="F1526" s="1" t="s">
        <v>3375</v>
      </c>
      <c r="G1526" s="1" t="s">
        <v>3376</v>
      </c>
      <c r="H1526" s="1" t="s">
        <v>2980</v>
      </c>
      <c r="I1526" s="1" t="s">
        <v>163</v>
      </c>
      <c r="J1526" s="1">
        <v>2.0</v>
      </c>
      <c r="K1526" s="1">
        <v>1.0</v>
      </c>
      <c r="L1526" s="1">
        <v>1.0</v>
      </c>
      <c r="M1526" s="1">
        <v>400.0</v>
      </c>
      <c r="N1526" s="1" t="s">
        <v>3437</v>
      </c>
      <c r="O1526" s="1" t="s">
        <v>3438</v>
      </c>
      <c r="P1526" s="1">
        <v>75.0</v>
      </c>
      <c r="Q1526" s="1">
        <f t="shared" si="1"/>
        <v>15</v>
      </c>
      <c r="R1526" s="1" t="b">
        <f t="array" ref="R1526">OR(AB1525 = AC1525, AC1525 = AD1525, AB1525 = AD1525)</f>
        <v>1</v>
      </c>
      <c r="S1526" s="1" t="b">
        <f t="array" ref="S1526">if(and(Y1526 &lt;= 0, Z1526 &lt;= 0, AA1526 &lt;= 0), O1526, False)</f>
        <v>0</v>
      </c>
      <c r="T1526" s="1"/>
      <c r="U1526" s="1"/>
      <c r="V1526" s="1" t="s">
        <v>3439</v>
      </c>
      <c r="W1526" s="1">
        <v>2.0</v>
      </c>
      <c r="X1526" s="1">
        <v>0.0</v>
      </c>
      <c r="Y1526" s="3">
        <v>0.0</v>
      </c>
      <c r="Z1526" s="3">
        <v>1.0</v>
      </c>
      <c r="AA1526" s="3">
        <v>0.0</v>
      </c>
      <c r="AB1526" s="3">
        <v>2400.0</v>
      </c>
      <c r="AC1526" s="3">
        <v>2800.0</v>
      </c>
      <c r="AD1526" s="3">
        <v>7600.0</v>
      </c>
    </row>
    <row r="1527">
      <c r="A1527" s="1">
        <v>31.0</v>
      </c>
      <c r="B1527" s="1">
        <v>31.0</v>
      </c>
      <c r="C1527" s="1">
        <v>31.0</v>
      </c>
      <c r="D1527" s="1">
        <v>4561.0</v>
      </c>
      <c r="E1527" s="2">
        <v>38145.0</v>
      </c>
      <c r="F1527" s="1" t="s">
        <v>3375</v>
      </c>
      <c r="G1527" s="1" t="s">
        <v>3376</v>
      </c>
      <c r="H1527" s="1" t="s">
        <v>2980</v>
      </c>
      <c r="I1527" s="1" t="s">
        <v>167</v>
      </c>
      <c r="J1527" s="1">
        <v>2.0</v>
      </c>
      <c r="K1527" s="1">
        <v>2.0</v>
      </c>
      <c r="L1527" s="1">
        <v>2.0</v>
      </c>
      <c r="M1527" s="1">
        <v>800.0</v>
      </c>
      <c r="N1527" s="1" t="s">
        <v>3437</v>
      </c>
      <c r="O1527" s="1" t="s">
        <v>3440</v>
      </c>
      <c r="P1527" s="1">
        <v>106.0</v>
      </c>
      <c r="Q1527" s="1">
        <f t="shared" si="1"/>
        <v>20</v>
      </c>
      <c r="R1527" s="1" t="b">
        <f t="array" ref="R1527">OR(AB1526 = AC1526, AC1526 = AD1526, AB1526 = AD1526)</f>
        <v>0</v>
      </c>
      <c r="S1527" s="1" t="b">
        <f t="array" ref="S1527">if(and(Y1527 &lt;= 0, Z1527 &lt;= 0, AA1527 &lt;= 0), O1527, False)</f>
        <v>0</v>
      </c>
      <c r="T1527" s="1"/>
      <c r="U1527" s="1"/>
      <c r="V1527" s="1" t="s">
        <v>3441</v>
      </c>
      <c r="W1527" s="1">
        <v>2.0</v>
      </c>
      <c r="X1527" s="1">
        <v>0.0</v>
      </c>
      <c r="Y1527" s="3">
        <v>0.0</v>
      </c>
      <c r="Z1527" s="3">
        <v>1.0</v>
      </c>
      <c r="AA1527" s="3">
        <v>0.0</v>
      </c>
      <c r="AB1527" s="3">
        <v>2400.0</v>
      </c>
      <c r="AC1527" s="3">
        <v>3600.0</v>
      </c>
      <c r="AD1527" s="3">
        <v>7600.0</v>
      </c>
    </row>
    <row r="1528">
      <c r="A1528" s="1">
        <v>32.0</v>
      </c>
      <c r="B1528" s="1">
        <v>32.0</v>
      </c>
      <c r="C1528" s="1">
        <v>32.0</v>
      </c>
      <c r="D1528" s="1">
        <v>4561.0</v>
      </c>
      <c r="E1528" s="2">
        <v>38145.0</v>
      </c>
      <c r="F1528" s="1" t="s">
        <v>3375</v>
      </c>
      <c r="G1528" s="1" t="s">
        <v>3376</v>
      </c>
      <c r="H1528" s="1" t="s">
        <v>2980</v>
      </c>
      <c r="I1528" s="1" t="s">
        <v>170</v>
      </c>
      <c r="J1528" s="1">
        <v>2.0</v>
      </c>
      <c r="K1528" s="1">
        <v>3.0</v>
      </c>
      <c r="L1528" s="1">
        <v>3.0</v>
      </c>
      <c r="M1528" s="1">
        <v>1200.0</v>
      </c>
      <c r="N1528" s="1" t="s">
        <v>3437</v>
      </c>
      <c r="O1528" s="1" t="s">
        <v>3442</v>
      </c>
      <c r="P1528" s="1">
        <v>98.0</v>
      </c>
      <c r="Q1528" s="1">
        <f t="shared" si="1"/>
        <v>18</v>
      </c>
      <c r="R1528" s="1" t="b">
        <f t="array" ref="R1528">OR(AB1527 = AC1527, AC1527 = AD1527, AB1527 = AD1527)</f>
        <v>0</v>
      </c>
      <c r="S1528" s="1" t="b">
        <f t="array" ref="S1528">if(and(Y1528 &lt;= 0, Z1528 &lt;= 0, AA1528 &lt;= 0), O1528, False)</f>
        <v>0</v>
      </c>
      <c r="T1528" s="1"/>
      <c r="U1528" s="1"/>
      <c r="V1528" s="1" t="s">
        <v>3443</v>
      </c>
      <c r="W1528" s="1">
        <v>2.0</v>
      </c>
      <c r="X1528" s="1">
        <v>0.0</v>
      </c>
      <c r="Y1528" s="3">
        <v>0.0</v>
      </c>
      <c r="Z1528" s="3">
        <v>1.0</v>
      </c>
      <c r="AA1528" s="3">
        <v>0.0</v>
      </c>
      <c r="AB1528" s="3">
        <v>2400.0</v>
      </c>
      <c r="AC1528" s="3">
        <v>4800.0</v>
      </c>
      <c r="AD1528" s="3">
        <v>7600.0</v>
      </c>
    </row>
    <row r="1529">
      <c r="A1529" s="1">
        <v>33.0</v>
      </c>
      <c r="B1529" s="1">
        <v>33.0</v>
      </c>
      <c r="C1529" s="1">
        <v>33.0</v>
      </c>
      <c r="D1529" s="1">
        <v>4561.0</v>
      </c>
      <c r="E1529" s="2">
        <v>38145.0</v>
      </c>
      <c r="F1529" s="1" t="s">
        <v>3375</v>
      </c>
      <c r="G1529" s="1" t="s">
        <v>3376</v>
      </c>
      <c r="H1529" s="1" t="s">
        <v>2980</v>
      </c>
      <c r="I1529" s="1" t="s">
        <v>173</v>
      </c>
      <c r="J1529" s="1">
        <v>2.0</v>
      </c>
      <c r="K1529" s="1">
        <v>4.0</v>
      </c>
      <c r="L1529" s="1">
        <v>4.0</v>
      </c>
      <c r="M1529" s="1">
        <v>1600.0</v>
      </c>
      <c r="N1529" s="1" t="s">
        <v>3437</v>
      </c>
      <c r="O1529" s="1" t="s">
        <v>3444</v>
      </c>
      <c r="P1529" s="1">
        <v>109.0</v>
      </c>
      <c r="Q1529" s="1">
        <f t="shared" si="1"/>
        <v>22</v>
      </c>
      <c r="R1529" s="1" t="b">
        <f t="array" ref="R1529">OR(AB1528 = AC1528, AC1528 = AD1528, AB1528 = AD1528)</f>
        <v>0</v>
      </c>
      <c r="S1529" s="1" t="b">
        <f t="array" ref="S1529">if(and(Y1529 &lt;= 0, Z1529 &lt;= 0, AA1529 &lt;= 0), O1529, False)</f>
        <v>0</v>
      </c>
      <c r="T1529" s="1"/>
      <c r="U1529" s="1"/>
      <c r="V1529" s="1" t="s">
        <v>2217</v>
      </c>
      <c r="W1529" s="1">
        <v>2.0</v>
      </c>
      <c r="X1529" s="1">
        <v>0.0</v>
      </c>
      <c r="Y1529" s="3">
        <v>0.0</v>
      </c>
      <c r="Z1529" s="3">
        <v>0.0</v>
      </c>
      <c r="AA1529" s="3">
        <v>1.0</v>
      </c>
      <c r="AB1529" s="3">
        <v>2400.0</v>
      </c>
      <c r="AC1529" s="3">
        <v>4800.0</v>
      </c>
      <c r="AD1529" s="3">
        <v>9200.0</v>
      </c>
    </row>
    <row r="1530">
      <c r="A1530" s="1">
        <v>34.0</v>
      </c>
      <c r="B1530" s="1">
        <v>34.0</v>
      </c>
      <c r="C1530" s="1">
        <v>34.0</v>
      </c>
      <c r="D1530" s="1">
        <v>4561.0</v>
      </c>
      <c r="E1530" s="2">
        <v>38145.0</v>
      </c>
      <c r="F1530" s="1" t="s">
        <v>3375</v>
      </c>
      <c r="G1530" s="1" t="s">
        <v>3376</v>
      </c>
      <c r="H1530" s="1" t="s">
        <v>2980</v>
      </c>
      <c r="I1530" s="1" t="s">
        <v>151</v>
      </c>
      <c r="J1530" s="1">
        <v>1.0</v>
      </c>
      <c r="K1530" s="1">
        <v>1.0</v>
      </c>
      <c r="L1530" s="1">
        <v>5.0</v>
      </c>
      <c r="M1530" s="1">
        <v>400.0</v>
      </c>
      <c r="N1530" s="1" t="s">
        <v>3445</v>
      </c>
      <c r="O1530" s="1" t="s">
        <v>3446</v>
      </c>
      <c r="P1530" s="1">
        <v>95.0</v>
      </c>
      <c r="Q1530" s="1">
        <f t="shared" si="1"/>
        <v>17</v>
      </c>
      <c r="R1530" s="1" t="b">
        <f t="array" ref="R1530">OR(AB1529 = AC1529, AC1529 = AD1529, AB1529 = AD1529)</f>
        <v>0</v>
      </c>
      <c r="S1530" s="1" t="b">
        <f t="array" ref="S1530">if(and(Y1530 &lt;= 0, Z1530 &lt;= 0, AA1530 &lt;= 0), O1530, False)</f>
        <v>0</v>
      </c>
      <c r="T1530" s="1"/>
      <c r="U1530" s="1"/>
      <c r="V1530" s="1" t="s">
        <v>3447</v>
      </c>
      <c r="W1530" s="1">
        <v>2.0</v>
      </c>
      <c r="X1530" s="1">
        <v>0.0</v>
      </c>
      <c r="Y1530" s="3">
        <v>0.0</v>
      </c>
      <c r="Z1530" s="3">
        <v>0.0</v>
      </c>
      <c r="AA1530" s="3">
        <v>1.0</v>
      </c>
      <c r="AB1530" s="3">
        <v>2400.0</v>
      </c>
      <c r="AC1530" s="3">
        <v>4800.0</v>
      </c>
      <c r="AD1530" s="3">
        <v>9600.0</v>
      </c>
    </row>
    <row r="1531">
      <c r="A1531" s="1">
        <v>35.0</v>
      </c>
      <c r="B1531" s="1">
        <v>35.0</v>
      </c>
      <c r="C1531" s="1">
        <v>35.0</v>
      </c>
      <c r="D1531" s="1">
        <v>4561.0</v>
      </c>
      <c r="E1531" s="2">
        <v>38145.0</v>
      </c>
      <c r="F1531" s="1" t="s">
        <v>3375</v>
      </c>
      <c r="G1531" s="1" t="s">
        <v>3376</v>
      </c>
      <c r="H1531" s="1" t="s">
        <v>2980</v>
      </c>
      <c r="I1531" s="1" t="s">
        <v>155</v>
      </c>
      <c r="J1531" s="1">
        <v>1.0</v>
      </c>
      <c r="K1531" s="1">
        <v>2.0</v>
      </c>
      <c r="L1531" s="1">
        <v>6.0</v>
      </c>
      <c r="M1531" s="1">
        <v>800.0</v>
      </c>
      <c r="N1531" s="1" t="s">
        <v>3445</v>
      </c>
      <c r="O1531" s="1" t="s">
        <v>3448</v>
      </c>
      <c r="P1531" s="1">
        <v>112.0</v>
      </c>
      <c r="Q1531" s="1">
        <f t="shared" si="1"/>
        <v>18</v>
      </c>
      <c r="R1531" s="1" t="b">
        <f t="array" ref="R1531">OR(AB1530 = AC1530, AC1530 = AD1530, AB1530 = AD1530)</f>
        <v>0</v>
      </c>
      <c r="S1531" s="1" t="b">
        <f t="array" ref="S1531">if(and(Y1531 &lt;= 0, Z1531 &lt;= 0, AA1531 &lt;= 0), O1531, False)</f>
        <v>0</v>
      </c>
      <c r="T1531" s="1"/>
      <c r="U1531" s="1"/>
      <c r="V1531" s="1" t="s">
        <v>3449</v>
      </c>
      <c r="W1531" s="1">
        <v>2.0</v>
      </c>
      <c r="X1531" s="1">
        <v>0.0</v>
      </c>
      <c r="Y1531" s="3">
        <v>0.0</v>
      </c>
      <c r="Z1531" s="3">
        <v>1.0</v>
      </c>
      <c r="AA1531" s="3">
        <v>0.0</v>
      </c>
      <c r="AB1531" s="3">
        <v>2400.0</v>
      </c>
      <c r="AC1531" s="3">
        <v>5600.0</v>
      </c>
      <c r="AD1531" s="3">
        <v>9600.0</v>
      </c>
    </row>
    <row r="1532">
      <c r="A1532" s="1">
        <v>36.0</v>
      </c>
      <c r="B1532" s="1">
        <v>36.0</v>
      </c>
      <c r="C1532" s="1">
        <v>36.0</v>
      </c>
      <c r="D1532" s="1">
        <v>4561.0</v>
      </c>
      <c r="E1532" s="2">
        <v>38145.0</v>
      </c>
      <c r="F1532" s="1" t="s">
        <v>3375</v>
      </c>
      <c r="G1532" s="1" t="s">
        <v>3376</v>
      </c>
      <c r="H1532" s="1" t="s">
        <v>2980</v>
      </c>
      <c r="I1532" s="1" t="s">
        <v>176</v>
      </c>
      <c r="J1532" s="1">
        <v>1.0</v>
      </c>
      <c r="K1532" s="1">
        <v>3.0</v>
      </c>
      <c r="L1532" s="1">
        <v>7.0</v>
      </c>
      <c r="M1532" s="1">
        <v>1200.0</v>
      </c>
      <c r="N1532" s="1" t="s">
        <v>3445</v>
      </c>
      <c r="O1532" s="1" t="s">
        <v>3450</v>
      </c>
      <c r="P1532" s="1">
        <v>108.0</v>
      </c>
      <c r="Q1532" s="1">
        <f t="shared" si="1"/>
        <v>21</v>
      </c>
      <c r="R1532" s="1" t="b">
        <f t="array" ref="R1532">OR(AB1531 = AC1531, AC1531 = AD1531, AB1531 = AD1531)</f>
        <v>0</v>
      </c>
      <c r="S1532" s="1" t="b">
        <f t="array" ref="S1532">if(and(Y1532 &lt;= 0, Z1532 &lt;= 0, AA1532 &lt;= 0), O1532, False)</f>
        <v>0</v>
      </c>
      <c r="T1532" s="1"/>
      <c r="U1532" s="1"/>
      <c r="V1532" s="1" t="s">
        <v>3451</v>
      </c>
      <c r="W1532" s="1">
        <v>2.0</v>
      </c>
      <c r="X1532" s="1">
        <v>0.0</v>
      </c>
      <c r="Y1532" s="3">
        <v>0.0</v>
      </c>
      <c r="Z1532" s="3">
        <v>-1.0</v>
      </c>
      <c r="AA1532" s="3">
        <v>1.0</v>
      </c>
      <c r="AB1532" s="3">
        <v>2400.0</v>
      </c>
      <c r="AC1532" s="3">
        <v>4400.0</v>
      </c>
      <c r="AD1532" s="3">
        <v>10800.0</v>
      </c>
    </row>
    <row r="1533">
      <c r="A1533" s="1">
        <v>37.0</v>
      </c>
      <c r="B1533" s="1">
        <v>37.0</v>
      </c>
      <c r="C1533" s="1">
        <v>37.0</v>
      </c>
      <c r="D1533" s="1">
        <v>4561.0</v>
      </c>
      <c r="E1533" s="2">
        <v>38145.0</v>
      </c>
      <c r="F1533" s="1" t="s">
        <v>3375</v>
      </c>
      <c r="G1533" s="1" t="s">
        <v>3376</v>
      </c>
      <c r="H1533" s="1" t="s">
        <v>2980</v>
      </c>
      <c r="I1533" s="1" t="s">
        <v>179</v>
      </c>
      <c r="J1533" s="1">
        <v>1.0</v>
      </c>
      <c r="K1533" s="1">
        <v>4.0</v>
      </c>
      <c r="L1533" s="1">
        <v>8.0</v>
      </c>
      <c r="M1533" s="1">
        <v>1600.0</v>
      </c>
      <c r="N1533" s="1" t="s">
        <v>3445</v>
      </c>
      <c r="O1533" s="1" t="s">
        <v>3452</v>
      </c>
      <c r="P1533" s="1">
        <v>87.0</v>
      </c>
      <c r="Q1533" s="1">
        <f t="shared" si="1"/>
        <v>14</v>
      </c>
      <c r="R1533" s="1" t="b">
        <f t="array" ref="R1533">OR(AB1532 = AC1532, AC1532 = AD1532, AB1532 = AD1532)</f>
        <v>0</v>
      </c>
      <c r="S1533" s="1" t="b">
        <f t="array" ref="S1533">if(and(Y1533 &lt;= 0, Z1533 &lt;= 0, AA1533 &lt;= 0), O1533, False)</f>
        <v>0</v>
      </c>
      <c r="T1533" s="1"/>
      <c r="U1533" s="1"/>
      <c r="V1533" s="1" t="s">
        <v>3453</v>
      </c>
      <c r="W1533" s="1">
        <v>2.0</v>
      </c>
      <c r="X1533" s="1">
        <v>0.0</v>
      </c>
      <c r="Y1533" s="3">
        <v>0.0</v>
      </c>
      <c r="Z1533" s="3">
        <v>0.0</v>
      </c>
      <c r="AA1533" s="3">
        <v>1.0</v>
      </c>
      <c r="AB1533" s="3">
        <v>2400.0</v>
      </c>
      <c r="AC1533" s="3">
        <v>4400.0</v>
      </c>
      <c r="AD1533" s="3">
        <v>12400.0</v>
      </c>
    </row>
    <row r="1534">
      <c r="A1534" s="1">
        <v>38.0</v>
      </c>
      <c r="B1534" s="1">
        <v>38.0</v>
      </c>
      <c r="C1534" s="1">
        <v>38.0</v>
      </c>
      <c r="D1534" s="1">
        <v>4561.0</v>
      </c>
      <c r="E1534" s="2">
        <v>38145.0</v>
      </c>
      <c r="F1534" s="1" t="s">
        <v>3375</v>
      </c>
      <c r="G1534" s="1" t="s">
        <v>3376</v>
      </c>
      <c r="H1534" s="1" t="s">
        <v>2980</v>
      </c>
      <c r="I1534" s="1" t="s">
        <v>182</v>
      </c>
      <c r="J1534" s="1">
        <v>1.0</v>
      </c>
      <c r="K1534" s="1">
        <v>5.0</v>
      </c>
      <c r="L1534" s="1">
        <v>9.0</v>
      </c>
      <c r="M1534" s="1">
        <v>2000.0</v>
      </c>
      <c r="N1534" s="1" t="s">
        <v>3445</v>
      </c>
      <c r="O1534" s="1" t="s">
        <v>3454</v>
      </c>
      <c r="P1534" s="1">
        <v>77.0</v>
      </c>
      <c r="Q1534" s="1">
        <f t="shared" si="1"/>
        <v>10</v>
      </c>
      <c r="R1534" s="1" t="b">
        <f t="array" ref="R1534">OR(AB1533 = AC1533, AC1533 = AD1533, AB1533 = AD1533)</f>
        <v>0</v>
      </c>
      <c r="S1534" s="1" t="b">
        <f t="array" ref="S1534">if(and(Y1534 &lt;= 0, Z1534 &lt;= 0, AA1534 &lt;= 0), O1534, False)</f>
        <v>0</v>
      </c>
      <c r="T1534" s="1"/>
      <c r="U1534" s="1"/>
      <c r="V1534" s="1" t="s">
        <v>3455</v>
      </c>
      <c r="W1534" s="1">
        <v>2.0</v>
      </c>
      <c r="X1534" s="1">
        <v>0.0</v>
      </c>
      <c r="Y1534" s="3">
        <v>0.0</v>
      </c>
      <c r="Z1534" s="3">
        <v>0.0</v>
      </c>
      <c r="AA1534" s="3">
        <v>1.0</v>
      </c>
      <c r="AB1534" s="3">
        <v>2400.0</v>
      </c>
      <c r="AC1534" s="3">
        <v>4400.0</v>
      </c>
      <c r="AD1534" s="3">
        <v>14400.0</v>
      </c>
    </row>
    <row r="1535">
      <c r="A1535" s="1">
        <v>39.0</v>
      </c>
      <c r="B1535" s="1">
        <v>39.0</v>
      </c>
      <c r="C1535" s="1">
        <v>39.0</v>
      </c>
      <c r="D1535" s="1">
        <v>4561.0</v>
      </c>
      <c r="E1535" s="2">
        <v>38145.0</v>
      </c>
      <c r="F1535" s="1" t="s">
        <v>3375</v>
      </c>
      <c r="G1535" s="1" t="s">
        <v>3376</v>
      </c>
      <c r="H1535" s="1" t="s">
        <v>2980</v>
      </c>
      <c r="I1535" s="1" t="s">
        <v>159</v>
      </c>
      <c r="J1535" s="1">
        <v>3.0</v>
      </c>
      <c r="K1535" s="1">
        <v>1.0</v>
      </c>
      <c r="L1535" s="1">
        <v>10.0</v>
      </c>
      <c r="M1535" s="1">
        <v>400.0</v>
      </c>
      <c r="N1535" s="1" t="s">
        <v>3456</v>
      </c>
      <c r="O1535" s="1" t="s">
        <v>3457</v>
      </c>
      <c r="P1535" s="1">
        <v>89.0</v>
      </c>
      <c r="Q1535" s="1">
        <f t="shared" si="1"/>
        <v>16</v>
      </c>
      <c r="R1535" s="1" t="b">
        <f t="array" ref="R1535">OR(AB1534 = AC1534, AC1534 = AD1534, AB1534 = AD1534)</f>
        <v>0</v>
      </c>
      <c r="S1535" s="1" t="b">
        <f t="array" ref="S1535">if(and(Y1535 &lt;= 0, Z1535 &lt;= 0, AA1535 &lt;= 0), O1535, False)</f>
        <v>0</v>
      </c>
      <c r="T1535" s="1"/>
      <c r="U1535" s="1"/>
      <c r="V1535" s="1" t="s">
        <v>3458</v>
      </c>
      <c r="W1535" s="1">
        <v>2.0</v>
      </c>
      <c r="X1535" s="1">
        <v>0.0</v>
      </c>
      <c r="Y1535" s="3">
        <v>0.0</v>
      </c>
      <c r="Z1535" s="3">
        <v>0.0</v>
      </c>
      <c r="AA1535" s="3">
        <v>1.0</v>
      </c>
      <c r="AB1535" s="3">
        <v>2400.0</v>
      </c>
      <c r="AC1535" s="3">
        <v>4400.0</v>
      </c>
      <c r="AD1535" s="3">
        <v>14800.0</v>
      </c>
    </row>
    <row r="1536">
      <c r="A1536" s="1">
        <v>40.0</v>
      </c>
      <c r="B1536" s="1">
        <v>40.0</v>
      </c>
      <c r="C1536" s="1">
        <v>40.0</v>
      </c>
      <c r="D1536" s="1">
        <v>4561.0</v>
      </c>
      <c r="E1536" s="2">
        <v>38145.0</v>
      </c>
      <c r="F1536" s="1" t="s">
        <v>3375</v>
      </c>
      <c r="G1536" s="1" t="s">
        <v>3376</v>
      </c>
      <c r="H1536" s="1" t="s">
        <v>2980</v>
      </c>
      <c r="I1536" s="1" t="s">
        <v>185</v>
      </c>
      <c r="J1536" s="1">
        <v>3.0</v>
      </c>
      <c r="K1536" s="1">
        <v>2.0</v>
      </c>
      <c r="L1536" s="1">
        <v>11.0</v>
      </c>
      <c r="M1536" s="1">
        <v>800.0</v>
      </c>
      <c r="N1536" s="1" t="s">
        <v>3456</v>
      </c>
      <c r="O1536" s="1" t="s">
        <v>3459</v>
      </c>
      <c r="P1536" s="1">
        <v>86.0</v>
      </c>
      <c r="Q1536" s="1">
        <f t="shared" si="1"/>
        <v>16</v>
      </c>
      <c r="R1536" s="1" t="b">
        <f t="array" ref="R1536">OR(AB1535 = AC1535, AC1535 = AD1535, AB1535 = AD1535)</f>
        <v>0</v>
      </c>
      <c r="S1536" s="1" t="str">
        <f t="array" ref="S1536">if(and(Y1536 &lt;= 0, Z1536 &lt;= 0, AA1536 &lt;= 0), O1536, False)</f>
        <v>These off the state tree of Illinois were ground, leached &amp; cooked by Indians for food</v>
      </c>
      <c r="T1536" s="1"/>
      <c r="U1536" s="1"/>
      <c r="V1536" s="1" t="s">
        <v>3460</v>
      </c>
      <c r="W1536" s="1">
        <v>2.0</v>
      </c>
      <c r="X1536" s="1">
        <v>0.0</v>
      </c>
      <c r="Y1536" s="3">
        <v>0.0</v>
      </c>
      <c r="Z1536" s="3">
        <v>0.0</v>
      </c>
      <c r="AA1536" s="3">
        <v>0.0</v>
      </c>
      <c r="AB1536" s="3">
        <v>2400.0</v>
      </c>
      <c r="AC1536" s="3">
        <v>4400.0</v>
      </c>
      <c r="AD1536" s="3">
        <v>14800.0</v>
      </c>
    </row>
    <row r="1537">
      <c r="A1537" s="1">
        <v>41.0</v>
      </c>
      <c r="B1537" s="1">
        <v>41.0</v>
      </c>
      <c r="C1537" s="1">
        <v>41.0</v>
      </c>
      <c r="D1537" s="1">
        <v>4561.0</v>
      </c>
      <c r="E1537" s="2">
        <v>38145.0</v>
      </c>
      <c r="F1537" s="1" t="s">
        <v>3375</v>
      </c>
      <c r="G1537" s="1" t="s">
        <v>3376</v>
      </c>
      <c r="H1537" s="1" t="s">
        <v>2980</v>
      </c>
      <c r="I1537" s="1" t="s">
        <v>197</v>
      </c>
      <c r="J1537" s="1">
        <v>3.0</v>
      </c>
      <c r="K1537" s="1">
        <v>3.0</v>
      </c>
      <c r="L1537" s="1">
        <v>12.0</v>
      </c>
      <c r="M1537" s="1">
        <v>1200.0</v>
      </c>
      <c r="N1537" s="1" t="s">
        <v>3456</v>
      </c>
      <c r="O1537" s="1" t="s">
        <v>3461</v>
      </c>
      <c r="P1537" s="1">
        <v>84.0</v>
      </c>
      <c r="Q1537" s="1">
        <f t="shared" si="1"/>
        <v>15</v>
      </c>
      <c r="R1537" s="1" t="b">
        <f t="array" ref="R1537">OR(AB1536 = AC1536, AC1536 = AD1536, AB1536 = AD1536)</f>
        <v>0</v>
      </c>
      <c r="S1537" s="1" t="b">
        <f t="array" ref="S1537">if(and(Y1537 &lt;= 0, Z1537 &lt;= 0, AA1537 &lt;= 0), O1537, False)</f>
        <v>0</v>
      </c>
      <c r="T1537" s="1"/>
      <c r="U1537" s="1"/>
      <c r="V1537" s="1" t="s">
        <v>3462</v>
      </c>
      <c r="W1537" s="1">
        <v>2.0</v>
      </c>
      <c r="X1537" s="1">
        <v>0.0</v>
      </c>
      <c r="Y1537" s="3">
        <v>0.0</v>
      </c>
      <c r="Z1537" s="3">
        <v>1.0</v>
      </c>
      <c r="AA1537" s="3">
        <v>0.0</v>
      </c>
      <c r="AB1537" s="3">
        <v>2400.0</v>
      </c>
      <c r="AC1537" s="3">
        <v>5600.0</v>
      </c>
      <c r="AD1537" s="3">
        <v>14800.0</v>
      </c>
    </row>
    <row r="1538">
      <c r="A1538" s="1">
        <v>42.0</v>
      </c>
      <c r="B1538" s="1">
        <v>42.0</v>
      </c>
      <c r="C1538" s="1">
        <v>42.0</v>
      </c>
      <c r="D1538" s="1">
        <v>4561.0</v>
      </c>
      <c r="E1538" s="2">
        <v>38145.0</v>
      </c>
      <c r="F1538" s="1" t="s">
        <v>3375</v>
      </c>
      <c r="G1538" s="1" t="s">
        <v>3376</v>
      </c>
      <c r="H1538" s="1" t="s">
        <v>2980</v>
      </c>
      <c r="I1538" s="1" t="s">
        <v>191</v>
      </c>
      <c r="J1538" s="1">
        <v>2.0</v>
      </c>
      <c r="K1538" s="1">
        <v>5.0</v>
      </c>
      <c r="L1538" s="1">
        <v>13.0</v>
      </c>
      <c r="M1538" s="1">
        <v>2000.0</v>
      </c>
      <c r="N1538" s="1" t="s">
        <v>3437</v>
      </c>
      <c r="O1538" s="1" t="s">
        <v>3463</v>
      </c>
      <c r="P1538" s="1">
        <v>76.0</v>
      </c>
      <c r="Q1538" s="1">
        <f t="shared" si="1"/>
        <v>14</v>
      </c>
      <c r="R1538" s="1" t="b">
        <f t="array" ref="R1538">OR(AB1537 = AC1537, AC1537 = AD1537, AB1537 = AD1537)</f>
        <v>0</v>
      </c>
      <c r="S1538" s="1" t="b">
        <f t="array" ref="S1538">if(and(Y1538 &lt;= 0, Z1538 &lt;= 0, AA1538 &lt;= 0), O1538, False)</f>
        <v>0</v>
      </c>
      <c r="T1538" s="1"/>
      <c r="U1538" s="1"/>
      <c r="V1538" s="1" t="s">
        <v>3464</v>
      </c>
      <c r="W1538" s="1">
        <v>2.0</v>
      </c>
      <c r="X1538" s="1">
        <v>0.0</v>
      </c>
      <c r="Y1538" s="3">
        <v>0.0</v>
      </c>
      <c r="Z1538" s="3">
        <v>1.0</v>
      </c>
      <c r="AA1538" s="3">
        <v>0.0</v>
      </c>
      <c r="AB1538" s="3">
        <v>2400.0</v>
      </c>
      <c r="AC1538" s="3">
        <v>7600.0</v>
      </c>
      <c r="AD1538" s="3">
        <v>14800.0</v>
      </c>
    </row>
    <row r="1539">
      <c r="A1539" s="1">
        <v>43.0</v>
      </c>
      <c r="B1539" s="1">
        <v>43.0</v>
      </c>
      <c r="C1539" s="1">
        <v>43.0</v>
      </c>
      <c r="D1539" s="1">
        <v>4561.0</v>
      </c>
      <c r="E1539" s="2">
        <v>38145.0</v>
      </c>
      <c r="F1539" s="1" t="s">
        <v>3375</v>
      </c>
      <c r="G1539" s="1" t="s">
        <v>3376</v>
      </c>
      <c r="H1539" s="1" t="s">
        <v>2980</v>
      </c>
      <c r="I1539" s="1" t="s">
        <v>200</v>
      </c>
      <c r="J1539" s="1">
        <v>5.0</v>
      </c>
      <c r="K1539" s="1">
        <v>1.0</v>
      </c>
      <c r="L1539" s="1">
        <v>14.0</v>
      </c>
      <c r="M1539" s="1">
        <v>400.0</v>
      </c>
      <c r="N1539" s="1" t="s">
        <v>3465</v>
      </c>
      <c r="O1539" s="1" t="s">
        <v>3466</v>
      </c>
      <c r="P1539" s="1">
        <v>43.0</v>
      </c>
      <c r="Q1539" s="1">
        <f t="shared" si="1"/>
        <v>8</v>
      </c>
      <c r="R1539" s="1" t="b">
        <f t="array" ref="R1539">OR(AB1538 = AC1538, AC1538 = AD1538, AB1538 = AD1538)</f>
        <v>0</v>
      </c>
      <c r="S1539" s="1" t="b">
        <f t="array" ref="S1539">if(and(Y1539 &lt;= 0, Z1539 &lt;= 0, AA1539 &lt;= 0), O1539, False)</f>
        <v>0</v>
      </c>
      <c r="T1539" s="1"/>
      <c r="U1539" s="1"/>
      <c r="V1539" s="1" t="s">
        <v>3467</v>
      </c>
      <c r="W1539" s="1">
        <v>2.0</v>
      </c>
      <c r="X1539" s="1">
        <v>0.0</v>
      </c>
      <c r="Y1539" s="3">
        <v>0.0</v>
      </c>
      <c r="Z1539" s="3">
        <v>1.0</v>
      </c>
      <c r="AA1539" s="3">
        <v>0.0</v>
      </c>
      <c r="AB1539" s="3">
        <v>2400.0</v>
      </c>
      <c r="AC1539" s="3">
        <v>8000.0</v>
      </c>
      <c r="AD1539" s="3">
        <v>14800.0</v>
      </c>
    </row>
    <row r="1540">
      <c r="A1540" s="1">
        <v>44.0</v>
      </c>
      <c r="B1540" s="1">
        <v>44.0</v>
      </c>
      <c r="C1540" s="1">
        <v>44.0</v>
      </c>
      <c r="D1540" s="1">
        <v>4561.0</v>
      </c>
      <c r="E1540" s="2">
        <v>38145.0</v>
      </c>
      <c r="F1540" s="1" t="s">
        <v>3375</v>
      </c>
      <c r="G1540" s="1" t="s">
        <v>3376</v>
      </c>
      <c r="H1540" s="1" t="s">
        <v>2980</v>
      </c>
      <c r="I1540" s="1" t="s">
        <v>128</v>
      </c>
      <c r="J1540" s="1">
        <v>6.0</v>
      </c>
      <c r="K1540" s="1">
        <v>1.0</v>
      </c>
      <c r="L1540" s="1">
        <v>15.0</v>
      </c>
      <c r="M1540" s="1">
        <v>400.0</v>
      </c>
      <c r="N1540" s="1" t="s">
        <v>3468</v>
      </c>
      <c r="O1540" s="1" t="s">
        <v>3469</v>
      </c>
      <c r="P1540" s="1">
        <v>32.0</v>
      </c>
      <c r="Q1540" s="1">
        <f t="shared" si="1"/>
        <v>6</v>
      </c>
      <c r="R1540" s="1" t="b">
        <f t="array" ref="R1540">OR(AB1539 = AC1539, AC1539 = AD1539, AB1539 = AD1539)</f>
        <v>0</v>
      </c>
      <c r="S1540" s="1" t="b">
        <f t="array" ref="S1540">if(and(Y1540 &lt;= 0, Z1540 &lt;= 0, AA1540 &lt;= 0), O1540, False)</f>
        <v>0</v>
      </c>
      <c r="T1540" s="1"/>
      <c r="U1540" s="1"/>
      <c r="V1540" s="1" t="s">
        <v>3470</v>
      </c>
      <c r="W1540" s="1">
        <v>2.0</v>
      </c>
      <c r="X1540" s="1">
        <v>0.0</v>
      </c>
      <c r="Y1540" s="3">
        <v>1.0</v>
      </c>
      <c r="Z1540" s="3">
        <v>0.0</v>
      </c>
      <c r="AA1540" s="3">
        <v>0.0</v>
      </c>
      <c r="AB1540" s="3">
        <v>2800.0</v>
      </c>
      <c r="AC1540" s="3">
        <v>8000.0</v>
      </c>
      <c r="AD1540" s="3">
        <v>14800.0</v>
      </c>
    </row>
    <row r="1541">
      <c r="A1541" s="1">
        <v>45.0</v>
      </c>
      <c r="B1541" s="1">
        <v>45.0</v>
      </c>
      <c r="C1541" s="1">
        <v>45.0</v>
      </c>
      <c r="D1541" s="1">
        <v>4561.0</v>
      </c>
      <c r="E1541" s="2">
        <v>38145.0</v>
      </c>
      <c r="F1541" s="1" t="s">
        <v>3375</v>
      </c>
      <c r="G1541" s="1" t="s">
        <v>3376</v>
      </c>
      <c r="H1541" s="1" t="s">
        <v>2980</v>
      </c>
      <c r="I1541" s="1" t="s">
        <v>133</v>
      </c>
      <c r="J1541" s="1">
        <v>6.0</v>
      </c>
      <c r="K1541" s="1">
        <v>2.0</v>
      </c>
      <c r="L1541" s="1">
        <v>16.0</v>
      </c>
      <c r="M1541" s="1">
        <v>800.0</v>
      </c>
      <c r="N1541" s="1" t="s">
        <v>3468</v>
      </c>
      <c r="O1541" s="1" t="s">
        <v>3471</v>
      </c>
      <c r="P1541" s="1">
        <v>36.0</v>
      </c>
      <c r="Q1541" s="1">
        <f t="shared" si="1"/>
        <v>5</v>
      </c>
      <c r="R1541" s="1" t="b">
        <f t="array" ref="R1541">OR(AB1540 = AC1540, AC1540 = AD1540, AB1540 = AD1540)</f>
        <v>0</v>
      </c>
      <c r="S1541" s="1" t="b">
        <f t="array" ref="S1541">if(and(Y1541 &lt;= 0, Z1541 &lt;= 0, AA1541 &lt;= 0), O1541, False)</f>
        <v>0</v>
      </c>
      <c r="T1541" s="1"/>
      <c r="U1541" s="1"/>
      <c r="V1541" s="1" t="s">
        <v>3472</v>
      </c>
      <c r="W1541" s="1">
        <v>2.0</v>
      </c>
      <c r="X1541" s="1">
        <v>0.0</v>
      </c>
      <c r="Y1541" s="3">
        <v>0.0</v>
      </c>
      <c r="Z1541" s="3">
        <v>1.0</v>
      </c>
      <c r="AA1541" s="3">
        <v>0.0</v>
      </c>
      <c r="AB1541" s="3">
        <v>2800.0</v>
      </c>
      <c r="AC1541" s="3">
        <v>8800.0</v>
      </c>
      <c r="AD1541" s="3">
        <v>14800.0</v>
      </c>
    </row>
    <row r="1542">
      <c r="A1542" s="1">
        <v>46.0</v>
      </c>
      <c r="B1542" s="1">
        <v>46.0</v>
      </c>
      <c r="C1542" s="1">
        <v>46.0</v>
      </c>
      <c r="D1542" s="1">
        <v>4561.0</v>
      </c>
      <c r="E1542" s="2">
        <v>38145.0</v>
      </c>
      <c r="F1542" s="1" t="s">
        <v>3375</v>
      </c>
      <c r="G1542" s="1" t="s">
        <v>3376</v>
      </c>
      <c r="H1542" s="1" t="s">
        <v>2980</v>
      </c>
      <c r="I1542" s="1" t="s">
        <v>137</v>
      </c>
      <c r="J1542" s="1">
        <v>6.0</v>
      </c>
      <c r="K1542" s="1">
        <v>3.0</v>
      </c>
      <c r="L1542" s="1">
        <v>17.0</v>
      </c>
      <c r="M1542" s="1">
        <v>1200.0</v>
      </c>
      <c r="N1542" s="1" t="s">
        <v>3468</v>
      </c>
      <c r="O1542" s="1" t="s">
        <v>3473</v>
      </c>
      <c r="P1542" s="1">
        <v>54.0</v>
      </c>
      <c r="Q1542" s="1">
        <f t="shared" si="1"/>
        <v>9</v>
      </c>
      <c r="R1542" s="1" t="b">
        <f t="array" ref="R1542">OR(AB1541 = AC1541, AC1541 = AD1541, AB1541 = AD1541)</f>
        <v>0</v>
      </c>
      <c r="S1542" s="1" t="b">
        <f t="array" ref="S1542">if(and(Y1542 &lt;= 0, Z1542 &lt;= 0, AA1542 &lt;= 0), O1542, False)</f>
        <v>0</v>
      </c>
      <c r="T1542" s="1"/>
      <c r="U1542" s="1"/>
      <c r="V1542" s="1" t="s">
        <v>3474</v>
      </c>
      <c r="W1542" s="1">
        <v>2.0</v>
      </c>
      <c r="X1542" s="1">
        <v>0.0</v>
      </c>
      <c r="Y1542" s="3">
        <v>0.0</v>
      </c>
      <c r="Z1542" s="3">
        <v>0.0</v>
      </c>
      <c r="AA1542" s="3">
        <v>1.0</v>
      </c>
      <c r="AB1542" s="3">
        <v>2800.0</v>
      </c>
      <c r="AC1542" s="3">
        <v>8800.0</v>
      </c>
      <c r="AD1542" s="3">
        <v>16000.0</v>
      </c>
    </row>
    <row r="1543">
      <c r="A1543" s="1">
        <v>47.0</v>
      </c>
      <c r="B1543" s="1">
        <v>47.0</v>
      </c>
      <c r="C1543" s="1">
        <v>47.0</v>
      </c>
      <c r="D1543" s="1">
        <v>4561.0</v>
      </c>
      <c r="E1543" s="2">
        <v>38145.0</v>
      </c>
      <c r="F1543" s="1" t="s">
        <v>3375</v>
      </c>
      <c r="G1543" s="1" t="s">
        <v>3376</v>
      </c>
      <c r="H1543" s="1" t="s">
        <v>2980</v>
      </c>
      <c r="I1543" s="1" t="s">
        <v>141</v>
      </c>
      <c r="J1543" s="1">
        <v>6.0</v>
      </c>
      <c r="K1543" s="1">
        <v>4.0</v>
      </c>
      <c r="L1543" s="1">
        <v>18.0</v>
      </c>
      <c r="M1543" s="1">
        <v>1600.0</v>
      </c>
      <c r="N1543" s="1" t="s">
        <v>3468</v>
      </c>
      <c r="O1543" s="1" t="s">
        <v>3475</v>
      </c>
      <c r="P1543" s="1">
        <v>97.0</v>
      </c>
      <c r="Q1543" s="1">
        <f t="shared" si="1"/>
        <v>17</v>
      </c>
      <c r="R1543" s="1" t="b">
        <f t="array" ref="R1543">OR(AB1542 = AC1542, AC1542 = AD1542, AB1542 = AD1542)</f>
        <v>0</v>
      </c>
      <c r="S1543" s="1" t="b">
        <f t="array" ref="S1543">if(and(Y1543 &lt;= 0, Z1543 &lt;= 0, AA1543 &lt;= 0), O1543, False)</f>
        <v>0</v>
      </c>
      <c r="T1543" s="1"/>
      <c r="U1543" s="1"/>
      <c r="V1543" s="1" t="s">
        <v>3476</v>
      </c>
      <c r="W1543" s="1">
        <v>2.0</v>
      </c>
      <c r="X1543" s="1">
        <v>0.0</v>
      </c>
      <c r="Y1543" s="3">
        <v>0.0</v>
      </c>
      <c r="Z1543" s="3">
        <v>0.0</v>
      </c>
      <c r="AA1543" s="3">
        <v>1.0</v>
      </c>
      <c r="AB1543" s="3">
        <v>2800.0</v>
      </c>
      <c r="AC1543" s="3">
        <v>8800.0</v>
      </c>
      <c r="AD1543" s="3">
        <v>17600.0</v>
      </c>
    </row>
    <row r="1544">
      <c r="A1544" s="1">
        <v>48.0</v>
      </c>
      <c r="B1544" s="1">
        <v>48.0</v>
      </c>
      <c r="C1544" s="1">
        <v>48.0</v>
      </c>
      <c r="D1544" s="1">
        <v>4561.0</v>
      </c>
      <c r="E1544" s="2">
        <v>38145.0</v>
      </c>
      <c r="F1544" s="1" t="s">
        <v>3375</v>
      </c>
      <c r="G1544" s="1" t="s">
        <v>3376</v>
      </c>
      <c r="H1544" s="1" t="s">
        <v>2980</v>
      </c>
      <c r="I1544" s="1" t="s">
        <v>146</v>
      </c>
      <c r="J1544" s="1">
        <v>6.0</v>
      </c>
      <c r="K1544" s="1">
        <v>5.0</v>
      </c>
      <c r="L1544" s="1">
        <v>19.0</v>
      </c>
      <c r="M1544" s="1">
        <v>2000.0</v>
      </c>
      <c r="N1544" s="1" t="s">
        <v>3468</v>
      </c>
      <c r="O1544" s="1" t="s">
        <v>3477</v>
      </c>
      <c r="P1544" s="1">
        <v>11.0</v>
      </c>
      <c r="Q1544" s="1">
        <f t="shared" si="1"/>
        <v>1</v>
      </c>
      <c r="R1544" s="1" t="b">
        <f t="array" ref="R1544">OR(AB1543 = AC1543, AC1543 = AD1543, AB1543 = AD1543)</f>
        <v>0</v>
      </c>
      <c r="S1544" s="1" t="str">
        <f t="array" ref="S1544">if(and(Y1544 &lt;= 0, Z1544 &lt;= 0, AA1544 &lt;= 0), O1544, False)</f>
        <v>Equilibrium</v>
      </c>
      <c r="T1544" s="1"/>
      <c r="U1544" s="1"/>
      <c r="V1544" s="1" t="s">
        <v>3478</v>
      </c>
      <c r="W1544" s="1">
        <v>2.0</v>
      </c>
      <c r="X1544" s="1">
        <v>0.0</v>
      </c>
      <c r="Y1544" s="3">
        <v>0.0</v>
      </c>
      <c r="Z1544" s="3">
        <v>0.0</v>
      </c>
      <c r="AA1544" s="3">
        <v>0.0</v>
      </c>
      <c r="AB1544" s="3">
        <v>2800.0</v>
      </c>
      <c r="AC1544" s="3">
        <v>8800.0</v>
      </c>
      <c r="AD1544" s="3">
        <v>17600.0</v>
      </c>
    </row>
    <row r="1545">
      <c r="A1545" s="1">
        <v>49.0</v>
      </c>
      <c r="B1545" s="1">
        <v>49.0</v>
      </c>
      <c r="C1545" s="1">
        <v>49.0</v>
      </c>
      <c r="D1545" s="1">
        <v>4561.0</v>
      </c>
      <c r="E1545" s="2">
        <v>38145.0</v>
      </c>
      <c r="F1545" s="1" t="s">
        <v>3375</v>
      </c>
      <c r="G1545" s="1" t="s">
        <v>3376</v>
      </c>
      <c r="H1545" s="1" t="s">
        <v>2980</v>
      </c>
      <c r="I1545" s="1" t="s">
        <v>203</v>
      </c>
      <c r="J1545" s="1">
        <v>5.0</v>
      </c>
      <c r="K1545" s="1">
        <v>2.0</v>
      </c>
      <c r="L1545" s="1">
        <v>20.0</v>
      </c>
      <c r="M1545" s="1">
        <v>800.0</v>
      </c>
      <c r="N1545" s="1" t="s">
        <v>3465</v>
      </c>
      <c r="O1545" s="1" t="s">
        <v>3479</v>
      </c>
      <c r="P1545" s="1">
        <v>81.0</v>
      </c>
      <c r="Q1545" s="1">
        <f t="shared" si="1"/>
        <v>13</v>
      </c>
      <c r="R1545" s="1" t="b">
        <f t="array" ref="R1545">OR(AB1544 = AC1544, AC1544 = AD1544, AB1544 = AD1544)</f>
        <v>0</v>
      </c>
      <c r="S1545" s="1" t="b">
        <f t="array" ref="S1545">if(and(Y1545 &lt;= 0, Z1545 &lt;= 0, AA1545 &lt;= 0), O1545, False)</f>
        <v>0</v>
      </c>
      <c r="T1545" s="1"/>
      <c r="U1545" s="1"/>
      <c r="V1545" s="1" t="s">
        <v>3480</v>
      </c>
      <c r="W1545" s="1">
        <v>2.0</v>
      </c>
      <c r="X1545" s="1">
        <v>0.0</v>
      </c>
      <c r="Y1545" s="3">
        <v>1.0</v>
      </c>
      <c r="Z1545" s="3">
        <v>0.0</v>
      </c>
      <c r="AA1545" s="3">
        <v>0.0</v>
      </c>
      <c r="AB1545" s="3">
        <v>3600.0</v>
      </c>
      <c r="AC1545" s="3">
        <v>8800.0</v>
      </c>
      <c r="AD1545" s="3">
        <v>17600.0</v>
      </c>
    </row>
    <row r="1546">
      <c r="A1546" s="1">
        <v>50.0</v>
      </c>
      <c r="B1546" s="1">
        <v>50.0</v>
      </c>
      <c r="C1546" s="1">
        <v>50.0</v>
      </c>
      <c r="D1546" s="1">
        <v>4561.0</v>
      </c>
      <c r="E1546" s="2">
        <v>38145.0</v>
      </c>
      <c r="F1546" s="1" t="s">
        <v>3375</v>
      </c>
      <c r="G1546" s="1" t="s">
        <v>3376</v>
      </c>
      <c r="H1546" s="1" t="s">
        <v>2980</v>
      </c>
      <c r="I1546" s="1" t="s">
        <v>206</v>
      </c>
      <c r="J1546" s="1">
        <v>5.0</v>
      </c>
      <c r="K1546" s="1">
        <v>3.0</v>
      </c>
      <c r="L1546" s="1">
        <v>21.0</v>
      </c>
      <c r="M1546" s="1">
        <v>1800.0</v>
      </c>
      <c r="N1546" s="1" t="s">
        <v>3465</v>
      </c>
      <c r="O1546" s="1" t="s">
        <v>3481</v>
      </c>
      <c r="P1546" s="1">
        <v>86.0</v>
      </c>
      <c r="Q1546" s="1">
        <f t="shared" si="1"/>
        <v>15</v>
      </c>
      <c r="R1546" s="1" t="b">
        <f t="array" ref="R1546">OR(AB1545 = AC1545, AC1545 = AD1545, AB1545 = AD1545)</f>
        <v>0</v>
      </c>
      <c r="S1546" s="1" t="str">
        <f t="array" ref="S1546">if(and(Y1546 &lt;= 0, Z1546 &lt;= 0, AA1546 &lt;= 0), O1546, False)</f>
        <v>Dwight Eisenhower &amp; JFK both attended the 1962 dedication of the airport named for him</v>
      </c>
      <c r="T1546" s="1"/>
      <c r="U1546" s="1"/>
      <c r="V1546" s="1" t="s">
        <v>3482</v>
      </c>
      <c r="W1546" s="1">
        <v>2.0</v>
      </c>
      <c r="X1546" s="1">
        <v>1.0</v>
      </c>
      <c r="Y1546" s="3">
        <v>-1.0</v>
      </c>
      <c r="Z1546" s="3">
        <v>0.0</v>
      </c>
      <c r="AA1546" s="3">
        <v>0.0</v>
      </c>
      <c r="AB1546" s="3">
        <v>1800.0</v>
      </c>
      <c r="AC1546" s="3">
        <v>8800.0</v>
      </c>
      <c r="AD1546" s="3">
        <v>17600.0</v>
      </c>
    </row>
    <row r="1547">
      <c r="A1547" s="1">
        <v>51.0</v>
      </c>
      <c r="B1547" s="1">
        <v>51.0</v>
      </c>
      <c r="C1547" s="1">
        <v>51.0</v>
      </c>
      <c r="D1547" s="1">
        <v>4561.0</v>
      </c>
      <c r="E1547" s="2">
        <v>38145.0</v>
      </c>
      <c r="F1547" s="1" t="s">
        <v>3375</v>
      </c>
      <c r="G1547" s="1" t="s">
        <v>3376</v>
      </c>
      <c r="H1547" s="1" t="s">
        <v>2980</v>
      </c>
      <c r="I1547" s="1" t="s">
        <v>310</v>
      </c>
      <c r="J1547" s="1">
        <v>5.0</v>
      </c>
      <c r="K1547" s="1">
        <v>4.0</v>
      </c>
      <c r="L1547" s="1">
        <v>22.0</v>
      </c>
      <c r="M1547" s="1">
        <v>1600.0</v>
      </c>
      <c r="N1547" s="1" t="s">
        <v>3465</v>
      </c>
      <c r="O1547" s="1" t="s">
        <v>3483</v>
      </c>
      <c r="P1547" s="1">
        <v>86.0</v>
      </c>
      <c r="Q1547" s="1">
        <f t="shared" si="1"/>
        <v>13</v>
      </c>
      <c r="R1547" s="1" t="b">
        <f t="array" ref="R1547">OR(AB1546 = AC1546, AC1546 = AD1546, AB1546 = AD1546)</f>
        <v>0</v>
      </c>
      <c r="S1547" s="1" t="b">
        <f t="array" ref="S1547">if(and(Y1547 &lt;= 0, Z1547 &lt;= 0, AA1547 &lt;= 0), O1547, False)</f>
        <v>0</v>
      </c>
      <c r="T1547" s="1"/>
      <c r="U1547" s="1"/>
      <c r="V1547" s="1" t="s">
        <v>3484</v>
      </c>
      <c r="W1547" s="1">
        <v>2.0</v>
      </c>
      <c r="X1547" s="1">
        <v>0.0</v>
      </c>
      <c r="Y1547" s="3">
        <v>0.0</v>
      </c>
      <c r="Z1547" s="3">
        <v>0.0</v>
      </c>
      <c r="AA1547" s="3">
        <v>1.0</v>
      </c>
      <c r="AB1547" s="3">
        <v>1800.0</v>
      </c>
      <c r="AC1547" s="3">
        <v>8800.0</v>
      </c>
      <c r="AD1547" s="3">
        <v>19200.0</v>
      </c>
    </row>
    <row r="1548">
      <c r="A1548" s="1">
        <v>52.0</v>
      </c>
      <c r="B1548" s="1">
        <v>52.0</v>
      </c>
      <c r="C1548" s="1">
        <v>52.0</v>
      </c>
      <c r="D1548" s="1">
        <v>4561.0</v>
      </c>
      <c r="E1548" s="2">
        <v>38145.0</v>
      </c>
      <c r="F1548" s="1" t="s">
        <v>3375</v>
      </c>
      <c r="G1548" s="1" t="s">
        <v>3376</v>
      </c>
      <c r="H1548" s="1" t="s">
        <v>2980</v>
      </c>
      <c r="I1548" s="1" t="s">
        <v>209</v>
      </c>
      <c r="J1548" s="1">
        <v>5.0</v>
      </c>
      <c r="K1548" s="1">
        <v>5.0</v>
      </c>
      <c r="L1548" s="1">
        <v>23.0</v>
      </c>
      <c r="M1548" s="1">
        <v>2000.0</v>
      </c>
      <c r="N1548" s="1" t="s">
        <v>3465</v>
      </c>
      <c r="O1548" s="1" t="s">
        <v>3485</v>
      </c>
      <c r="P1548" s="1">
        <v>115.0</v>
      </c>
      <c r="Q1548" s="1">
        <f t="shared" si="1"/>
        <v>17</v>
      </c>
      <c r="R1548" s="1" t="b">
        <f t="array" ref="R1548">OR(AB1547 = AC1547, AC1547 = AD1547, AB1547 = AD1547)</f>
        <v>0</v>
      </c>
      <c r="S1548" s="1" t="b">
        <f t="array" ref="S1548">if(and(Y1548 &lt;= 0, Z1548 &lt;= 0, AA1548 &lt;= 0), O1548, False)</f>
        <v>0</v>
      </c>
      <c r="T1548" s="1"/>
      <c r="U1548" s="1"/>
      <c r="V1548" s="1" t="s">
        <v>3486</v>
      </c>
      <c r="W1548" s="1">
        <v>2.0</v>
      </c>
      <c r="X1548" s="1">
        <v>0.0</v>
      </c>
      <c r="Y1548" s="3">
        <v>0.0</v>
      </c>
      <c r="Z1548" s="3">
        <v>0.0</v>
      </c>
      <c r="AA1548" s="3">
        <v>1.0</v>
      </c>
      <c r="AB1548" s="3">
        <v>1800.0</v>
      </c>
      <c r="AC1548" s="3">
        <v>8800.0</v>
      </c>
      <c r="AD1548" s="3">
        <v>21200.0</v>
      </c>
    </row>
    <row r="1549">
      <c r="A1549" s="1">
        <v>53.0</v>
      </c>
      <c r="B1549" s="1">
        <v>53.0</v>
      </c>
      <c r="C1549" s="1">
        <v>53.0</v>
      </c>
      <c r="D1549" s="1">
        <v>4561.0</v>
      </c>
      <c r="E1549" s="2">
        <v>38145.0</v>
      </c>
      <c r="F1549" s="1" t="s">
        <v>3375</v>
      </c>
      <c r="G1549" s="1" t="s">
        <v>3376</v>
      </c>
      <c r="H1549" s="1" t="s">
        <v>2980</v>
      </c>
      <c r="I1549" s="1" t="s">
        <v>194</v>
      </c>
      <c r="J1549" s="1">
        <v>3.0</v>
      </c>
      <c r="K1549" s="1">
        <v>4.0</v>
      </c>
      <c r="L1549" s="1">
        <v>24.0</v>
      </c>
      <c r="M1549" s="1">
        <v>2000.0</v>
      </c>
      <c r="N1549" s="1" t="s">
        <v>3456</v>
      </c>
      <c r="O1549" s="1" t="s">
        <v>3487</v>
      </c>
      <c r="P1549" s="1">
        <v>108.0</v>
      </c>
      <c r="Q1549" s="1">
        <f t="shared" si="1"/>
        <v>21</v>
      </c>
      <c r="R1549" s="1" t="b">
        <f t="array" ref="R1549">OR(AB1548 = AC1548, AC1548 = AD1548, AB1548 = AD1548)</f>
        <v>0</v>
      </c>
      <c r="S1549" s="1" t="b">
        <f t="array" ref="S1549">if(and(Y1549 &lt;= 0, Z1549 &lt;= 0, AA1549 &lt;= 0), O1549, False)</f>
        <v>0</v>
      </c>
      <c r="T1549" s="1"/>
      <c r="U1549" s="1"/>
      <c r="V1549" s="1" t="s">
        <v>3488</v>
      </c>
      <c r="W1549" s="1">
        <v>2.0</v>
      </c>
      <c r="X1549" s="1">
        <v>1.0</v>
      </c>
      <c r="Y1549" s="3">
        <v>0.0</v>
      </c>
      <c r="Z1549" s="3">
        <v>0.0</v>
      </c>
      <c r="AA1549" s="3">
        <v>1.0</v>
      </c>
      <c r="AB1549" s="3">
        <v>1800.0</v>
      </c>
      <c r="AC1549" s="3">
        <v>8800.0</v>
      </c>
      <c r="AD1549" s="3">
        <v>23200.0</v>
      </c>
    </row>
    <row r="1550">
      <c r="A1550" s="1">
        <v>54.0</v>
      </c>
      <c r="B1550" s="1">
        <v>54.0</v>
      </c>
      <c r="C1550" s="1">
        <v>54.0</v>
      </c>
      <c r="D1550" s="1">
        <v>4561.0</v>
      </c>
      <c r="E1550" s="2">
        <v>38145.0</v>
      </c>
      <c r="F1550" s="1" t="s">
        <v>3375</v>
      </c>
      <c r="G1550" s="1" t="s">
        <v>3376</v>
      </c>
      <c r="H1550" s="1" t="s">
        <v>2980</v>
      </c>
      <c r="I1550" s="1" t="s">
        <v>188</v>
      </c>
      <c r="J1550" s="1">
        <v>3.0</v>
      </c>
      <c r="K1550" s="1">
        <v>5.0</v>
      </c>
      <c r="L1550" s="1">
        <v>25.0</v>
      </c>
      <c r="M1550" s="1">
        <v>2000.0</v>
      </c>
      <c r="N1550" s="1" t="s">
        <v>3456</v>
      </c>
      <c r="O1550" s="1" t="s">
        <v>3489</v>
      </c>
      <c r="P1550" s="1">
        <v>102.0</v>
      </c>
      <c r="Q1550" s="1">
        <f t="shared" si="1"/>
        <v>17</v>
      </c>
      <c r="R1550" s="1" t="b">
        <f t="array" ref="R1550">OR(AB1549 = AC1549, AC1549 = AD1549, AB1549 = AD1549)</f>
        <v>0</v>
      </c>
      <c r="S1550" s="1" t="str">
        <f t="array" ref="S1550">if(and(Y1550 &lt;= 0, Z1550 &lt;= 0, AA1550 &lt;= 0), O1550, False)</f>
        <v>Famous for its seafood, this "Old Original" restaurant in Philly is a premier reading, er, dining spot</v>
      </c>
      <c r="T1550" s="1"/>
      <c r="U1550" s="1"/>
      <c r="V1550" s="1" t="s">
        <v>3490</v>
      </c>
      <c r="W1550" s="1">
        <v>2.0</v>
      </c>
      <c r="X1550" s="1">
        <v>0.0</v>
      </c>
      <c r="Y1550" s="3">
        <v>0.0</v>
      </c>
      <c r="Z1550" s="3">
        <v>0.0</v>
      </c>
      <c r="AA1550" s="3">
        <v>0.0</v>
      </c>
      <c r="AB1550" s="3">
        <v>1800.0</v>
      </c>
      <c r="AC1550" s="3">
        <v>8800.0</v>
      </c>
      <c r="AD1550" s="3">
        <v>23200.0</v>
      </c>
    </row>
    <row r="1551">
      <c r="A1551" s="1">
        <v>55.0</v>
      </c>
      <c r="B1551" s="1">
        <v>55.0</v>
      </c>
      <c r="C1551" s="1">
        <v>55.0</v>
      </c>
      <c r="D1551" s="1">
        <v>4561.0</v>
      </c>
      <c r="E1551" s="2">
        <v>38145.0</v>
      </c>
      <c r="F1551" s="1" t="s">
        <v>3375</v>
      </c>
      <c r="G1551" s="1" t="s">
        <v>3376</v>
      </c>
      <c r="H1551" s="1" t="s">
        <v>2980</v>
      </c>
      <c r="I1551" s="1" t="s">
        <v>283</v>
      </c>
      <c r="J1551" s="1">
        <v>4.0</v>
      </c>
      <c r="K1551" s="1">
        <v>1.0</v>
      </c>
      <c r="L1551" s="1">
        <v>26.0</v>
      </c>
      <c r="M1551" s="1">
        <v>400.0</v>
      </c>
      <c r="N1551" s="1" t="s">
        <v>3491</v>
      </c>
      <c r="O1551" s="1" t="s">
        <v>3492</v>
      </c>
      <c r="P1551" s="1">
        <v>94.0</v>
      </c>
      <c r="Q1551" s="1">
        <f t="shared" si="1"/>
        <v>13</v>
      </c>
      <c r="R1551" s="1" t="b">
        <f t="array" ref="R1551">OR(AB1550 = AC1550, AC1550 = AD1550, AB1550 = AD1550)</f>
        <v>0</v>
      </c>
      <c r="S1551" s="1" t="b">
        <f t="array" ref="S1551">if(and(Y1551 &lt;= 0, Z1551 &lt;= 0, AA1551 &lt;= 0), O1551, False)</f>
        <v>0</v>
      </c>
      <c r="T1551" s="1"/>
      <c r="U1551" s="1"/>
      <c r="V1551" s="1" t="s">
        <v>3493</v>
      </c>
      <c r="W1551" s="1">
        <v>2.0</v>
      </c>
      <c r="X1551" s="1">
        <v>0.0</v>
      </c>
      <c r="Y1551" s="3">
        <v>0.0</v>
      </c>
      <c r="Z1551" s="3">
        <v>1.0</v>
      </c>
      <c r="AA1551" s="3">
        <v>0.0</v>
      </c>
      <c r="AB1551" s="3">
        <v>1800.0</v>
      </c>
      <c r="AC1551" s="3">
        <v>9200.0</v>
      </c>
      <c r="AD1551" s="3">
        <v>23200.0</v>
      </c>
    </row>
    <row r="1552">
      <c r="A1552" s="1">
        <v>56.0</v>
      </c>
      <c r="B1552" s="1">
        <v>56.0</v>
      </c>
      <c r="C1552" s="1">
        <v>56.0</v>
      </c>
      <c r="D1552" s="1">
        <v>4561.0</v>
      </c>
      <c r="E1552" s="2">
        <v>38145.0</v>
      </c>
      <c r="F1552" s="1" t="s">
        <v>3375</v>
      </c>
      <c r="G1552" s="1" t="s">
        <v>3376</v>
      </c>
      <c r="H1552" s="1" t="s">
        <v>2980</v>
      </c>
      <c r="I1552" s="1" t="s">
        <v>287</v>
      </c>
      <c r="J1552" s="1">
        <v>4.0</v>
      </c>
      <c r="K1552" s="1">
        <v>2.0</v>
      </c>
      <c r="L1552" s="1">
        <v>27.0</v>
      </c>
      <c r="M1552" s="1">
        <v>800.0</v>
      </c>
      <c r="N1552" s="1" t="s">
        <v>3491</v>
      </c>
      <c r="O1552" s="1" t="s">
        <v>3494</v>
      </c>
      <c r="P1552" s="1">
        <v>93.0</v>
      </c>
      <c r="Q1552" s="1">
        <f t="shared" si="1"/>
        <v>15</v>
      </c>
      <c r="R1552" s="1" t="b">
        <f t="array" ref="R1552">OR(AB1551 = AC1551, AC1551 = AD1551, AB1551 = AD1551)</f>
        <v>0</v>
      </c>
      <c r="S1552" s="1" t="str">
        <f t="array" ref="S1552">if(and(Y1552 &lt;= 0, Z1552 &lt;= 0, AA1552 &lt;= 0), O1552, False)</f>
        <v>The Culex species of this insect may transmit encephalitis &amp; certain kinds of parasitic worms</v>
      </c>
      <c r="T1552" s="1"/>
      <c r="U1552" s="1"/>
      <c r="V1552" s="1" t="s">
        <v>3495</v>
      </c>
      <c r="W1552" s="1">
        <v>2.0</v>
      </c>
      <c r="X1552" s="1">
        <v>0.0</v>
      </c>
      <c r="Y1552" s="3">
        <v>0.0</v>
      </c>
      <c r="Z1552" s="3">
        <v>0.0</v>
      </c>
      <c r="AA1552" s="3">
        <v>0.0</v>
      </c>
      <c r="AB1552" s="3">
        <v>1800.0</v>
      </c>
      <c r="AC1552" s="3">
        <v>9200.0</v>
      </c>
      <c r="AD1552" s="3">
        <v>23200.0</v>
      </c>
    </row>
    <row r="1553">
      <c r="A1553" s="1">
        <v>57.0</v>
      </c>
      <c r="B1553" s="1">
        <v>57.0</v>
      </c>
      <c r="C1553" s="1">
        <v>57.0</v>
      </c>
      <c r="D1553" s="1">
        <v>4561.0</v>
      </c>
      <c r="E1553" s="2">
        <v>38145.0</v>
      </c>
      <c r="F1553" s="1" t="s">
        <v>3375</v>
      </c>
      <c r="G1553" s="1" t="s">
        <v>3376</v>
      </c>
      <c r="H1553" s="1" t="s">
        <v>2980</v>
      </c>
      <c r="I1553" s="1" t="s">
        <v>298</v>
      </c>
      <c r="J1553" s="1">
        <v>4.0</v>
      </c>
      <c r="K1553" s="1">
        <v>5.0</v>
      </c>
      <c r="L1553" s="1">
        <v>28.0</v>
      </c>
      <c r="M1553" s="1">
        <v>2000.0</v>
      </c>
      <c r="N1553" s="1" t="s">
        <v>3491</v>
      </c>
      <c r="O1553" s="1" t="s">
        <v>3496</v>
      </c>
      <c r="P1553" s="1">
        <v>110.0</v>
      </c>
      <c r="Q1553" s="1">
        <f t="shared" si="1"/>
        <v>18</v>
      </c>
      <c r="R1553" s="1" t="b">
        <f t="array" ref="R1553">OR(AB1552 = AC1552, AC1552 = AD1552, AB1552 = AD1552)</f>
        <v>0</v>
      </c>
      <c r="S1553" s="1" t="str">
        <f t="array" ref="S1553">if(and(Y1553 &lt;= 0, Z1553 &lt;= 0, AA1553 &lt;= 0), O1553, False)</f>
        <v>When this eel-like fish bites &amp; attaches itself to another fish, an anticoagulating fluid keeps the wound open</v>
      </c>
      <c r="T1553" s="1"/>
      <c r="U1553" s="1"/>
      <c r="V1553" s="1" t="s">
        <v>3497</v>
      </c>
      <c r="W1553" s="1">
        <v>2.0</v>
      </c>
      <c r="X1553" s="1">
        <v>0.0</v>
      </c>
      <c r="Y1553" s="3">
        <v>0.0</v>
      </c>
      <c r="Z1553" s="3">
        <v>-1.0</v>
      </c>
      <c r="AA1553" s="3">
        <v>0.0</v>
      </c>
      <c r="AB1553" s="3">
        <v>1800.0</v>
      </c>
      <c r="AC1553" s="3">
        <v>7200.0</v>
      </c>
      <c r="AD1553" s="3">
        <v>23200.0</v>
      </c>
    </row>
    <row r="1554">
      <c r="A1554" s="1">
        <v>58.0</v>
      </c>
      <c r="B1554" s="1">
        <v>58.0</v>
      </c>
      <c r="C1554" s="1">
        <v>58.0</v>
      </c>
      <c r="D1554" s="1">
        <v>4561.0</v>
      </c>
      <c r="E1554" s="2">
        <v>38145.0</v>
      </c>
      <c r="F1554" s="1" t="s">
        <v>3375</v>
      </c>
      <c r="G1554" s="1" t="s">
        <v>3376</v>
      </c>
      <c r="H1554" s="1" t="s">
        <v>2980</v>
      </c>
      <c r="I1554" s="1" t="s">
        <v>294</v>
      </c>
      <c r="J1554" s="1">
        <v>4.0</v>
      </c>
      <c r="K1554" s="1">
        <v>4.0</v>
      </c>
      <c r="L1554" s="1">
        <v>29.0</v>
      </c>
      <c r="M1554" s="1">
        <v>1600.0</v>
      </c>
      <c r="N1554" s="1" t="s">
        <v>3491</v>
      </c>
      <c r="O1554" s="1" t="s">
        <v>3498</v>
      </c>
      <c r="P1554" s="1">
        <v>97.0</v>
      </c>
      <c r="Q1554" s="1">
        <f t="shared" si="1"/>
        <v>16</v>
      </c>
      <c r="R1554" s="1" t="b">
        <f t="array" ref="R1554">OR(AB1553 = AC1553, AC1553 = AD1553, AB1553 = AD1553)</f>
        <v>0</v>
      </c>
      <c r="S1554" s="1" t="b">
        <f t="array" ref="S1554">if(and(Y1554 &lt;= 0, Z1554 &lt;= 0, AA1554 &lt;= 0), O1554, False)</f>
        <v>0</v>
      </c>
      <c r="T1554" s="1"/>
      <c r="U1554" s="1"/>
      <c r="V1554" s="1" t="s">
        <v>3499</v>
      </c>
      <c r="W1554" s="1">
        <v>2.0</v>
      </c>
      <c r="X1554" s="1">
        <v>0.0</v>
      </c>
      <c r="Y1554" s="3">
        <v>0.0</v>
      </c>
      <c r="Z1554" s="3">
        <v>0.0</v>
      </c>
      <c r="AA1554" s="3">
        <v>1.0</v>
      </c>
      <c r="AB1554" s="3">
        <v>1800.0</v>
      </c>
      <c r="AC1554" s="3">
        <v>7200.0</v>
      </c>
      <c r="AD1554" s="3">
        <v>24800.0</v>
      </c>
    </row>
    <row r="1555">
      <c r="A1555" s="1">
        <v>59.0</v>
      </c>
      <c r="B1555" s="1">
        <v>59.0</v>
      </c>
      <c r="C1555" s="1">
        <v>59.0</v>
      </c>
      <c r="D1555" s="1">
        <v>4561.0</v>
      </c>
      <c r="E1555" s="2">
        <v>38145.0</v>
      </c>
      <c r="F1555" s="1" t="s">
        <v>3375</v>
      </c>
      <c r="G1555" s="1" t="s">
        <v>3376</v>
      </c>
      <c r="H1555" s="1" t="s">
        <v>2980</v>
      </c>
      <c r="I1555" s="1" t="s">
        <v>291</v>
      </c>
      <c r="J1555" s="1">
        <v>4.0</v>
      </c>
      <c r="K1555" s="1">
        <v>3.0</v>
      </c>
      <c r="L1555" s="1">
        <v>30.0</v>
      </c>
      <c r="M1555" s="1">
        <v>1200.0</v>
      </c>
      <c r="N1555" s="1" t="s">
        <v>3491</v>
      </c>
      <c r="O1555" s="1" t="s">
        <v>3500</v>
      </c>
      <c r="P1555" s="1">
        <v>96.0</v>
      </c>
      <c r="Q1555" s="1">
        <f t="shared" si="1"/>
        <v>18</v>
      </c>
      <c r="R1555" s="1" t="b">
        <f t="array" ref="R1555">OR(AB1554 = AC1554, AC1554 = AD1554, AB1554 = AD1554)</f>
        <v>0</v>
      </c>
      <c r="S1555" s="1" t="b">
        <f t="array" ref="S1555">if(and(Y1555 &lt;= 0, Z1555 &lt;= 0, AA1555 &lt;= 0), O1555, False)</f>
        <v>0</v>
      </c>
      <c r="T1555" s="1"/>
      <c r="U1555" s="1"/>
      <c r="V1555" s="1" t="s">
        <v>3501</v>
      </c>
      <c r="W1555" s="1">
        <v>2.0</v>
      </c>
      <c r="X1555" s="1">
        <v>0.0</v>
      </c>
      <c r="Y1555" s="3">
        <v>0.0</v>
      </c>
      <c r="Z1555" s="3">
        <v>1.0</v>
      </c>
      <c r="AA1555" s="3">
        <v>0.0</v>
      </c>
      <c r="AB1555" s="3">
        <v>1800.0</v>
      </c>
      <c r="AC1555" s="3">
        <v>8400.0</v>
      </c>
      <c r="AD1555" s="3">
        <v>24800.0</v>
      </c>
    </row>
    <row r="1556">
      <c r="A1556" s="1">
        <v>60.0</v>
      </c>
      <c r="B1556" s="1">
        <v>60.0</v>
      </c>
      <c r="C1556" s="1">
        <v>60.0</v>
      </c>
      <c r="D1556" s="1">
        <v>4561.0</v>
      </c>
      <c r="E1556" s="2">
        <v>38145.0</v>
      </c>
      <c r="F1556" s="1" t="s">
        <v>3375</v>
      </c>
      <c r="G1556" s="1" t="s">
        <v>3376</v>
      </c>
      <c r="H1556" s="1" t="s">
        <v>2980</v>
      </c>
      <c r="I1556" s="1" t="s">
        <v>212</v>
      </c>
      <c r="J1556" s="1">
        <v>6.0</v>
      </c>
      <c r="K1556" s="1">
        <v>6.0</v>
      </c>
      <c r="L1556" s="1">
        <v>61.0</v>
      </c>
      <c r="M1556" s="1">
        <v>0.0</v>
      </c>
      <c r="N1556" s="1" t="s">
        <v>3502</v>
      </c>
      <c r="O1556" s="1" t="s">
        <v>3503</v>
      </c>
      <c r="P1556" s="1">
        <v>103.0</v>
      </c>
      <c r="Q1556" s="1">
        <f t="shared" si="1"/>
        <v>16</v>
      </c>
      <c r="R1556" s="1" t="b">
        <f t="array" ref="R1556">OR(AB1555 = AC1555, AC1555 = AD1555, AB1555 = AD1555)</f>
        <v>0</v>
      </c>
      <c r="S1556" s="1" t="b">
        <f t="array" ref="S1556">if(and(Y1556 &lt;= 0, Z1556 &lt;= 0, AA1556 &lt;= 0), O1556, False)</f>
        <v>0</v>
      </c>
      <c r="T1556" s="1"/>
      <c r="U1556" s="1"/>
      <c r="V1556" s="1" t="s">
        <v>3504</v>
      </c>
      <c r="W1556" s="1">
        <v>3.0</v>
      </c>
      <c r="X1556" s="1">
        <v>0.0</v>
      </c>
      <c r="Y1556" s="3">
        <v>1.0</v>
      </c>
      <c r="Z1556" s="3">
        <v>1.0</v>
      </c>
      <c r="AA1556" s="3">
        <v>1.0</v>
      </c>
      <c r="AB1556" s="3">
        <v>3599.0</v>
      </c>
      <c r="AC1556" s="3">
        <v>13199.0</v>
      </c>
      <c r="AD1556" s="3">
        <v>30000.0</v>
      </c>
    </row>
    <row r="1557">
      <c r="A1557" s="1">
        <v>0.0</v>
      </c>
      <c r="B1557" s="1">
        <v>0.0</v>
      </c>
      <c r="C1557" s="1">
        <v>0.0</v>
      </c>
      <c r="D1557" s="1">
        <v>4562.0</v>
      </c>
      <c r="E1557" s="2">
        <v>38146.0</v>
      </c>
      <c r="F1557" s="1" t="s">
        <v>3505</v>
      </c>
      <c r="G1557" s="1" t="s">
        <v>3506</v>
      </c>
      <c r="H1557" s="1" t="s">
        <v>2980</v>
      </c>
      <c r="I1557" s="1" t="s">
        <v>82</v>
      </c>
      <c r="J1557" s="1">
        <v>2.0</v>
      </c>
      <c r="K1557" s="1">
        <v>1.0</v>
      </c>
      <c r="L1557" s="1">
        <v>1.0</v>
      </c>
      <c r="M1557" s="1">
        <v>200.0</v>
      </c>
      <c r="N1557" s="1" t="s">
        <v>3507</v>
      </c>
      <c r="O1557" s="1" t="s">
        <v>3508</v>
      </c>
      <c r="P1557" s="1">
        <v>94.0</v>
      </c>
      <c r="Q1557" s="1">
        <f t="shared" si="1"/>
        <v>18</v>
      </c>
      <c r="R1557" s="1" t="b">
        <f t="array" ref="R1557">OR(AB1556 = AC1556, AC1556 = AD1556, AB1556 = AD1556)</f>
        <v>0</v>
      </c>
      <c r="S1557" s="1" t="b">
        <f t="array" ref="S1557">if(and(Y1557 &lt;= 0, Z1557 &lt;= 0, AA1557 &lt;= 0), O1557, False)</f>
        <v>0</v>
      </c>
      <c r="T1557" s="1"/>
      <c r="U1557" s="1"/>
      <c r="V1557" s="1" t="s">
        <v>3509</v>
      </c>
      <c r="W1557" s="1">
        <v>1.0</v>
      </c>
      <c r="X1557" s="1">
        <v>0.0</v>
      </c>
      <c r="Y1557" s="3">
        <v>0.0</v>
      </c>
      <c r="Z1557" s="3">
        <v>0.0</v>
      </c>
      <c r="AA1557" s="3">
        <v>1.0</v>
      </c>
      <c r="AB1557" s="3">
        <v>0.0</v>
      </c>
      <c r="AC1557" s="3">
        <v>0.0</v>
      </c>
      <c r="AD1557" s="3">
        <v>200.0</v>
      </c>
    </row>
    <row r="1558">
      <c r="A1558" s="1">
        <v>1.0</v>
      </c>
      <c r="B1558" s="1">
        <v>1.0</v>
      </c>
      <c r="C1558" s="1">
        <v>1.0</v>
      </c>
      <c r="D1558" s="1">
        <v>4562.0</v>
      </c>
      <c r="E1558" s="2">
        <v>38146.0</v>
      </c>
      <c r="F1558" s="1" t="s">
        <v>3505</v>
      </c>
      <c r="G1558" s="1" t="s">
        <v>3506</v>
      </c>
      <c r="H1558" s="1" t="s">
        <v>2980</v>
      </c>
      <c r="I1558" s="1" t="s">
        <v>99</v>
      </c>
      <c r="J1558" s="1">
        <v>2.0</v>
      </c>
      <c r="K1558" s="1">
        <v>2.0</v>
      </c>
      <c r="L1558" s="1">
        <v>2.0</v>
      </c>
      <c r="M1558" s="1">
        <v>400.0</v>
      </c>
      <c r="N1558" s="1" t="s">
        <v>3507</v>
      </c>
      <c r="O1558" s="1" t="s">
        <v>3510</v>
      </c>
      <c r="P1558" s="1">
        <v>112.0</v>
      </c>
      <c r="Q1558" s="1">
        <f t="shared" si="1"/>
        <v>20</v>
      </c>
      <c r="R1558" s="1" t="b">
        <f t="array" ref="R1558">OR(AB1557 = AC1557, AC1557 = AD1557, AB1557 = AD1557)</f>
        <v>1</v>
      </c>
      <c r="S1558" s="1" t="b">
        <f t="array" ref="S1558">if(and(Y1558 &lt;= 0, Z1558 &lt;= 0, AA1558 &lt;= 0), O1558, False)</f>
        <v>0</v>
      </c>
      <c r="T1558" s="1"/>
      <c r="U1558" s="1"/>
      <c r="V1558" s="1" t="s">
        <v>3511</v>
      </c>
      <c r="W1558" s="1">
        <v>1.0</v>
      </c>
      <c r="X1558" s="1">
        <v>0.0</v>
      </c>
      <c r="Y1558" s="3">
        <v>0.0</v>
      </c>
      <c r="Z1558" s="3">
        <v>0.0</v>
      </c>
      <c r="AA1558" s="3">
        <v>1.0</v>
      </c>
      <c r="AB1558" s="3">
        <v>0.0</v>
      </c>
      <c r="AC1558" s="3">
        <v>0.0</v>
      </c>
      <c r="AD1558" s="3">
        <v>600.0</v>
      </c>
    </row>
    <row r="1559">
      <c r="A1559" s="1">
        <v>2.0</v>
      </c>
      <c r="B1559" s="1">
        <v>2.0</v>
      </c>
      <c r="C1559" s="1">
        <v>2.0</v>
      </c>
      <c r="D1559" s="1">
        <v>4562.0</v>
      </c>
      <c r="E1559" s="2">
        <v>38146.0</v>
      </c>
      <c r="F1559" s="1" t="s">
        <v>3505</v>
      </c>
      <c r="G1559" s="1" t="s">
        <v>3506</v>
      </c>
      <c r="H1559" s="1" t="s">
        <v>2980</v>
      </c>
      <c r="I1559" s="1" t="s">
        <v>103</v>
      </c>
      <c r="J1559" s="1">
        <v>2.0</v>
      </c>
      <c r="K1559" s="1">
        <v>3.0</v>
      </c>
      <c r="L1559" s="1">
        <v>3.0</v>
      </c>
      <c r="M1559" s="1">
        <v>600.0</v>
      </c>
      <c r="N1559" s="1" t="s">
        <v>3507</v>
      </c>
      <c r="O1559" s="1" t="s">
        <v>3512</v>
      </c>
      <c r="P1559" s="1">
        <v>93.0</v>
      </c>
      <c r="Q1559" s="1">
        <f t="shared" si="1"/>
        <v>17</v>
      </c>
      <c r="R1559" s="1" t="b">
        <f t="array" ref="R1559">OR(AB1558 = AC1558, AC1558 = AD1558, AB1558 = AD1558)</f>
        <v>1</v>
      </c>
      <c r="S1559" s="1" t="b">
        <f t="array" ref="S1559">if(and(Y1559 &lt;= 0, Z1559 &lt;= 0, AA1559 &lt;= 0), O1559, False)</f>
        <v>0</v>
      </c>
      <c r="T1559" s="1"/>
      <c r="U1559" s="1"/>
      <c r="V1559" s="1" t="s">
        <v>3513</v>
      </c>
      <c r="W1559" s="1">
        <v>1.0</v>
      </c>
      <c r="X1559" s="1">
        <v>0.0</v>
      </c>
      <c r="Y1559" s="3">
        <v>0.0</v>
      </c>
      <c r="Z1559" s="3">
        <v>1.0</v>
      </c>
      <c r="AA1559" s="3">
        <v>0.0</v>
      </c>
      <c r="AB1559" s="3">
        <v>0.0</v>
      </c>
      <c r="AC1559" s="3">
        <v>600.0</v>
      </c>
      <c r="AD1559" s="3">
        <v>600.0</v>
      </c>
    </row>
    <row r="1560">
      <c r="A1560" s="1">
        <v>3.0</v>
      </c>
      <c r="B1560" s="1">
        <v>3.0</v>
      </c>
      <c r="C1560" s="1">
        <v>3.0</v>
      </c>
      <c r="D1560" s="1">
        <v>4562.0</v>
      </c>
      <c r="E1560" s="2">
        <v>38146.0</v>
      </c>
      <c r="F1560" s="1" t="s">
        <v>3505</v>
      </c>
      <c r="G1560" s="1" t="s">
        <v>3506</v>
      </c>
      <c r="H1560" s="1" t="s">
        <v>2980</v>
      </c>
      <c r="I1560" s="1" t="s">
        <v>107</v>
      </c>
      <c r="J1560" s="1">
        <v>2.0</v>
      </c>
      <c r="K1560" s="1">
        <v>4.0</v>
      </c>
      <c r="L1560" s="1">
        <v>4.0</v>
      </c>
      <c r="M1560" s="1">
        <v>800.0</v>
      </c>
      <c r="N1560" s="1" t="s">
        <v>3507</v>
      </c>
      <c r="O1560" s="1" t="s">
        <v>3514</v>
      </c>
      <c r="P1560" s="1">
        <v>116.0</v>
      </c>
      <c r="Q1560" s="1">
        <f t="shared" si="1"/>
        <v>20</v>
      </c>
      <c r="R1560" s="1" t="b">
        <f t="array" ref="R1560">OR(AB1559 = AC1559, AC1559 = AD1559, AB1559 = AD1559)</f>
        <v>1</v>
      </c>
      <c r="S1560" s="1" t="b">
        <f t="array" ref="S1560">if(and(Y1560 &lt;= 0, Z1560 &lt;= 0, AA1560 &lt;= 0), O1560, False)</f>
        <v>0</v>
      </c>
      <c r="T1560" s="1"/>
      <c r="U1560" s="1"/>
      <c r="V1560" s="1" t="s">
        <v>3515</v>
      </c>
      <c r="W1560" s="1">
        <v>1.0</v>
      </c>
      <c r="X1560" s="1">
        <v>0.0</v>
      </c>
      <c r="Y1560" s="3">
        <v>1.0</v>
      </c>
      <c r="Z1560" s="3">
        <v>0.0</v>
      </c>
      <c r="AA1560" s="3">
        <v>0.0</v>
      </c>
      <c r="AB1560" s="3">
        <v>800.0</v>
      </c>
      <c r="AC1560" s="3">
        <v>600.0</v>
      </c>
      <c r="AD1560" s="3">
        <v>600.0</v>
      </c>
    </row>
    <row r="1561">
      <c r="A1561" s="1">
        <v>4.0</v>
      </c>
      <c r="B1561" s="1">
        <v>4.0</v>
      </c>
      <c r="C1561" s="1">
        <v>4.0</v>
      </c>
      <c r="D1561" s="1">
        <v>4562.0</v>
      </c>
      <c r="E1561" s="2">
        <v>38146.0</v>
      </c>
      <c r="F1561" s="1" t="s">
        <v>3505</v>
      </c>
      <c r="G1561" s="1" t="s">
        <v>3506</v>
      </c>
      <c r="H1561" s="1" t="s">
        <v>2980</v>
      </c>
      <c r="I1561" s="1" t="s">
        <v>257</v>
      </c>
      <c r="J1561" s="1">
        <v>2.0</v>
      </c>
      <c r="K1561" s="1">
        <v>5.0</v>
      </c>
      <c r="L1561" s="1">
        <v>5.0</v>
      </c>
      <c r="M1561" s="1">
        <v>1000.0</v>
      </c>
      <c r="N1561" s="1" t="s">
        <v>3507</v>
      </c>
      <c r="O1561" s="1" t="s">
        <v>3516</v>
      </c>
      <c r="P1561" s="1">
        <v>82.0</v>
      </c>
      <c r="Q1561" s="1">
        <f t="shared" si="1"/>
        <v>15</v>
      </c>
      <c r="R1561" s="1" t="b">
        <f t="array" ref="R1561">OR(AB1560 = AC1560, AC1560 = AD1560, AB1560 = AD1560)</f>
        <v>1</v>
      </c>
      <c r="S1561" s="1" t="b">
        <f t="array" ref="S1561">if(and(Y1561 &lt;= 0, Z1561 &lt;= 0, AA1561 &lt;= 0), O1561, False)</f>
        <v>0</v>
      </c>
      <c r="T1561" s="1"/>
      <c r="U1561" s="1"/>
      <c r="V1561" s="1" t="s">
        <v>3517</v>
      </c>
      <c r="W1561" s="1">
        <v>1.0</v>
      </c>
      <c r="X1561" s="1">
        <v>0.0</v>
      </c>
      <c r="Y1561" s="3">
        <v>0.0</v>
      </c>
      <c r="Z1561" s="3">
        <v>1.0</v>
      </c>
      <c r="AA1561" s="3">
        <v>0.0</v>
      </c>
      <c r="AB1561" s="3">
        <v>800.0</v>
      </c>
      <c r="AC1561" s="3">
        <v>1600.0</v>
      </c>
      <c r="AD1561" s="3">
        <v>600.0</v>
      </c>
    </row>
    <row r="1562">
      <c r="A1562" s="1">
        <v>5.0</v>
      </c>
      <c r="B1562" s="1">
        <v>5.0</v>
      </c>
      <c r="C1562" s="1">
        <v>5.0</v>
      </c>
      <c r="D1562" s="1">
        <v>4562.0</v>
      </c>
      <c r="E1562" s="2">
        <v>38146.0</v>
      </c>
      <c r="F1562" s="1" t="s">
        <v>3505</v>
      </c>
      <c r="G1562" s="1" t="s">
        <v>3506</v>
      </c>
      <c r="H1562" s="1" t="s">
        <v>2980</v>
      </c>
      <c r="I1562" s="1" t="s">
        <v>73</v>
      </c>
      <c r="J1562" s="1">
        <v>1.0</v>
      </c>
      <c r="K1562" s="1">
        <v>1.0</v>
      </c>
      <c r="L1562" s="1">
        <v>6.0</v>
      </c>
      <c r="M1562" s="1">
        <v>200.0</v>
      </c>
      <c r="N1562" s="1" t="s">
        <v>3518</v>
      </c>
      <c r="O1562" s="1" t="s">
        <v>3519</v>
      </c>
      <c r="P1562" s="1">
        <v>73.0</v>
      </c>
      <c r="Q1562" s="1">
        <f t="shared" si="1"/>
        <v>10</v>
      </c>
      <c r="R1562" s="1" t="b">
        <f t="array" ref="R1562">OR(AB1561 = AC1561, AC1561 = AD1561, AB1561 = AD1561)</f>
        <v>0</v>
      </c>
      <c r="S1562" s="1" t="b">
        <f t="array" ref="S1562">if(and(Y1562 &lt;= 0, Z1562 &lt;= 0, AA1562 &lt;= 0), O1562, False)</f>
        <v>0</v>
      </c>
      <c r="T1562" s="1"/>
      <c r="U1562" s="1"/>
      <c r="V1562" s="1" t="s">
        <v>3520</v>
      </c>
      <c r="W1562" s="1">
        <v>1.0</v>
      </c>
      <c r="X1562" s="1">
        <v>0.0</v>
      </c>
      <c r="Y1562" s="3">
        <v>0.0</v>
      </c>
      <c r="Z1562" s="3">
        <v>0.0</v>
      </c>
      <c r="AA1562" s="3">
        <v>1.0</v>
      </c>
      <c r="AB1562" s="3">
        <v>800.0</v>
      </c>
      <c r="AC1562" s="3">
        <v>1600.0</v>
      </c>
      <c r="AD1562" s="3">
        <v>800.0</v>
      </c>
    </row>
    <row r="1563">
      <c r="A1563" s="1">
        <v>6.0</v>
      </c>
      <c r="B1563" s="1">
        <v>6.0</v>
      </c>
      <c r="C1563" s="1">
        <v>6.0</v>
      </c>
      <c r="D1563" s="1">
        <v>4562.0</v>
      </c>
      <c r="E1563" s="2">
        <v>38146.0</v>
      </c>
      <c r="F1563" s="1" t="s">
        <v>3505</v>
      </c>
      <c r="G1563" s="1" t="s">
        <v>3506</v>
      </c>
      <c r="H1563" s="1" t="s">
        <v>2980</v>
      </c>
      <c r="I1563" s="1" t="s">
        <v>78</v>
      </c>
      <c r="J1563" s="1">
        <v>1.0</v>
      </c>
      <c r="K1563" s="1">
        <v>2.0</v>
      </c>
      <c r="L1563" s="1">
        <v>7.0</v>
      </c>
      <c r="M1563" s="1">
        <v>400.0</v>
      </c>
      <c r="N1563" s="1" t="s">
        <v>3518</v>
      </c>
      <c r="O1563" s="1" t="s">
        <v>3521</v>
      </c>
      <c r="P1563" s="1">
        <v>55.0</v>
      </c>
      <c r="Q1563" s="1">
        <f t="shared" si="1"/>
        <v>11</v>
      </c>
      <c r="R1563" s="1" t="b">
        <f t="array" ref="R1563">OR(AB1562 = AC1562, AC1562 = AD1562, AB1562 = AD1562)</f>
        <v>1</v>
      </c>
      <c r="S1563" s="1" t="b">
        <f t="array" ref="S1563">if(and(Y1563 &lt;= 0, Z1563 &lt;= 0, AA1563 &lt;= 0), O1563, False)</f>
        <v>0</v>
      </c>
      <c r="T1563" s="1"/>
      <c r="U1563" s="1"/>
      <c r="V1563" s="1" t="s">
        <v>3522</v>
      </c>
      <c r="W1563" s="1">
        <v>1.0</v>
      </c>
      <c r="X1563" s="1">
        <v>0.0</v>
      </c>
      <c r="Y1563" s="3">
        <v>0.0</v>
      </c>
      <c r="Z1563" s="3">
        <v>0.0</v>
      </c>
      <c r="AA1563" s="3">
        <v>1.0</v>
      </c>
      <c r="AB1563" s="3">
        <v>800.0</v>
      </c>
      <c r="AC1563" s="3">
        <v>1600.0</v>
      </c>
      <c r="AD1563" s="3">
        <v>1200.0</v>
      </c>
    </row>
    <row r="1564">
      <c r="A1564" s="1">
        <v>7.0</v>
      </c>
      <c r="B1564" s="1">
        <v>7.0</v>
      </c>
      <c r="C1564" s="1">
        <v>7.0</v>
      </c>
      <c r="D1564" s="1">
        <v>4562.0</v>
      </c>
      <c r="E1564" s="2">
        <v>38146.0</v>
      </c>
      <c r="F1564" s="1" t="s">
        <v>3505</v>
      </c>
      <c r="G1564" s="1" t="s">
        <v>3506</v>
      </c>
      <c r="H1564" s="1" t="s">
        <v>2980</v>
      </c>
      <c r="I1564" s="1" t="s">
        <v>87</v>
      </c>
      <c r="J1564" s="1">
        <v>1.0</v>
      </c>
      <c r="K1564" s="1">
        <v>3.0</v>
      </c>
      <c r="L1564" s="1">
        <v>8.0</v>
      </c>
      <c r="M1564" s="1">
        <v>600.0</v>
      </c>
      <c r="N1564" s="1" t="s">
        <v>3518</v>
      </c>
      <c r="O1564" s="1" t="s">
        <v>3523</v>
      </c>
      <c r="P1564" s="1">
        <v>96.0</v>
      </c>
      <c r="Q1564" s="1">
        <f t="shared" si="1"/>
        <v>16</v>
      </c>
      <c r="R1564" s="1" t="b">
        <f t="array" ref="R1564">OR(AB1563 = AC1563, AC1563 = AD1563, AB1563 = AD1563)</f>
        <v>0</v>
      </c>
      <c r="S1564" s="1" t="b">
        <f t="array" ref="S1564">if(and(Y1564 &lt;= 0, Z1564 &lt;= 0, AA1564 &lt;= 0), O1564, False)</f>
        <v>0</v>
      </c>
      <c r="T1564" s="1"/>
      <c r="U1564" s="1"/>
      <c r="V1564" s="1" t="s">
        <v>3524</v>
      </c>
      <c r="W1564" s="1">
        <v>1.0</v>
      </c>
      <c r="X1564" s="1">
        <v>0.0</v>
      </c>
      <c r="Y1564" s="3">
        <v>0.0</v>
      </c>
      <c r="Z1564" s="3">
        <v>0.0</v>
      </c>
      <c r="AA1564" s="3">
        <v>1.0</v>
      </c>
      <c r="AB1564" s="3">
        <v>800.0</v>
      </c>
      <c r="AC1564" s="3">
        <v>1600.0</v>
      </c>
      <c r="AD1564" s="3">
        <v>1800.0</v>
      </c>
    </row>
    <row r="1565">
      <c r="A1565" s="1">
        <v>8.0</v>
      </c>
      <c r="B1565" s="1">
        <v>8.0</v>
      </c>
      <c r="C1565" s="1">
        <v>8.0</v>
      </c>
      <c r="D1565" s="1">
        <v>4562.0</v>
      </c>
      <c r="E1565" s="2">
        <v>38146.0</v>
      </c>
      <c r="F1565" s="1" t="s">
        <v>3505</v>
      </c>
      <c r="G1565" s="1" t="s">
        <v>3506</v>
      </c>
      <c r="H1565" s="1" t="s">
        <v>2980</v>
      </c>
      <c r="I1565" s="1" t="s">
        <v>91</v>
      </c>
      <c r="J1565" s="1">
        <v>1.0</v>
      </c>
      <c r="K1565" s="1">
        <v>4.0</v>
      </c>
      <c r="L1565" s="1">
        <v>9.0</v>
      </c>
      <c r="M1565" s="1">
        <v>1800.0</v>
      </c>
      <c r="N1565" s="1" t="s">
        <v>3518</v>
      </c>
      <c r="O1565" s="1" t="s">
        <v>3525</v>
      </c>
      <c r="P1565" s="1">
        <v>79.0</v>
      </c>
      <c r="Q1565" s="1">
        <f t="shared" si="1"/>
        <v>13</v>
      </c>
      <c r="R1565" s="1" t="b">
        <f t="array" ref="R1565">OR(AB1564 = AC1564, AC1564 = AD1564, AB1564 = AD1564)</f>
        <v>0</v>
      </c>
      <c r="S1565" s="1" t="b">
        <f t="array" ref="S1565">if(and(Y1565 &lt;= 0, Z1565 &lt;= 0, AA1565 &lt;= 0), O1565, False)</f>
        <v>0</v>
      </c>
      <c r="T1565" s="1"/>
      <c r="U1565" s="1"/>
      <c r="V1565" s="1" t="s">
        <v>3526</v>
      </c>
      <c r="W1565" s="1">
        <v>1.0</v>
      </c>
      <c r="X1565" s="1">
        <v>1.0</v>
      </c>
      <c r="Y1565" s="3">
        <v>0.0</v>
      </c>
      <c r="Z1565" s="3">
        <v>0.0</v>
      </c>
      <c r="AA1565" s="3">
        <v>1.0</v>
      </c>
      <c r="AB1565" s="3">
        <v>800.0</v>
      </c>
      <c r="AC1565" s="3">
        <v>1600.0</v>
      </c>
      <c r="AD1565" s="3">
        <v>3600.0</v>
      </c>
    </row>
    <row r="1566">
      <c r="A1566" s="1">
        <v>9.0</v>
      </c>
      <c r="B1566" s="1">
        <v>9.0</v>
      </c>
      <c r="C1566" s="1">
        <v>9.0</v>
      </c>
      <c r="D1566" s="1">
        <v>4562.0</v>
      </c>
      <c r="E1566" s="2">
        <v>38146.0</v>
      </c>
      <c r="F1566" s="1" t="s">
        <v>3505</v>
      </c>
      <c r="G1566" s="1" t="s">
        <v>3506</v>
      </c>
      <c r="H1566" s="1" t="s">
        <v>2980</v>
      </c>
      <c r="I1566" s="1" t="s">
        <v>95</v>
      </c>
      <c r="J1566" s="1">
        <v>1.0</v>
      </c>
      <c r="K1566" s="1">
        <v>5.0</v>
      </c>
      <c r="L1566" s="1">
        <v>10.0</v>
      </c>
      <c r="M1566" s="1">
        <v>1000.0</v>
      </c>
      <c r="N1566" s="1" t="s">
        <v>3518</v>
      </c>
      <c r="O1566" s="1" t="s">
        <v>3527</v>
      </c>
      <c r="P1566" s="1">
        <v>50.0</v>
      </c>
      <c r="Q1566" s="1">
        <f t="shared" si="1"/>
        <v>9</v>
      </c>
      <c r="R1566" s="1" t="b">
        <f t="array" ref="R1566">OR(AB1565 = AC1565, AC1565 = AD1565, AB1565 = AD1565)</f>
        <v>0</v>
      </c>
      <c r="S1566" s="1" t="b">
        <f t="array" ref="S1566">if(and(Y1566 &lt;= 0, Z1566 &lt;= 0, AA1566 &lt;= 0), O1566, False)</f>
        <v>0</v>
      </c>
      <c r="T1566" s="1"/>
      <c r="U1566" s="1"/>
      <c r="V1566" s="1" t="s">
        <v>3528</v>
      </c>
      <c r="W1566" s="1">
        <v>1.0</v>
      </c>
      <c r="X1566" s="1">
        <v>0.0</v>
      </c>
      <c r="Y1566" s="3">
        <v>1.0</v>
      </c>
      <c r="Z1566" s="3">
        <v>0.0</v>
      </c>
      <c r="AA1566" s="3">
        <v>-1.0</v>
      </c>
      <c r="AB1566" s="3">
        <v>1800.0</v>
      </c>
      <c r="AC1566" s="3">
        <v>1600.0</v>
      </c>
      <c r="AD1566" s="3">
        <v>2600.0</v>
      </c>
    </row>
    <row r="1567">
      <c r="A1567" s="1">
        <v>10.0</v>
      </c>
      <c r="B1567" s="1">
        <v>10.0</v>
      </c>
      <c r="C1567" s="1">
        <v>10.0</v>
      </c>
      <c r="D1567" s="1">
        <v>4562.0</v>
      </c>
      <c r="E1567" s="2">
        <v>38146.0</v>
      </c>
      <c r="F1567" s="1" t="s">
        <v>3505</v>
      </c>
      <c r="G1567" s="1" t="s">
        <v>3506</v>
      </c>
      <c r="H1567" s="1" t="s">
        <v>2980</v>
      </c>
      <c r="I1567" s="1" t="s">
        <v>41</v>
      </c>
      <c r="J1567" s="1">
        <v>5.0</v>
      </c>
      <c r="K1567" s="1">
        <v>1.0</v>
      </c>
      <c r="L1567" s="1">
        <v>11.0</v>
      </c>
      <c r="M1567" s="1">
        <v>200.0</v>
      </c>
      <c r="N1567" s="1" t="s">
        <v>3529</v>
      </c>
      <c r="O1567" s="1" t="s">
        <v>3530</v>
      </c>
      <c r="P1567" s="1">
        <v>17.0</v>
      </c>
      <c r="Q1567" s="1">
        <f t="shared" si="1"/>
        <v>4</v>
      </c>
      <c r="R1567" s="1" t="b">
        <f t="array" ref="R1567">OR(AB1566 = AC1566, AC1566 = AD1566, AB1566 = AD1566)</f>
        <v>0</v>
      </c>
      <c r="S1567" s="1" t="b">
        <f t="array" ref="S1567">if(and(Y1567 &lt;= 0, Z1567 &lt;= 0, AA1567 &lt;= 0), O1567, False)</f>
        <v>0</v>
      </c>
      <c r="T1567" s="1"/>
      <c r="U1567" s="1"/>
      <c r="V1567" s="1" t="s">
        <v>3531</v>
      </c>
      <c r="W1567" s="1">
        <v>1.0</v>
      </c>
      <c r="X1567" s="1">
        <v>0.0</v>
      </c>
      <c r="Y1567" s="3">
        <v>0.0</v>
      </c>
      <c r="Z1567" s="3">
        <v>0.0</v>
      </c>
      <c r="AA1567" s="3">
        <v>1.0</v>
      </c>
      <c r="AB1567" s="3">
        <v>1800.0</v>
      </c>
      <c r="AC1567" s="3">
        <v>1600.0</v>
      </c>
      <c r="AD1567" s="3">
        <v>2800.0</v>
      </c>
    </row>
    <row r="1568">
      <c r="A1568" s="1">
        <v>11.0</v>
      </c>
      <c r="B1568" s="1">
        <v>11.0</v>
      </c>
      <c r="C1568" s="1">
        <v>11.0</v>
      </c>
      <c r="D1568" s="1">
        <v>4562.0</v>
      </c>
      <c r="E1568" s="2">
        <v>38146.0</v>
      </c>
      <c r="F1568" s="1" t="s">
        <v>3505</v>
      </c>
      <c r="G1568" s="1" t="s">
        <v>3506</v>
      </c>
      <c r="H1568" s="1" t="s">
        <v>2980</v>
      </c>
      <c r="I1568" s="1" t="s">
        <v>46</v>
      </c>
      <c r="J1568" s="1">
        <v>5.0</v>
      </c>
      <c r="K1568" s="1">
        <v>2.0</v>
      </c>
      <c r="L1568" s="1">
        <v>12.0</v>
      </c>
      <c r="M1568" s="1">
        <v>400.0</v>
      </c>
      <c r="N1568" s="1" t="s">
        <v>3529</v>
      </c>
      <c r="O1568" s="1" t="s">
        <v>3532</v>
      </c>
      <c r="P1568" s="1">
        <v>92.0</v>
      </c>
      <c r="Q1568" s="1">
        <f t="shared" si="1"/>
        <v>14</v>
      </c>
      <c r="R1568" s="1" t="b">
        <f t="array" ref="R1568">OR(AB1567 = AC1567, AC1567 = AD1567, AB1567 = AD1567)</f>
        <v>0</v>
      </c>
      <c r="S1568" s="1" t="b">
        <f t="array" ref="S1568">if(and(Y1568 &lt;= 0, Z1568 &lt;= 0, AA1568 &lt;= 0), O1568, False)</f>
        <v>0</v>
      </c>
      <c r="T1568" s="1"/>
      <c r="U1568" s="1"/>
      <c r="V1568" s="1" t="s">
        <v>3533</v>
      </c>
      <c r="W1568" s="1">
        <v>1.0</v>
      </c>
      <c r="X1568" s="1">
        <v>0.0</v>
      </c>
      <c r="Y1568" s="3">
        <v>0.0</v>
      </c>
      <c r="Z1568" s="3">
        <v>0.0</v>
      </c>
      <c r="AA1568" s="3">
        <v>1.0</v>
      </c>
      <c r="AB1568" s="3">
        <v>1800.0</v>
      </c>
      <c r="AC1568" s="3">
        <v>1600.0</v>
      </c>
      <c r="AD1568" s="3">
        <v>3200.0</v>
      </c>
    </row>
    <row r="1569">
      <c r="A1569" s="1">
        <v>12.0</v>
      </c>
      <c r="B1569" s="1">
        <v>12.0</v>
      </c>
      <c r="C1569" s="1">
        <v>12.0</v>
      </c>
      <c r="D1569" s="1">
        <v>4562.0</v>
      </c>
      <c r="E1569" s="2">
        <v>38146.0</v>
      </c>
      <c r="F1569" s="1" t="s">
        <v>3505</v>
      </c>
      <c r="G1569" s="1" t="s">
        <v>3506</v>
      </c>
      <c r="H1569" s="1" t="s">
        <v>2980</v>
      </c>
      <c r="I1569" s="1" t="s">
        <v>50</v>
      </c>
      <c r="J1569" s="1">
        <v>5.0</v>
      </c>
      <c r="K1569" s="1">
        <v>3.0</v>
      </c>
      <c r="L1569" s="1">
        <v>13.0</v>
      </c>
      <c r="M1569" s="1">
        <v>600.0</v>
      </c>
      <c r="N1569" s="1" t="s">
        <v>3529</v>
      </c>
      <c r="O1569" s="1" t="s">
        <v>3534</v>
      </c>
      <c r="P1569" s="1">
        <v>58.0</v>
      </c>
      <c r="Q1569" s="1">
        <f t="shared" si="1"/>
        <v>11</v>
      </c>
      <c r="R1569" s="1" t="b">
        <f t="array" ref="R1569">OR(AB1568 = AC1568, AC1568 = AD1568, AB1568 = AD1568)</f>
        <v>0</v>
      </c>
      <c r="S1569" s="1" t="b">
        <f t="array" ref="S1569">if(and(Y1569 &lt;= 0, Z1569 &lt;= 0, AA1569 &lt;= 0), O1569, False)</f>
        <v>0</v>
      </c>
      <c r="T1569" s="1"/>
      <c r="U1569" s="1"/>
      <c r="V1569" s="1" t="s">
        <v>3535</v>
      </c>
      <c r="W1569" s="1">
        <v>1.0</v>
      </c>
      <c r="X1569" s="1">
        <v>0.0</v>
      </c>
      <c r="Y1569" s="3">
        <v>1.0</v>
      </c>
      <c r="Z1569" s="3">
        <v>0.0</v>
      </c>
      <c r="AA1569" s="3">
        <v>0.0</v>
      </c>
      <c r="AB1569" s="3">
        <v>2400.0</v>
      </c>
      <c r="AC1569" s="3">
        <v>1600.0</v>
      </c>
      <c r="AD1569" s="3">
        <v>3200.0</v>
      </c>
    </row>
    <row r="1570">
      <c r="A1570" s="1">
        <v>13.0</v>
      </c>
      <c r="B1570" s="1">
        <v>13.0</v>
      </c>
      <c r="C1570" s="1">
        <v>13.0</v>
      </c>
      <c r="D1570" s="1">
        <v>4562.0</v>
      </c>
      <c r="E1570" s="2">
        <v>38146.0</v>
      </c>
      <c r="F1570" s="1" t="s">
        <v>3505</v>
      </c>
      <c r="G1570" s="1" t="s">
        <v>3506</v>
      </c>
      <c r="H1570" s="1" t="s">
        <v>2980</v>
      </c>
      <c r="I1570" s="1" t="s">
        <v>53</v>
      </c>
      <c r="J1570" s="1">
        <v>5.0</v>
      </c>
      <c r="K1570" s="1">
        <v>4.0</v>
      </c>
      <c r="L1570" s="1">
        <v>14.0</v>
      </c>
      <c r="M1570" s="1">
        <v>800.0</v>
      </c>
      <c r="N1570" s="1" t="s">
        <v>3529</v>
      </c>
      <c r="O1570" s="1" t="s">
        <v>3536</v>
      </c>
      <c r="P1570" s="1">
        <v>93.0</v>
      </c>
      <c r="Q1570" s="1">
        <f t="shared" si="1"/>
        <v>18</v>
      </c>
      <c r="R1570" s="1" t="b">
        <f t="array" ref="R1570">OR(AB1569 = AC1569, AC1569 = AD1569, AB1569 = AD1569)</f>
        <v>0</v>
      </c>
      <c r="S1570" s="1" t="b">
        <f t="array" ref="S1570">if(and(Y1570 &lt;= 0, Z1570 &lt;= 0, AA1570 &lt;= 0), O1570, False)</f>
        <v>0</v>
      </c>
      <c r="T1570" s="1"/>
      <c r="U1570" s="1"/>
      <c r="V1570" s="1" t="s">
        <v>3537</v>
      </c>
      <c r="W1570" s="1">
        <v>1.0</v>
      </c>
      <c r="X1570" s="1">
        <v>0.0</v>
      </c>
      <c r="Y1570" s="3">
        <v>0.0</v>
      </c>
      <c r="Z1570" s="3">
        <v>0.0</v>
      </c>
      <c r="AA1570" s="3">
        <v>1.0</v>
      </c>
      <c r="AB1570" s="3">
        <v>2400.0</v>
      </c>
      <c r="AC1570" s="3">
        <v>1600.0</v>
      </c>
      <c r="AD1570" s="3">
        <v>4000.0</v>
      </c>
    </row>
    <row r="1571">
      <c r="A1571" s="1">
        <v>14.0</v>
      </c>
      <c r="B1571" s="1">
        <v>14.0</v>
      </c>
      <c r="C1571" s="1">
        <v>14.0</v>
      </c>
      <c r="D1571" s="1">
        <v>4562.0</v>
      </c>
      <c r="E1571" s="2">
        <v>38146.0</v>
      </c>
      <c r="F1571" s="1" t="s">
        <v>3505</v>
      </c>
      <c r="G1571" s="1" t="s">
        <v>3506</v>
      </c>
      <c r="H1571" s="1" t="s">
        <v>2980</v>
      </c>
      <c r="I1571" s="1" t="s">
        <v>57</v>
      </c>
      <c r="J1571" s="1">
        <v>5.0</v>
      </c>
      <c r="K1571" s="1">
        <v>5.0</v>
      </c>
      <c r="L1571" s="1">
        <v>15.0</v>
      </c>
      <c r="M1571" s="1">
        <v>1000.0</v>
      </c>
      <c r="N1571" s="1" t="s">
        <v>3529</v>
      </c>
      <c r="O1571" s="1" t="s">
        <v>3538</v>
      </c>
      <c r="P1571" s="1">
        <v>102.0</v>
      </c>
      <c r="Q1571" s="1">
        <f t="shared" si="1"/>
        <v>16</v>
      </c>
      <c r="R1571" s="1" t="b">
        <f t="array" ref="R1571">OR(AB1570 = AC1570, AC1570 = AD1570, AB1570 = AD1570)</f>
        <v>0</v>
      </c>
      <c r="S1571" s="1" t="b">
        <f t="array" ref="S1571">if(and(Y1571 &lt;= 0, Z1571 &lt;= 0, AA1571 &lt;= 0), O1571, False)</f>
        <v>0</v>
      </c>
      <c r="T1571" s="1"/>
      <c r="U1571" s="1"/>
      <c r="V1571" s="1" t="s">
        <v>3539</v>
      </c>
      <c r="W1571" s="1">
        <v>1.0</v>
      </c>
      <c r="X1571" s="1">
        <v>0.0</v>
      </c>
      <c r="Y1571" s="3">
        <v>1.0</v>
      </c>
      <c r="Z1571" s="3">
        <v>0.0</v>
      </c>
      <c r="AA1571" s="3">
        <v>0.0</v>
      </c>
      <c r="AB1571" s="3">
        <v>3400.0</v>
      </c>
      <c r="AC1571" s="3">
        <v>1600.0</v>
      </c>
      <c r="AD1571" s="3">
        <v>4000.0</v>
      </c>
    </row>
    <row r="1572">
      <c r="A1572" s="1">
        <v>15.0</v>
      </c>
      <c r="B1572" s="1">
        <v>15.0</v>
      </c>
      <c r="C1572" s="1">
        <v>15.0</v>
      </c>
      <c r="D1572" s="1">
        <v>4562.0</v>
      </c>
      <c r="E1572" s="2">
        <v>38146.0</v>
      </c>
      <c r="F1572" s="1" t="s">
        <v>3505</v>
      </c>
      <c r="G1572" s="1" t="s">
        <v>3506</v>
      </c>
      <c r="H1572" s="1" t="s">
        <v>2980</v>
      </c>
      <c r="I1572" s="1" t="s">
        <v>32</v>
      </c>
      <c r="J1572" s="1">
        <v>3.0</v>
      </c>
      <c r="K1572" s="1">
        <v>1.0</v>
      </c>
      <c r="L1572" s="1">
        <v>16.0</v>
      </c>
      <c r="M1572" s="1">
        <v>200.0</v>
      </c>
      <c r="N1572" s="1" t="s">
        <v>3540</v>
      </c>
      <c r="O1572" s="1" t="s">
        <v>3541</v>
      </c>
      <c r="P1572" s="1">
        <v>13.0</v>
      </c>
      <c r="Q1572" s="1">
        <f t="shared" si="1"/>
        <v>4</v>
      </c>
      <c r="R1572" s="1" t="b">
        <f t="array" ref="R1572">OR(AB1571 = AC1571, AC1571 = AD1571, AB1571 = AD1571)</f>
        <v>0</v>
      </c>
      <c r="S1572" s="1" t="b">
        <f t="array" ref="S1572">if(and(Y1572 &lt;= 0, Z1572 &lt;= 0, AA1572 &lt;= 0), O1572, False)</f>
        <v>0</v>
      </c>
      <c r="T1572" s="1"/>
      <c r="U1572" s="1"/>
      <c r="V1572" s="1" t="s">
        <v>3542</v>
      </c>
      <c r="W1572" s="1">
        <v>1.0</v>
      </c>
      <c r="X1572" s="1">
        <v>0.0</v>
      </c>
      <c r="Y1572" s="3">
        <v>0.0</v>
      </c>
      <c r="Z1572" s="3">
        <v>0.0</v>
      </c>
      <c r="AA1572" s="3">
        <v>1.0</v>
      </c>
      <c r="AB1572" s="3">
        <v>3400.0</v>
      </c>
      <c r="AC1572" s="3">
        <v>1600.0</v>
      </c>
      <c r="AD1572" s="3">
        <v>4200.0</v>
      </c>
    </row>
    <row r="1573">
      <c r="A1573" s="1">
        <v>16.0</v>
      </c>
      <c r="B1573" s="1">
        <v>16.0</v>
      </c>
      <c r="C1573" s="1">
        <v>16.0</v>
      </c>
      <c r="D1573" s="1">
        <v>4562.0</v>
      </c>
      <c r="E1573" s="2">
        <v>38146.0</v>
      </c>
      <c r="F1573" s="1" t="s">
        <v>3505</v>
      </c>
      <c r="G1573" s="1" t="s">
        <v>3506</v>
      </c>
      <c r="H1573" s="1" t="s">
        <v>2980</v>
      </c>
      <c r="I1573" s="1" t="s">
        <v>37</v>
      </c>
      <c r="J1573" s="1">
        <v>3.0</v>
      </c>
      <c r="K1573" s="1">
        <v>2.0</v>
      </c>
      <c r="L1573" s="1">
        <v>17.0</v>
      </c>
      <c r="M1573" s="1">
        <v>400.0</v>
      </c>
      <c r="N1573" s="1" t="s">
        <v>3540</v>
      </c>
      <c r="O1573" s="1" t="s">
        <v>3543</v>
      </c>
      <c r="P1573" s="1">
        <v>31.0</v>
      </c>
      <c r="Q1573" s="1">
        <f t="shared" si="1"/>
        <v>6</v>
      </c>
      <c r="R1573" s="1" t="b">
        <f t="array" ref="R1573">OR(AB1572 = AC1572, AC1572 = AD1572, AB1572 = AD1572)</f>
        <v>0</v>
      </c>
      <c r="S1573" s="1" t="b">
        <f t="array" ref="S1573">if(and(Y1573 &lt;= 0, Z1573 &lt;= 0, AA1573 &lt;= 0), O1573, False)</f>
        <v>0</v>
      </c>
      <c r="T1573" s="1"/>
      <c r="U1573" s="1"/>
      <c r="V1573" s="1" t="s">
        <v>528</v>
      </c>
      <c r="W1573" s="1">
        <v>1.0</v>
      </c>
      <c r="X1573" s="1">
        <v>0.0</v>
      </c>
      <c r="Y1573" s="3">
        <v>1.0</v>
      </c>
      <c r="Z1573" s="3">
        <v>0.0</v>
      </c>
      <c r="AA1573" s="3">
        <v>0.0</v>
      </c>
      <c r="AB1573" s="3">
        <v>3800.0</v>
      </c>
      <c r="AC1573" s="3">
        <v>1600.0</v>
      </c>
      <c r="AD1573" s="3">
        <v>4200.0</v>
      </c>
    </row>
    <row r="1574">
      <c r="A1574" s="1">
        <v>17.0</v>
      </c>
      <c r="B1574" s="1">
        <v>17.0</v>
      </c>
      <c r="C1574" s="1">
        <v>17.0</v>
      </c>
      <c r="D1574" s="1">
        <v>4562.0</v>
      </c>
      <c r="E1574" s="2">
        <v>38146.0</v>
      </c>
      <c r="F1574" s="1" t="s">
        <v>3505</v>
      </c>
      <c r="G1574" s="1" t="s">
        <v>3506</v>
      </c>
      <c r="H1574" s="1" t="s">
        <v>2980</v>
      </c>
      <c r="I1574" s="1" t="s">
        <v>61</v>
      </c>
      <c r="J1574" s="1">
        <v>3.0</v>
      </c>
      <c r="K1574" s="1">
        <v>3.0</v>
      </c>
      <c r="L1574" s="1">
        <v>18.0</v>
      </c>
      <c r="M1574" s="1">
        <v>600.0</v>
      </c>
      <c r="N1574" s="1" t="s">
        <v>3540</v>
      </c>
      <c r="O1574" s="1" t="s">
        <v>3544</v>
      </c>
      <c r="P1574" s="1">
        <v>22.0</v>
      </c>
      <c r="Q1574" s="1">
        <f t="shared" si="1"/>
        <v>3</v>
      </c>
      <c r="R1574" s="1" t="b">
        <f t="array" ref="R1574">OR(AB1573 = AC1573, AC1573 = AD1573, AB1573 = AD1573)</f>
        <v>0</v>
      </c>
      <c r="S1574" s="1" t="b">
        <f t="array" ref="S1574">if(and(Y1574 &lt;= 0, Z1574 &lt;= 0, AA1574 &lt;= 0), O1574, False)</f>
        <v>0</v>
      </c>
      <c r="T1574" s="1"/>
      <c r="U1574" s="1"/>
      <c r="V1574" s="1" t="s">
        <v>3545</v>
      </c>
      <c r="W1574" s="1">
        <v>1.0</v>
      </c>
      <c r="X1574" s="1">
        <v>0.0</v>
      </c>
      <c r="Y1574" s="3">
        <v>0.0</v>
      </c>
      <c r="Z1574" s="3">
        <v>0.0</v>
      </c>
      <c r="AA1574" s="3">
        <v>1.0</v>
      </c>
      <c r="AB1574" s="3">
        <v>3800.0</v>
      </c>
      <c r="AC1574" s="3">
        <v>1600.0</v>
      </c>
      <c r="AD1574" s="3">
        <v>4800.0</v>
      </c>
    </row>
    <row r="1575">
      <c r="A1575" s="1">
        <v>18.0</v>
      </c>
      <c r="B1575" s="1">
        <v>18.0</v>
      </c>
      <c r="C1575" s="1">
        <v>18.0</v>
      </c>
      <c r="D1575" s="1">
        <v>4562.0</v>
      </c>
      <c r="E1575" s="2">
        <v>38146.0</v>
      </c>
      <c r="F1575" s="1" t="s">
        <v>3505</v>
      </c>
      <c r="G1575" s="1" t="s">
        <v>3506</v>
      </c>
      <c r="H1575" s="1" t="s">
        <v>2980</v>
      </c>
      <c r="I1575" s="1" t="s">
        <v>65</v>
      </c>
      <c r="J1575" s="1">
        <v>3.0</v>
      </c>
      <c r="K1575" s="1">
        <v>4.0</v>
      </c>
      <c r="L1575" s="1">
        <v>19.0</v>
      </c>
      <c r="M1575" s="1">
        <v>800.0</v>
      </c>
      <c r="N1575" s="1" t="s">
        <v>3540</v>
      </c>
      <c r="O1575" s="1" t="s">
        <v>3546</v>
      </c>
      <c r="P1575" s="1">
        <v>15.0</v>
      </c>
      <c r="Q1575" s="1">
        <f t="shared" si="1"/>
        <v>2</v>
      </c>
      <c r="R1575" s="1" t="b">
        <f t="array" ref="R1575">OR(AB1574 = AC1574, AC1574 = AD1574, AB1574 = AD1574)</f>
        <v>0</v>
      </c>
      <c r="S1575" s="1" t="b">
        <f t="array" ref="S1575">if(and(Y1575 &lt;= 0, Z1575 &lt;= 0, AA1575 &lt;= 0), O1575, False)</f>
        <v>0</v>
      </c>
      <c r="T1575" s="1"/>
      <c r="U1575" s="1"/>
      <c r="V1575" s="1" t="s">
        <v>3547</v>
      </c>
      <c r="W1575" s="1">
        <v>1.0</v>
      </c>
      <c r="X1575" s="1">
        <v>0.0</v>
      </c>
      <c r="Y1575" s="3">
        <v>0.0</v>
      </c>
      <c r="Z1575" s="3">
        <v>0.0</v>
      </c>
      <c r="AA1575" s="3">
        <v>1.0</v>
      </c>
      <c r="AB1575" s="3">
        <v>3800.0</v>
      </c>
      <c r="AC1575" s="3">
        <v>1600.0</v>
      </c>
      <c r="AD1575" s="3">
        <v>5600.0</v>
      </c>
    </row>
    <row r="1576">
      <c r="A1576" s="1">
        <v>19.0</v>
      </c>
      <c r="B1576" s="1">
        <v>19.0</v>
      </c>
      <c r="C1576" s="1">
        <v>19.0</v>
      </c>
      <c r="D1576" s="1">
        <v>4562.0</v>
      </c>
      <c r="E1576" s="2">
        <v>38146.0</v>
      </c>
      <c r="F1576" s="1" t="s">
        <v>3505</v>
      </c>
      <c r="G1576" s="1" t="s">
        <v>3506</v>
      </c>
      <c r="H1576" s="1" t="s">
        <v>2980</v>
      </c>
      <c r="I1576" s="1" t="s">
        <v>69</v>
      </c>
      <c r="J1576" s="1">
        <v>3.0</v>
      </c>
      <c r="K1576" s="1">
        <v>5.0</v>
      </c>
      <c r="L1576" s="1">
        <v>20.0</v>
      </c>
      <c r="M1576" s="1">
        <v>1000.0</v>
      </c>
      <c r="N1576" s="1" t="s">
        <v>3540</v>
      </c>
      <c r="O1576" s="1" t="s">
        <v>3548</v>
      </c>
      <c r="P1576" s="1">
        <v>47.0</v>
      </c>
      <c r="Q1576" s="1">
        <f t="shared" si="1"/>
        <v>8</v>
      </c>
      <c r="R1576" s="1" t="b">
        <f t="array" ref="R1576">OR(AB1575 = AC1575, AC1575 = AD1575, AB1575 = AD1575)</f>
        <v>0</v>
      </c>
      <c r="S1576" s="1" t="b">
        <f t="array" ref="S1576">if(and(Y1576 &lt;= 0, Z1576 &lt;= 0, AA1576 &lt;= 0), O1576, False)</f>
        <v>0</v>
      </c>
      <c r="T1576" s="1"/>
      <c r="U1576" s="1"/>
      <c r="V1576" s="1" t="s">
        <v>3549</v>
      </c>
      <c r="W1576" s="1">
        <v>1.0</v>
      </c>
      <c r="X1576" s="1">
        <v>0.0</v>
      </c>
      <c r="Y1576" s="3">
        <v>0.0</v>
      </c>
      <c r="Z1576" s="3">
        <v>1.0</v>
      </c>
      <c r="AA1576" s="3">
        <v>0.0</v>
      </c>
      <c r="AB1576" s="3">
        <v>3800.0</v>
      </c>
      <c r="AC1576" s="3">
        <v>2600.0</v>
      </c>
      <c r="AD1576" s="3">
        <v>5600.0</v>
      </c>
    </row>
    <row r="1577">
      <c r="A1577" s="1">
        <v>20.0</v>
      </c>
      <c r="B1577" s="1">
        <v>20.0</v>
      </c>
      <c r="C1577" s="1">
        <v>20.0</v>
      </c>
      <c r="D1577" s="1">
        <v>4562.0</v>
      </c>
      <c r="E1577" s="2">
        <v>38146.0</v>
      </c>
      <c r="F1577" s="1" t="s">
        <v>3505</v>
      </c>
      <c r="G1577" s="1" t="s">
        <v>3506</v>
      </c>
      <c r="H1577" s="1" t="s">
        <v>2980</v>
      </c>
      <c r="I1577" s="1" t="s">
        <v>111</v>
      </c>
      <c r="J1577" s="1">
        <v>4.0</v>
      </c>
      <c r="K1577" s="1">
        <v>1.0</v>
      </c>
      <c r="L1577" s="1">
        <v>21.0</v>
      </c>
      <c r="M1577" s="1">
        <v>200.0</v>
      </c>
      <c r="N1577" s="1" t="s">
        <v>3550</v>
      </c>
      <c r="O1577" s="1" t="s">
        <v>3551</v>
      </c>
      <c r="P1577" s="1">
        <v>75.0</v>
      </c>
      <c r="Q1577" s="1">
        <f t="shared" si="1"/>
        <v>15</v>
      </c>
      <c r="R1577" s="1" t="b">
        <f t="array" ref="R1577">OR(AB1576 = AC1576, AC1576 = AD1576, AB1576 = AD1576)</f>
        <v>0</v>
      </c>
      <c r="S1577" s="1" t="b">
        <f t="array" ref="S1577">if(and(Y1577 &lt;= 0, Z1577 &lt;= 0, AA1577 &lt;= 0), O1577, False)</f>
        <v>0</v>
      </c>
      <c r="T1577" s="1"/>
      <c r="U1577" s="1"/>
      <c r="V1577" s="1" t="s">
        <v>3552</v>
      </c>
      <c r="W1577" s="1">
        <v>1.0</v>
      </c>
      <c r="X1577" s="1">
        <v>0.0</v>
      </c>
      <c r="Y1577" s="3">
        <v>1.0</v>
      </c>
      <c r="Z1577" s="3">
        <v>0.0</v>
      </c>
      <c r="AA1577" s="3">
        <v>0.0</v>
      </c>
      <c r="AB1577" s="3">
        <v>4000.0</v>
      </c>
      <c r="AC1577" s="3">
        <v>2600.0</v>
      </c>
      <c r="AD1577" s="3">
        <v>5600.0</v>
      </c>
    </row>
    <row r="1578">
      <c r="A1578" s="1">
        <v>21.0</v>
      </c>
      <c r="B1578" s="1">
        <v>21.0</v>
      </c>
      <c r="C1578" s="1">
        <v>21.0</v>
      </c>
      <c r="D1578" s="1">
        <v>4562.0</v>
      </c>
      <c r="E1578" s="2">
        <v>38146.0</v>
      </c>
      <c r="F1578" s="1" t="s">
        <v>3505</v>
      </c>
      <c r="G1578" s="1" t="s">
        <v>3506</v>
      </c>
      <c r="H1578" s="1" t="s">
        <v>2980</v>
      </c>
      <c r="I1578" s="1" t="s">
        <v>116</v>
      </c>
      <c r="J1578" s="1">
        <v>4.0</v>
      </c>
      <c r="K1578" s="1">
        <v>2.0</v>
      </c>
      <c r="L1578" s="1">
        <v>22.0</v>
      </c>
      <c r="M1578" s="1">
        <v>400.0</v>
      </c>
      <c r="N1578" s="1" t="s">
        <v>3550</v>
      </c>
      <c r="O1578" s="1" t="s">
        <v>3553</v>
      </c>
      <c r="P1578" s="1">
        <v>88.0</v>
      </c>
      <c r="Q1578" s="1">
        <f t="shared" si="1"/>
        <v>13</v>
      </c>
      <c r="R1578" s="1" t="b">
        <f t="array" ref="R1578">OR(AB1577 = AC1577, AC1577 = AD1577, AB1577 = AD1577)</f>
        <v>0</v>
      </c>
      <c r="S1578" s="1" t="b">
        <f t="array" ref="S1578">if(and(Y1578 &lt;= 0, Z1578 &lt;= 0, AA1578 &lt;= 0), O1578, False)</f>
        <v>0</v>
      </c>
      <c r="T1578" s="1"/>
      <c r="U1578" s="1"/>
      <c r="V1578" s="1" t="s">
        <v>3554</v>
      </c>
      <c r="W1578" s="1">
        <v>1.0</v>
      </c>
      <c r="X1578" s="1">
        <v>0.0</v>
      </c>
      <c r="Y1578" s="3">
        <v>0.0</v>
      </c>
      <c r="Z1578" s="3">
        <v>1.0</v>
      </c>
      <c r="AA1578" s="3">
        <v>0.0</v>
      </c>
      <c r="AB1578" s="3">
        <v>4000.0</v>
      </c>
      <c r="AC1578" s="3">
        <v>3000.0</v>
      </c>
      <c r="AD1578" s="3">
        <v>5600.0</v>
      </c>
    </row>
    <row r="1579">
      <c r="A1579" s="1">
        <v>22.0</v>
      </c>
      <c r="B1579" s="1">
        <v>22.0</v>
      </c>
      <c r="C1579" s="1">
        <v>22.0</v>
      </c>
      <c r="D1579" s="1">
        <v>4562.0</v>
      </c>
      <c r="E1579" s="2">
        <v>38146.0</v>
      </c>
      <c r="F1579" s="1" t="s">
        <v>3505</v>
      </c>
      <c r="G1579" s="1" t="s">
        <v>3506</v>
      </c>
      <c r="H1579" s="1" t="s">
        <v>2980</v>
      </c>
      <c r="I1579" s="1" t="s">
        <v>120</v>
      </c>
      <c r="J1579" s="1">
        <v>4.0</v>
      </c>
      <c r="K1579" s="1">
        <v>3.0</v>
      </c>
      <c r="L1579" s="1">
        <v>23.0</v>
      </c>
      <c r="M1579" s="1">
        <v>600.0</v>
      </c>
      <c r="N1579" s="1" t="s">
        <v>3550</v>
      </c>
      <c r="O1579" s="1" t="s">
        <v>3555</v>
      </c>
      <c r="P1579" s="1">
        <v>61.0</v>
      </c>
      <c r="Q1579" s="1">
        <f t="shared" si="1"/>
        <v>10</v>
      </c>
      <c r="R1579" s="1" t="b">
        <f t="array" ref="R1579">OR(AB1578 = AC1578, AC1578 = AD1578, AB1578 = AD1578)</f>
        <v>0</v>
      </c>
      <c r="S1579" s="1" t="b">
        <f t="array" ref="S1579">if(and(Y1579 &lt;= 0, Z1579 &lt;= 0, AA1579 &lt;= 0), O1579, False)</f>
        <v>0</v>
      </c>
      <c r="T1579" s="1"/>
      <c r="U1579" s="1"/>
      <c r="V1579" s="1" t="s">
        <v>3556</v>
      </c>
      <c r="W1579" s="1">
        <v>1.0</v>
      </c>
      <c r="X1579" s="1">
        <v>0.0</v>
      </c>
      <c r="Y1579" s="3">
        <v>0.0</v>
      </c>
      <c r="Z1579" s="3">
        <v>1.0</v>
      </c>
      <c r="AA1579" s="3">
        <v>0.0</v>
      </c>
      <c r="AB1579" s="3">
        <v>4000.0</v>
      </c>
      <c r="AC1579" s="3">
        <v>3600.0</v>
      </c>
      <c r="AD1579" s="3">
        <v>5600.0</v>
      </c>
    </row>
    <row r="1580">
      <c r="A1580" s="1">
        <v>23.0</v>
      </c>
      <c r="B1580" s="1">
        <v>23.0</v>
      </c>
      <c r="C1580" s="1">
        <v>23.0</v>
      </c>
      <c r="D1580" s="1">
        <v>4562.0</v>
      </c>
      <c r="E1580" s="2">
        <v>38146.0</v>
      </c>
      <c r="F1580" s="1" t="s">
        <v>3505</v>
      </c>
      <c r="G1580" s="1" t="s">
        <v>3506</v>
      </c>
      <c r="H1580" s="1" t="s">
        <v>2980</v>
      </c>
      <c r="I1580" s="1" t="s">
        <v>124</v>
      </c>
      <c r="J1580" s="1">
        <v>4.0</v>
      </c>
      <c r="K1580" s="1">
        <v>4.0</v>
      </c>
      <c r="L1580" s="1">
        <v>24.0</v>
      </c>
      <c r="M1580" s="1">
        <v>800.0</v>
      </c>
      <c r="N1580" s="1" t="s">
        <v>3550</v>
      </c>
      <c r="O1580" s="1" t="s">
        <v>3557</v>
      </c>
      <c r="P1580" s="1">
        <v>98.0</v>
      </c>
      <c r="Q1580" s="1">
        <f t="shared" si="1"/>
        <v>17</v>
      </c>
      <c r="R1580" s="1" t="b">
        <f t="array" ref="R1580">OR(AB1579 = AC1579, AC1579 = AD1579, AB1579 = AD1579)</f>
        <v>0</v>
      </c>
      <c r="S1580" s="1" t="b">
        <f t="array" ref="S1580">if(and(Y1580 &lt;= 0, Z1580 &lt;= 0, AA1580 &lt;= 0), O1580, False)</f>
        <v>0</v>
      </c>
      <c r="T1580" s="1"/>
      <c r="U1580" s="1"/>
      <c r="V1580" s="1" t="s">
        <v>1469</v>
      </c>
      <c r="W1580" s="1">
        <v>1.0</v>
      </c>
      <c r="X1580" s="1">
        <v>0.0</v>
      </c>
      <c r="Y1580" s="3">
        <v>1.0</v>
      </c>
      <c r="Z1580" s="3">
        <v>0.0</v>
      </c>
      <c r="AA1580" s="3">
        <v>0.0</v>
      </c>
      <c r="AB1580" s="3">
        <v>4800.0</v>
      </c>
      <c r="AC1580" s="3">
        <v>3600.0</v>
      </c>
      <c r="AD1580" s="3">
        <v>5600.0</v>
      </c>
    </row>
    <row r="1581">
      <c r="A1581" s="1">
        <v>24.0</v>
      </c>
      <c r="B1581" s="1">
        <v>24.0</v>
      </c>
      <c r="C1581" s="1">
        <v>24.0</v>
      </c>
      <c r="D1581" s="1">
        <v>4562.0</v>
      </c>
      <c r="E1581" s="2">
        <v>38146.0</v>
      </c>
      <c r="F1581" s="1" t="s">
        <v>3505</v>
      </c>
      <c r="G1581" s="1" t="s">
        <v>3506</v>
      </c>
      <c r="H1581" s="1" t="s">
        <v>2980</v>
      </c>
      <c r="I1581" s="1" t="s">
        <v>273</v>
      </c>
      <c r="J1581" s="1">
        <v>4.0</v>
      </c>
      <c r="K1581" s="1">
        <v>5.0</v>
      </c>
      <c r="L1581" s="1">
        <v>25.0</v>
      </c>
      <c r="M1581" s="1">
        <v>1000.0</v>
      </c>
      <c r="N1581" s="1" t="s">
        <v>3550</v>
      </c>
      <c r="O1581" s="1" t="s">
        <v>3558</v>
      </c>
      <c r="P1581" s="1">
        <v>105.0</v>
      </c>
      <c r="Q1581" s="1">
        <f t="shared" si="1"/>
        <v>18</v>
      </c>
      <c r="R1581" s="1" t="b">
        <f t="array" ref="R1581">OR(AB1580 = AC1580, AC1580 = AD1580, AB1580 = AD1580)</f>
        <v>0</v>
      </c>
      <c r="S1581" s="1" t="b">
        <f t="array" ref="S1581">if(and(Y1581 &lt;= 0, Z1581 &lt;= 0, AA1581 &lt;= 0), O1581, False)</f>
        <v>0</v>
      </c>
      <c r="T1581" s="1"/>
      <c r="U1581" s="1"/>
      <c r="V1581" s="1" t="s">
        <v>3559</v>
      </c>
      <c r="W1581" s="1">
        <v>1.0</v>
      </c>
      <c r="X1581" s="1">
        <v>0.0</v>
      </c>
      <c r="Y1581" s="3">
        <v>0.0</v>
      </c>
      <c r="Z1581" s="3">
        <v>0.0</v>
      </c>
      <c r="AA1581" s="3">
        <v>1.0</v>
      </c>
      <c r="AB1581" s="3">
        <v>4800.0</v>
      </c>
      <c r="AC1581" s="3">
        <v>3600.0</v>
      </c>
      <c r="AD1581" s="3">
        <v>6600.0</v>
      </c>
    </row>
    <row r="1582">
      <c r="A1582" s="1">
        <v>25.0</v>
      </c>
      <c r="B1582" s="1">
        <v>25.0</v>
      </c>
      <c r="C1582" s="1">
        <v>25.0</v>
      </c>
      <c r="D1582" s="1">
        <v>4562.0</v>
      </c>
      <c r="E1582" s="2">
        <v>38146.0</v>
      </c>
      <c r="F1582" s="1" t="s">
        <v>3505</v>
      </c>
      <c r="G1582" s="1" t="s">
        <v>3506</v>
      </c>
      <c r="H1582" s="1" t="s">
        <v>2980</v>
      </c>
      <c r="I1582" s="1" t="s">
        <v>267</v>
      </c>
      <c r="J1582" s="1">
        <v>6.0</v>
      </c>
      <c r="K1582" s="1">
        <v>1.0</v>
      </c>
      <c r="L1582" s="1">
        <v>26.0</v>
      </c>
      <c r="M1582" s="1">
        <v>200.0</v>
      </c>
      <c r="N1582" s="1" t="s">
        <v>3560</v>
      </c>
      <c r="O1582" s="1" t="s">
        <v>3561</v>
      </c>
      <c r="P1582" s="1">
        <v>54.0</v>
      </c>
      <c r="Q1582" s="1">
        <f t="shared" si="1"/>
        <v>9</v>
      </c>
      <c r="R1582" s="1" t="b">
        <f t="array" ref="R1582">OR(AB1581 = AC1581, AC1581 = AD1581, AB1581 = AD1581)</f>
        <v>0</v>
      </c>
      <c r="S1582" s="1" t="b">
        <f t="array" ref="S1582">if(and(Y1582 &lt;= 0, Z1582 &lt;= 0, AA1582 &lt;= 0), O1582, False)</f>
        <v>0</v>
      </c>
      <c r="T1582" s="1"/>
      <c r="U1582" s="1"/>
      <c r="V1582" s="1" t="s">
        <v>3562</v>
      </c>
      <c r="W1582" s="1">
        <v>1.0</v>
      </c>
      <c r="X1582" s="1">
        <v>0.0</v>
      </c>
      <c r="Y1582" s="3">
        <v>1.0</v>
      </c>
      <c r="Z1582" s="3">
        <v>0.0</v>
      </c>
      <c r="AA1582" s="3">
        <v>0.0</v>
      </c>
      <c r="AB1582" s="3">
        <v>5000.0</v>
      </c>
      <c r="AC1582" s="3">
        <v>3600.0</v>
      </c>
      <c r="AD1582" s="3">
        <v>6600.0</v>
      </c>
    </row>
    <row r="1583">
      <c r="A1583" s="1">
        <v>26.0</v>
      </c>
      <c r="B1583" s="1">
        <v>26.0</v>
      </c>
      <c r="C1583" s="1">
        <v>26.0</v>
      </c>
      <c r="D1583" s="1">
        <v>4562.0</v>
      </c>
      <c r="E1583" s="2">
        <v>38146.0</v>
      </c>
      <c r="F1583" s="1" t="s">
        <v>3505</v>
      </c>
      <c r="G1583" s="1" t="s">
        <v>3506</v>
      </c>
      <c r="H1583" s="1" t="s">
        <v>2980</v>
      </c>
      <c r="I1583" s="1" t="s">
        <v>406</v>
      </c>
      <c r="J1583" s="1">
        <v>6.0</v>
      </c>
      <c r="K1583" s="1">
        <v>2.0</v>
      </c>
      <c r="L1583" s="1">
        <v>27.0</v>
      </c>
      <c r="M1583" s="1">
        <v>400.0</v>
      </c>
      <c r="N1583" s="1" t="s">
        <v>3560</v>
      </c>
      <c r="O1583" s="1" t="s">
        <v>3563</v>
      </c>
      <c r="P1583" s="1">
        <v>77.0</v>
      </c>
      <c r="Q1583" s="1">
        <f t="shared" si="1"/>
        <v>14</v>
      </c>
      <c r="R1583" s="1" t="b">
        <f t="array" ref="R1583">OR(AB1582 = AC1582, AC1582 = AD1582, AB1582 = AD1582)</f>
        <v>0</v>
      </c>
      <c r="S1583" s="1" t="b">
        <f t="array" ref="S1583">if(and(Y1583 &lt;= 0, Z1583 &lt;= 0, AA1583 &lt;= 0), O1583, False)</f>
        <v>0</v>
      </c>
      <c r="T1583" s="1"/>
      <c r="U1583" s="1"/>
      <c r="V1583" s="1" t="s">
        <v>3564</v>
      </c>
      <c r="W1583" s="1">
        <v>1.0</v>
      </c>
      <c r="X1583" s="1">
        <v>0.0</v>
      </c>
      <c r="Y1583" s="3">
        <v>1.0</v>
      </c>
      <c r="Z1583" s="3">
        <v>0.0</v>
      </c>
      <c r="AA1583" s="3">
        <v>0.0</v>
      </c>
      <c r="AB1583" s="3">
        <v>5400.0</v>
      </c>
      <c r="AC1583" s="3">
        <v>3600.0</v>
      </c>
      <c r="AD1583" s="3">
        <v>6600.0</v>
      </c>
    </row>
    <row r="1584">
      <c r="A1584" s="1">
        <v>27.0</v>
      </c>
      <c r="B1584" s="1">
        <v>27.0</v>
      </c>
      <c r="C1584" s="1">
        <v>27.0</v>
      </c>
      <c r="D1584" s="1">
        <v>4562.0</v>
      </c>
      <c r="E1584" s="2">
        <v>38146.0</v>
      </c>
      <c r="F1584" s="1" t="s">
        <v>3505</v>
      </c>
      <c r="G1584" s="1" t="s">
        <v>3506</v>
      </c>
      <c r="H1584" s="1" t="s">
        <v>2980</v>
      </c>
      <c r="I1584" s="1" t="s">
        <v>489</v>
      </c>
      <c r="J1584" s="1">
        <v>6.0</v>
      </c>
      <c r="K1584" s="1">
        <v>3.0</v>
      </c>
      <c r="L1584" s="1">
        <v>28.0</v>
      </c>
      <c r="M1584" s="1">
        <v>600.0</v>
      </c>
      <c r="N1584" s="1" t="s">
        <v>3560</v>
      </c>
      <c r="O1584" s="1" t="s">
        <v>3565</v>
      </c>
      <c r="P1584" s="1">
        <v>63.0</v>
      </c>
      <c r="Q1584" s="1">
        <f t="shared" si="1"/>
        <v>10</v>
      </c>
      <c r="R1584" s="1" t="b">
        <f t="array" ref="R1584">OR(AB1583 = AC1583, AC1583 = AD1583, AB1583 = AD1583)</f>
        <v>0</v>
      </c>
      <c r="S1584" s="1" t="b">
        <f t="array" ref="S1584">if(and(Y1584 &lt;= 0, Z1584 &lt;= 0, AA1584 &lt;= 0), O1584, False)</f>
        <v>0</v>
      </c>
      <c r="T1584" s="1"/>
      <c r="U1584" s="1"/>
      <c r="V1584" s="1" t="s">
        <v>3566</v>
      </c>
      <c r="W1584" s="1">
        <v>1.0</v>
      </c>
      <c r="X1584" s="1">
        <v>0.0</v>
      </c>
      <c r="Y1584" s="3">
        <v>0.0</v>
      </c>
      <c r="Z1584" s="3">
        <v>1.0</v>
      </c>
      <c r="AA1584" s="3">
        <v>0.0</v>
      </c>
      <c r="AB1584" s="3">
        <v>5400.0</v>
      </c>
      <c r="AC1584" s="3">
        <v>4200.0</v>
      </c>
      <c r="AD1584" s="3">
        <v>6600.0</v>
      </c>
    </row>
    <row r="1585">
      <c r="A1585" s="1">
        <v>28.0</v>
      </c>
      <c r="B1585" s="1">
        <v>28.0</v>
      </c>
      <c r="C1585" s="1">
        <v>28.0</v>
      </c>
      <c r="D1585" s="1">
        <v>4562.0</v>
      </c>
      <c r="E1585" s="2">
        <v>38146.0</v>
      </c>
      <c r="F1585" s="1" t="s">
        <v>3505</v>
      </c>
      <c r="G1585" s="1" t="s">
        <v>3506</v>
      </c>
      <c r="H1585" s="1" t="s">
        <v>2980</v>
      </c>
      <c r="I1585" s="1" t="s">
        <v>492</v>
      </c>
      <c r="J1585" s="1">
        <v>6.0</v>
      </c>
      <c r="K1585" s="1">
        <v>4.0</v>
      </c>
      <c r="L1585" s="1">
        <v>29.0</v>
      </c>
      <c r="M1585" s="1">
        <v>800.0</v>
      </c>
      <c r="N1585" s="1" t="s">
        <v>3560</v>
      </c>
      <c r="O1585" s="1" t="s">
        <v>3567</v>
      </c>
      <c r="P1585" s="1">
        <v>100.0</v>
      </c>
      <c r="Q1585" s="1">
        <f t="shared" si="1"/>
        <v>20</v>
      </c>
      <c r="R1585" s="1" t="b">
        <f t="array" ref="R1585">OR(AB1584 = AC1584, AC1584 = AD1584, AB1584 = AD1584)</f>
        <v>0</v>
      </c>
      <c r="S1585" s="1" t="b">
        <f t="array" ref="S1585">if(and(Y1585 &lt;= 0, Z1585 &lt;= 0, AA1585 &lt;= 0), O1585, False)</f>
        <v>0</v>
      </c>
      <c r="T1585" s="1"/>
      <c r="U1585" s="1"/>
      <c r="V1585" s="1" t="s">
        <v>3568</v>
      </c>
      <c r="W1585" s="1">
        <v>1.0</v>
      </c>
      <c r="X1585" s="1">
        <v>0.0</v>
      </c>
      <c r="Y1585" s="3">
        <v>0.0</v>
      </c>
      <c r="Z1585" s="3">
        <v>1.0</v>
      </c>
      <c r="AA1585" s="3">
        <v>0.0</v>
      </c>
      <c r="AB1585" s="3">
        <v>5400.0</v>
      </c>
      <c r="AC1585" s="3">
        <v>5000.0</v>
      </c>
      <c r="AD1585" s="3">
        <v>6600.0</v>
      </c>
    </row>
    <row r="1586">
      <c r="A1586" s="1">
        <v>29.0</v>
      </c>
      <c r="B1586" s="1">
        <v>29.0</v>
      </c>
      <c r="C1586" s="1">
        <v>29.0</v>
      </c>
      <c r="D1586" s="1">
        <v>4562.0</v>
      </c>
      <c r="E1586" s="2">
        <v>38146.0</v>
      </c>
      <c r="F1586" s="1" t="s">
        <v>3505</v>
      </c>
      <c r="G1586" s="1" t="s">
        <v>3506</v>
      </c>
      <c r="H1586" s="1" t="s">
        <v>2980</v>
      </c>
      <c r="I1586" s="1" t="s">
        <v>280</v>
      </c>
      <c r="J1586" s="1">
        <v>6.0</v>
      </c>
      <c r="K1586" s="1">
        <v>5.0</v>
      </c>
      <c r="L1586" s="1">
        <v>30.0</v>
      </c>
      <c r="M1586" s="1">
        <v>1000.0</v>
      </c>
      <c r="N1586" s="1" t="s">
        <v>3560</v>
      </c>
      <c r="O1586" s="1" t="s">
        <v>3569</v>
      </c>
      <c r="P1586" s="1">
        <v>64.0</v>
      </c>
      <c r="Q1586" s="1">
        <f t="shared" si="1"/>
        <v>12</v>
      </c>
      <c r="R1586" s="1" t="b">
        <f t="array" ref="R1586">OR(AB1585 = AC1585, AC1585 = AD1585, AB1585 = AD1585)</f>
        <v>0</v>
      </c>
      <c r="S1586" s="1" t="b">
        <f t="array" ref="S1586">if(and(Y1586 &lt;= 0, Z1586 &lt;= 0, AA1586 &lt;= 0), O1586, False)</f>
        <v>0</v>
      </c>
      <c r="T1586" s="1"/>
      <c r="U1586" s="1"/>
      <c r="V1586" s="1" t="s">
        <v>3570</v>
      </c>
      <c r="W1586" s="1">
        <v>1.0</v>
      </c>
      <c r="X1586" s="1">
        <v>0.0</v>
      </c>
      <c r="Y1586" s="3">
        <v>0.0</v>
      </c>
      <c r="Z1586" s="3">
        <v>1.0</v>
      </c>
      <c r="AA1586" s="3">
        <v>0.0</v>
      </c>
      <c r="AB1586" s="3">
        <v>5400.0</v>
      </c>
      <c r="AC1586" s="3">
        <v>6000.0</v>
      </c>
      <c r="AD1586" s="3">
        <v>6600.0</v>
      </c>
    </row>
    <row r="1587">
      <c r="A1587" s="1">
        <v>30.0</v>
      </c>
      <c r="B1587" s="1">
        <v>30.0</v>
      </c>
      <c r="C1587" s="1">
        <v>30.0</v>
      </c>
      <c r="D1587" s="1">
        <v>4562.0</v>
      </c>
      <c r="E1587" s="2">
        <v>38146.0</v>
      </c>
      <c r="F1587" s="1" t="s">
        <v>3505</v>
      </c>
      <c r="G1587" s="1" t="s">
        <v>3506</v>
      </c>
      <c r="H1587" s="1" t="s">
        <v>2980</v>
      </c>
      <c r="I1587" s="1" t="s">
        <v>283</v>
      </c>
      <c r="J1587" s="1">
        <v>4.0</v>
      </c>
      <c r="K1587" s="1">
        <v>1.0</v>
      </c>
      <c r="L1587" s="1">
        <v>1.0</v>
      </c>
      <c r="M1587" s="1">
        <v>400.0</v>
      </c>
      <c r="N1587" s="1" t="s">
        <v>3571</v>
      </c>
      <c r="O1587" s="1" t="s">
        <v>3572</v>
      </c>
      <c r="P1587" s="1">
        <v>38.0</v>
      </c>
      <c r="Q1587" s="1">
        <f t="shared" si="1"/>
        <v>6</v>
      </c>
      <c r="R1587" s="1" t="b">
        <f t="array" ref="R1587">OR(AB1586 = AC1586, AC1586 = AD1586, AB1586 = AD1586)</f>
        <v>0</v>
      </c>
      <c r="S1587" s="1" t="b">
        <f t="array" ref="S1587">if(and(Y1587 &lt;= 0, Z1587 &lt;= 0, AA1587 &lt;= 0), O1587, False)</f>
        <v>0</v>
      </c>
      <c r="T1587" s="1"/>
      <c r="U1587" s="1"/>
      <c r="V1587" s="1" t="s">
        <v>3573</v>
      </c>
      <c r="W1587" s="1">
        <v>2.0</v>
      </c>
      <c r="X1587" s="1">
        <v>0.0</v>
      </c>
      <c r="Y1587" s="3">
        <v>0.0</v>
      </c>
      <c r="Z1587" s="3">
        <v>0.0</v>
      </c>
      <c r="AA1587" s="3">
        <v>1.0</v>
      </c>
      <c r="AB1587" s="3">
        <v>5400.0</v>
      </c>
      <c r="AC1587" s="3">
        <v>6000.0</v>
      </c>
      <c r="AD1587" s="3">
        <v>7000.0</v>
      </c>
    </row>
    <row r="1588">
      <c r="A1588" s="1">
        <v>31.0</v>
      </c>
      <c r="B1588" s="1">
        <v>31.0</v>
      </c>
      <c r="C1588" s="1">
        <v>31.0</v>
      </c>
      <c r="D1588" s="1">
        <v>4562.0</v>
      </c>
      <c r="E1588" s="2">
        <v>38146.0</v>
      </c>
      <c r="F1588" s="1" t="s">
        <v>3505</v>
      </c>
      <c r="G1588" s="1" t="s">
        <v>3506</v>
      </c>
      <c r="H1588" s="1" t="s">
        <v>2980</v>
      </c>
      <c r="I1588" s="1" t="s">
        <v>287</v>
      </c>
      <c r="J1588" s="1">
        <v>4.0</v>
      </c>
      <c r="K1588" s="1">
        <v>2.0</v>
      </c>
      <c r="L1588" s="1">
        <v>2.0</v>
      </c>
      <c r="M1588" s="1">
        <v>800.0</v>
      </c>
      <c r="N1588" s="1" t="s">
        <v>3571</v>
      </c>
      <c r="O1588" s="1" t="s">
        <v>3574</v>
      </c>
      <c r="P1588" s="1">
        <v>56.0</v>
      </c>
      <c r="Q1588" s="1">
        <f t="shared" si="1"/>
        <v>10</v>
      </c>
      <c r="R1588" s="1" t="b">
        <f t="array" ref="R1588">OR(AB1587 = AC1587, AC1587 = AD1587, AB1587 = AD1587)</f>
        <v>0</v>
      </c>
      <c r="S1588" s="1" t="b">
        <f t="array" ref="S1588">if(and(Y1588 &lt;= 0, Z1588 &lt;= 0, AA1588 &lt;= 0), O1588, False)</f>
        <v>0</v>
      </c>
      <c r="T1588" s="1"/>
      <c r="U1588" s="1"/>
      <c r="V1588" s="1" t="s">
        <v>3575</v>
      </c>
      <c r="W1588" s="1">
        <v>2.0</v>
      </c>
      <c r="X1588" s="1">
        <v>0.0</v>
      </c>
      <c r="Y1588" s="3">
        <v>0.0</v>
      </c>
      <c r="Z1588" s="3">
        <v>1.0</v>
      </c>
      <c r="AA1588" s="3">
        <v>0.0</v>
      </c>
      <c r="AB1588" s="3">
        <v>5400.0</v>
      </c>
      <c r="AC1588" s="3">
        <v>6800.0</v>
      </c>
      <c r="AD1588" s="3">
        <v>7000.0</v>
      </c>
    </row>
    <row r="1589">
      <c r="A1589" s="1">
        <v>32.0</v>
      </c>
      <c r="B1589" s="1">
        <v>32.0</v>
      </c>
      <c r="C1589" s="1">
        <v>32.0</v>
      </c>
      <c r="D1589" s="1">
        <v>4562.0</v>
      </c>
      <c r="E1589" s="2">
        <v>38146.0</v>
      </c>
      <c r="F1589" s="1" t="s">
        <v>3505</v>
      </c>
      <c r="G1589" s="1" t="s">
        <v>3506</v>
      </c>
      <c r="H1589" s="1" t="s">
        <v>2980</v>
      </c>
      <c r="I1589" s="1" t="s">
        <v>291</v>
      </c>
      <c r="J1589" s="1">
        <v>4.0</v>
      </c>
      <c r="K1589" s="1">
        <v>3.0</v>
      </c>
      <c r="L1589" s="1">
        <v>3.0</v>
      </c>
      <c r="M1589" s="1">
        <v>1200.0</v>
      </c>
      <c r="N1589" s="1" t="s">
        <v>3571</v>
      </c>
      <c r="O1589" s="1" t="s">
        <v>3576</v>
      </c>
      <c r="P1589" s="1">
        <v>81.0</v>
      </c>
      <c r="Q1589" s="1">
        <f t="shared" si="1"/>
        <v>11</v>
      </c>
      <c r="R1589" s="1" t="b">
        <f t="array" ref="R1589">OR(AB1588 = AC1588, AC1588 = AD1588, AB1588 = AD1588)</f>
        <v>0</v>
      </c>
      <c r="S1589" s="1" t="b">
        <f t="array" ref="S1589">if(and(Y1589 &lt;= 0, Z1589 &lt;= 0, AA1589 &lt;= 0), O1589, False)</f>
        <v>0</v>
      </c>
      <c r="T1589" s="1"/>
      <c r="U1589" s="1"/>
      <c r="V1589" s="1" t="s">
        <v>3577</v>
      </c>
      <c r="W1589" s="1">
        <v>2.0</v>
      </c>
      <c r="X1589" s="1">
        <v>0.0</v>
      </c>
      <c r="Y1589" s="3">
        <v>0.0</v>
      </c>
      <c r="Z1589" s="3">
        <v>0.0</v>
      </c>
      <c r="AA1589" s="3">
        <v>1.0</v>
      </c>
      <c r="AB1589" s="3">
        <v>5400.0</v>
      </c>
      <c r="AC1589" s="3">
        <v>6800.0</v>
      </c>
      <c r="AD1589" s="3">
        <v>8200.0</v>
      </c>
    </row>
    <row r="1590">
      <c r="A1590" s="1">
        <v>33.0</v>
      </c>
      <c r="B1590" s="1">
        <v>33.0</v>
      </c>
      <c r="C1590" s="1">
        <v>33.0</v>
      </c>
      <c r="D1590" s="1">
        <v>4562.0</v>
      </c>
      <c r="E1590" s="2">
        <v>38146.0</v>
      </c>
      <c r="F1590" s="1" t="s">
        <v>3505</v>
      </c>
      <c r="G1590" s="1" t="s">
        <v>3506</v>
      </c>
      <c r="H1590" s="1" t="s">
        <v>2980</v>
      </c>
      <c r="I1590" s="1" t="s">
        <v>294</v>
      </c>
      <c r="J1590" s="1">
        <v>4.0</v>
      </c>
      <c r="K1590" s="1">
        <v>4.0</v>
      </c>
      <c r="L1590" s="1">
        <v>4.0</v>
      </c>
      <c r="M1590" s="1">
        <v>1600.0</v>
      </c>
      <c r="N1590" s="1" t="s">
        <v>3571</v>
      </c>
      <c r="O1590" s="1" t="s">
        <v>3578</v>
      </c>
      <c r="P1590" s="1">
        <v>219.0</v>
      </c>
      <c r="Q1590" s="1">
        <f t="shared" si="1"/>
        <v>37</v>
      </c>
      <c r="R1590" s="1" t="b">
        <f t="array" ref="R1590">OR(AB1589 = AC1589, AC1589 = AD1589, AB1589 = AD1589)</f>
        <v>0</v>
      </c>
      <c r="S1590" s="1" t="str">
        <f t="array" ref="S1590">if(and(Y1590 &lt;= 0, Z1590 &lt;= 0, AA1590 &lt;= 0), O1590, False)</f>
        <v>(Sofia of the Clue Crew reports from the Titanic artifact exhibit at the California Science Center.)  This man, who led the Titanic's discovery, found that the iceberg didn't cut into the hull, but pushed its rivets out</v>
      </c>
      <c r="T1590" s="1"/>
      <c r="U1590" s="1"/>
      <c r="V1590" s="1" t="s">
        <v>3579</v>
      </c>
      <c r="W1590" s="1">
        <v>2.0</v>
      </c>
      <c r="X1590" s="1">
        <v>0.0</v>
      </c>
      <c r="Y1590" s="3">
        <v>0.0</v>
      </c>
      <c r="Z1590" s="3">
        <v>0.0</v>
      </c>
      <c r="AA1590" s="3">
        <v>0.0</v>
      </c>
      <c r="AB1590" s="3">
        <v>5400.0</v>
      </c>
      <c r="AC1590" s="3">
        <v>6800.0</v>
      </c>
      <c r="AD1590" s="3">
        <v>8200.0</v>
      </c>
    </row>
    <row r="1591">
      <c r="A1591" s="1">
        <v>34.0</v>
      </c>
      <c r="B1591" s="1">
        <v>34.0</v>
      </c>
      <c r="C1591" s="1">
        <v>34.0</v>
      </c>
      <c r="D1591" s="1">
        <v>4562.0</v>
      </c>
      <c r="E1591" s="2">
        <v>38146.0</v>
      </c>
      <c r="F1591" s="1" t="s">
        <v>3505</v>
      </c>
      <c r="G1591" s="1" t="s">
        <v>3506</v>
      </c>
      <c r="H1591" s="1" t="s">
        <v>2980</v>
      </c>
      <c r="I1591" s="1" t="s">
        <v>298</v>
      </c>
      <c r="J1591" s="1">
        <v>4.0</v>
      </c>
      <c r="K1591" s="1">
        <v>5.0</v>
      </c>
      <c r="L1591" s="1">
        <v>5.0</v>
      </c>
      <c r="M1591" s="1">
        <v>2000.0</v>
      </c>
      <c r="N1591" s="1" t="s">
        <v>3571</v>
      </c>
      <c r="O1591" s="1" t="s">
        <v>3580</v>
      </c>
      <c r="P1591" s="1">
        <v>82.0</v>
      </c>
      <c r="Q1591" s="1">
        <f t="shared" si="1"/>
        <v>12</v>
      </c>
      <c r="R1591" s="1" t="b">
        <f t="array" ref="R1591">OR(AB1590 = AC1590, AC1590 = AD1590, AB1590 = AD1590)</f>
        <v>0</v>
      </c>
      <c r="S1591" s="1" t="b">
        <f t="array" ref="S1591">if(and(Y1591 &lt;= 0, Z1591 &lt;= 0, AA1591 &lt;= 0), O1591, False)</f>
        <v>0</v>
      </c>
      <c r="T1591" s="1"/>
      <c r="U1591" s="1"/>
      <c r="V1591" s="1" t="s">
        <v>3581</v>
      </c>
      <c r="W1591" s="1">
        <v>2.0</v>
      </c>
      <c r="X1591" s="1">
        <v>0.0</v>
      </c>
      <c r="Y1591" s="3">
        <v>0.0</v>
      </c>
      <c r="Z1591" s="3">
        <v>0.0</v>
      </c>
      <c r="AA1591" s="3">
        <v>1.0</v>
      </c>
      <c r="AB1591" s="3">
        <v>5400.0</v>
      </c>
      <c r="AC1591" s="3">
        <v>6800.0</v>
      </c>
      <c r="AD1591" s="3">
        <v>10200.0</v>
      </c>
    </row>
    <row r="1592">
      <c r="A1592" s="1">
        <v>35.0</v>
      </c>
      <c r="B1592" s="1">
        <v>35.0</v>
      </c>
      <c r="C1592" s="1">
        <v>35.0</v>
      </c>
      <c r="D1592" s="1">
        <v>4562.0</v>
      </c>
      <c r="E1592" s="2">
        <v>38146.0</v>
      </c>
      <c r="F1592" s="1" t="s">
        <v>3505</v>
      </c>
      <c r="G1592" s="1" t="s">
        <v>3506</v>
      </c>
      <c r="H1592" s="1" t="s">
        <v>2980</v>
      </c>
      <c r="I1592" s="1" t="s">
        <v>163</v>
      </c>
      <c r="J1592" s="1">
        <v>2.0</v>
      </c>
      <c r="K1592" s="1">
        <v>1.0</v>
      </c>
      <c r="L1592" s="1">
        <v>6.0</v>
      </c>
      <c r="M1592" s="1">
        <v>400.0</v>
      </c>
      <c r="N1592" s="1" t="s">
        <v>3582</v>
      </c>
      <c r="O1592" s="1" t="s">
        <v>3583</v>
      </c>
      <c r="P1592" s="1">
        <v>16.0</v>
      </c>
      <c r="Q1592" s="1">
        <f t="shared" si="1"/>
        <v>3</v>
      </c>
      <c r="R1592" s="1" t="b">
        <f t="array" ref="R1592">OR(AB1591 = AC1591, AC1591 = AD1591, AB1591 = AD1591)</f>
        <v>0</v>
      </c>
      <c r="S1592" s="1" t="b">
        <f t="array" ref="S1592">if(and(Y1592 &lt;= 0, Z1592 &lt;= 0, AA1592 &lt;= 0), O1592, False)</f>
        <v>0</v>
      </c>
      <c r="T1592" s="1"/>
      <c r="U1592" s="1"/>
      <c r="V1592" s="1" t="s">
        <v>3584</v>
      </c>
      <c r="W1592" s="1">
        <v>2.0</v>
      </c>
      <c r="X1592" s="1">
        <v>0.0</v>
      </c>
      <c r="Y1592" s="3">
        <v>0.0</v>
      </c>
      <c r="Z1592" s="3">
        <v>0.0</v>
      </c>
      <c r="AA1592" s="3">
        <v>1.0</v>
      </c>
      <c r="AB1592" s="3">
        <v>5400.0</v>
      </c>
      <c r="AC1592" s="3">
        <v>6800.0</v>
      </c>
      <c r="AD1592" s="3">
        <v>10600.0</v>
      </c>
    </row>
    <row r="1593">
      <c r="A1593" s="1">
        <v>36.0</v>
      </c>
      <c r="B1593" s="1">
        <v>36.0</v>
      </c>
      <c r="C1593" s="1">
        <v>36.0</v>
      </c>
      <c r="D1593" s="1">
        <v>4562.0</v>
      </c>
      <c r="E1593" s="2">
        <v>38146.0</v>
      </c>
      <c r="F1593" s="1" t="s">
        <v>3505</v>
      </c>
      <c r="G1593" s="1" t="s">
        <v>3506</v>
      </c>
      <c r="H1593" s="1" t="s">
        <v>2980</v>
      </c>
      <c r="I1593" s="1" t="s">
        <v>167</v>
      </c>
      <c r="J1593" s="1">
        <v>2.0</v>
      </c>
      <c r="K1593" s="1">
        <v>2.0</v>
      </c>
      <c r="L1593" s="1">
        <v>7.0</v>
      </c>
      <c r="M1593" s="1">
        <v>800.0</v>
      </c>
      <c r="N1593" s="1" t="s">
        <v>3582</v>
      </c>
      <c r="O1593" s="1" t="s">
        <v>3585</v>
      </c>
      <c r="P1593" s="1">
        <v>53.0</v>
      </c>
      <c r="Q1593" s="1">
        <f t="shared" si="1"/>
        <v>10</v>
      </c>
      <c r="R1593" s="1" t="b">
        <f t="array" ref="R1593">OR(AB1592 = AC1592, AC1592 = AD1592, AB1592 = AD1592)</f>
        <v>0</v>
      </c>
      <c r="S1593" s="1" t="b">
        <f t="array" ref="S1593">if(and(Y1593 &lt;= 0, Z1593 &lt;= 0, AA1593 &lt;= 0), O1593, False)</f>
        <v>0</v>
      </c>
      <c r="T1593" s="1"/>
      <c r="U1593" s="1"/>
      <c r="V1593" s="1" t="s">
        <v>3586</v>
      </c>
      <c r="W1593" s="1">
        <v>2.0</v>
      </c>
      <c r="X1593" s="1">
        <v>0.0</v>
      </c>
      <c r="Y1593" s="3">
        <v>1.0</v>
      </c>
      <c r="Z1593" s="3">
        <v>0.0</v>
      </c>
      <c r="AA1593" s="3">
        <v>0.0</v>
      </c>
      <c r="AB1593" s="3">
        <v>6200.0</v>
      </c>
      <c r="AC1593" s="3">
        <v>6800.0</v>
      </c>
      <c r="AD1593" s="3">
        <v>10600.0</v>
      </c>
    </row>
    <row r="1594">
      <c r="A1594" s="1">
        <v>37.0</v>
      </c>
      <c r="B1594" s="1">
        <v>37.0</v>
      </c>
      <c r="C1594" s="1">
        <v>37.0</v>
      </c>
      <c r="D1594" s="1">
        <v>4562.0</v>
      </c>
      <c r="E1594" s="2">
        <v>38146.0</v>
      </c>
      <c r="F1594" s="1" t="s">
        <v>3505</v>
      </c>
      <c r="G1594" s="1" t="s">
        <v>3506</v>
      </c>
      <c r="H1594" s="1" t="s">
        <v>2980</v>
      </c>
      <c r="I1594" s="1" t="s">
        <v>200</v>
      </c>
      <c r="J1594" s="1">
        <v>5.0</v>
      </c>
      <c r="K1594" s="1">
        <v>1.0</v>
      </c>
      <c r="L1594" s="1">
        <v>8.0</v>
      </c>
      <c r="M1594" s="1">
        <v>400.0</v>
      </c>
      <c r="N1594" s="1">
        <v>1845.0</v>
      </c>
      <c r="O1594" s="1" t="s">
        <v>3587</v>
      </c>
      <c r="P1594" s="1">
        <v>108.0</v>
      </c>
      <c r="Q1594" s="1">
        <f t="shared" si="1"/>
        <v>20</v>
      </c>
      <c r="R1594" s="1" t="b">
        <f t="array" ref="R1594">OR(AB1593 = AC1593, AC1593 = AD1593, AB1593 = AD1593)</f>
        <v>0</v>
      </c>
      <c r="S1594" s="1" t="b">
        <f t="array" ref="S1594">if(and(Y1594 &lt;= 0, Z1594 &lt;= 0, AA1594 &lt;= 0), O1594, False)</f>
        <v>0</v>
      </c>
      <c r="T1594" s="1"/>
      <c r="U1594" s="1"/>
      <c r="V1594" s="1" t="s">
        <v>3588</v>
      </c>
      <c r="W1594" s="1">
        <v>2.0</v>
      </c>
      <c r="X1594" s="1">
        <v>0.0</v>
      </c>
      <c r="Y1594" s="3">
        <v>1.0</v>
      </c>
      <c r="Z1594" s="3">
        <v>0.0</v>
      </c>
      <c r="AA1594" s="3">
        <v>0.0</v>
      </c>
      <c r="AB1594" s="3">
        <v>6600.0</v>
      </c>
      <c r="AC1594" s="3">
        <v>6800.0</v>
      </c>
      <c r="AD1594" s="3">
        <v>10600.0</v>
      </c>
    </row>
    <row r="1595">
      <c r="A1595" s="1">
        <v>38.0</v>
      </c>
      <c r="B1595" s="1">
        <v>38.0</v>
      </c>
      <c r="C1595" s="1">
        <v>38.0</v>
      </c>
      <c r="D1595" s="1">
        <v>4562.0</v>
      </c>
      <c r="E1595" s="2">
        <v>38146.0</v>
      </c>
      <c r="F1595" s="1" t="s">
        <v>3505</v>
      </c>
      <c r="G1595" s="1" t="s">
        <v>3506</v>
      </c>
      <c r="H1595" s="1" t="s">
        <v>2980</v>
      </c>
      <c r="I1595" s="1" t="s">
        <v>203</v>
      </c>
      <c r="J1595" s="1">
        <v>5.0</v>
      </c>
      <c r="K1595" s="1">
        <v>2.0</v>
      </c>
      <c r="L1595" s="1">
        <v>9.0</v>
      </c>
      <c r="M1595" s="1">
        <v>800.0</v>
      </c>
      <c r="N1595" s="1">
        <v>1845.0</v>
      </c>
      <c r="O1595" s="1" t="s">
        <v>3589</v>
      </c>
      <c r="P1595" s="1">
        <v>83.0</v>
      </c>
      <c r="Q1595" s="1">
        <f t="shared" si="1"/>
        <v>13</v>
      </c>
      <c r="R1595" s="1" t="b">
        <f t="array" ref="R1595">OR(AB1594 = AC1594, AC1594 = AD1594, AB1594 = AD1594)</f>
        <v>0</v>
      </c>
      <c r="S1595" s="1" t="b">
        <f t="array" ref="S1595">if(and(Y1595 &lt;= 0, Z1595 &lt;= 0, AA1595 &lt;= 0), O1595, False)</f>
        <v>0</v>
      </c>
      <c r="T1595" s="1"/>
      <c r="U1595" s="1"/>
      <c r="V1595" s="1" t="s">
        <v>3590</v>
      </c>
      <c r="W1595" s="1">
        <v>2.0</v>
      </c>
      <c r="X1595" s="1">
        <v>0.0</v>
      </c>
      <c r="Y1595" s="3">
        <v>0.0</v>
      </c>
      <c r="Z1595" s="3">
        <v>0.0</v>
      </c>
      <c r="AA1595" s="3">
        <v>1.0</v>
      </c>
      <c r="AB1595" s="3">
        <v>6600.0</v>
      </c>
      <c r="AC1595" s="3">
        <v>6800.0</v>
      </c>
      <c r="AD1595" s="3">
        <v>11400.0</v>
      </c>
    </row>
    <row r="1596">
      <c r="A1596" s="1">
        <v>39.0</v>
      </c>
      <c r="B1596" s="1">
        <v>39.0</v>
      </c>
      <c r="C1596" s="1">
        <v>39.0</v>
      </c>
      <c r="D1596" s="1">
        <v>4562.0</v>
      </c>
      <c r="E1596" s="2">
        <v>38146.0</v>
      </c>
      <c r="F1596" s="1" t="s">
        <v>3505</v>
      </c>
      <c r="G1596" s="1" t="s">
        <v>3506</v>
      </c>
      <c r="H1596" s="1" t="s">
        <v>2980</v>
      </c>
      <c r="I1596" s="1" t="s">
        <v>170</v>
      </c>
      <c r="J1596" s="1">
        <v>2.0</v>
      </c>
      <c r="K1596" s="1">
        <v>3.0</v>
      </c>
      <c r="L1596" s="1">
        <v>10.0</v>
      </c>
      <c r="M1596" s="1">
        <v>1200.0</v>
      </c>
      <c r="N1596" s="1" t="s">
        <v>3582</v>
      </c>
      <c r="O1596" s="1" t="s">
        <v>3591</v>
      </c>
      <c r="P1596" s="1">
        <v>35.0</v>
      </c>
      <c r="Q1596" s="1">
        <f t="shared" si="1"/>
        <v>4</v>
      </c>
      <c r="R1596" s="1" t="b">
        <f t="array" ref="R1596">OR(AB1595 = AC1595, AC1595 = AD1595, AB1595 = AD1595)</f>
        <v>0</v>
      </c>
      <c r="S1596" s="1" t="b">
        <f t="array" ref="S1596">if(and(Y1596 &lt;= 0, Z1596 &lt;= 0, AA1596 &lt;= 0), O1596, False)</f>
        <v>0</v>
      </c>
      <c r="T1596" s="1"/>
      <c r="U1596" s="1"/>
      <c r="V1596" s="1" t="s">
        <v>3592</v>
      </c>
      <c r="W1596" s="1">
        <v>2.0</v>
      </c>
      <c r="X1596" s="1">
        <v>0.0</v>
      </c>
      <c r="Y1596" s="3">
        <v>0.0</v>
      </c>
      <c r="Z1596" s="3">
        <v>0.0</v>
      </c>
      <c r="AA1596" s="3">
        <v>1.0</v>
      </c>
      <c r="AB1596" s="3">
        <v>6600.0</v>
      </c>
      <c r="AC1596" s="3">
        <v>6800.0</v>
      </c>
      <c r="AD1596" s="3">
        <v>12600.0</v>
      </c>
    </row>
    <row r="1597">
      <c r="A1597" s="1">
        <v>40.0</v>
      </c>
      <c r="B1597" s="1">
        <v>40.0</v>
      </c>
      <c r="C1597" s="1">
        <v>40.0</v>
      </c>
      <c r="D1597" s="1">
        <v>4562.0</v>
      </c>
      <c r="E1597" s="2">
        <v>38146.0</v>
      </c>
      <c r="F1597" s="1" t="s">
        <v>3505</v>
      </c>
      <c r="G1597" s="1" t="s">
        <v>3506</v>
      </c>
      <c r="H1597" s="1" t="s">
        <v>2980</v>
      </c>
      <c r="I1597" s="1" t="s">
        <v>173</v>
      </c>
      <c r="J1597" s="1">
        <v>2.0</v>
      </c>
      <c r="K1597" s="1">
        <v>4.0</v>
      </c>
      <c r="L1597" s="1">
        <v>11.0</v>
      </c>
      <c r="M1597" s="1">
        <v>1600.0</v>
      </c>
      <c r="N1597" s="1" t="s">
        <v>3582</v>
      </c>
      <c r="O1597" s="1" t="s">
        <v>3593</v>
      </c>
      <c r="P1597" s="1">
        <v>23.0</v>
      </c>
      <c r="Q1597" s="1">
        <f t="shared" si="1"/>
        <v>4</v>
      </c>
      <c r="R1597" s="1" t="b">
        <f t="array" ref="R1597">OR(AB1596 = AC1596, AC1596 = AD1596, AB1596 = AD1596)</f>
        <v>0</v>
      </c>
      <c r="S1597" s="1" t="b">
        <f t="array" ref="S1597">if(and(Y1597 &lt;= 0, Z1597 &lt;= 0, AA1597 &lt;= 0), O1597, False)</f>
        <v>0</v>
      </c>
      <c r="T1597" s="1"/>
      <c r="U1597" s="1"/>
      <c r="V1597" s="1" t="s">
        <v>3594</v>
      </c>
      <c r="W1597" s="1">
        <v>2.0</v>
      </c>
      <c r="X1597" s="1">
        <v>0.0</v>
      </c>
      <c r="Y1597" s="3">
        <v>0.0</v>
      </c>
      <c r="Z1597" s="3">
        <v>0.0</v>
      </c>
      <c r="AA1597" s="3">
        <v>1.0</v>
      </c>
      <c r="AB1597" s="3">
        <v>6600.0</v>
      </c>
      <c r="AC1597" s="3">
        <v>6800.0</v>
      </c>
      <c r="AD1597" s="3">
        <v>14200.0</v>
      </c>
    </row>
    <row r="1598">
      <c r="A1598" s="1">
        <v>41.0</v>
      </c>
      <c r="B1598" s="1">
        <v>41.0</v>
      </c>
      <c r="C1598" s="1">
        <v>41.0</v>
      </c>
      <c r="D1598" s="1">
        <v>4562.0</v>
      </c>
      <c r="E1598" s="2">
        <v>38146.0</v>
      </c>
      <c r="F1598" s="1" t="s">
        <v>3505</v>
      </c>
      <c r="G1598" s="1" t="s">
        <v>3506</v>
      </c>
      <c r="H1598" s="1" t="s">
        <v>2980</v>
      </c>
      <c r="I1598" s="1" t="s">
        <v>191</v>
      </c>
      <c r="J1598" s="1">
        <v>2.0</v>
      </c>
      <c r="K1598" s="1">
        <v>5.0</v>
      </c>
      <c r="L1598" s="1">
        <v>12.0</v>
      </c>
      <c r="M1598" s="1">
        <v>2000.0</v>
      </c>
      <c r="N1598" s="1" t="s">
        <v>3582</v>
      </c>
      <c r="O1598" s="1" t="s">
        <v>3595</v>
      </c>
      <c r="P1598" s="1">
        <v>22.0</v>
      </c>
      <c r="Q1598" s="1">
        <f t="shared" si="1"/>
        <v>3</v>
      </c>
      <c r="R1598" s="1" t="b">
        <f t="array" ref="R1598">OR(AB1597 = AC1597, AC1597 = AD1597, AB1597 = AD1597)</f>
        <v>0</v>
      </c>
      <c r="S1598" s="1" t="b">
        <f t="array" ref="S1598">if(and(Y1598 &lt;= 0, Z1598 &lt;= 0, AA1598 &lt;= 0), O1598, False)</f>
        <v>0</v>
      </c>
      <c r="T1598" s="1"/>
      <c r="U1598" s="1"/>
      <c r="V1598" s="1" t="s">
        <v>3596</v>
      </c>
      <c r="W1598" s="1">
        <v>2.0</v>
      </c>
      <c r="X1598" s="1">
        <v>0.0</v>
      </c>
      <c r="Y1598" s="3">
        <v>0.0</v>
      </c>
      <c r="Z1598" s="3">
        <v>-1.0</v>
      </c>
      <c r="AA1598" s="3">
        <v>1.0</v>
      </c>
      <c r="AB1598" s="3">
        <v>6600.0</v>
      </c>
      <c r="AC1598" s="3">
        <v>4800.0</v>
      </c>
      <c r="AD1598" s="3">
        <v>16200.0</v>
      </c>
    </row>
    <row r="1599">
      <c r="A1599" s="1">
        <v>42.0</v>
      </c>
      <c r="B1599" s="1">
        <v>42.0</v>
      </c>
      <c r="C1599" s="1">
        <v>42.0</v>
      </c>
      <c r="D1599" s="1">
        <v>4562.0</v>
      </c>
      <c r="E1599" s="2">
        <v>38146.0</v>
      </c>
      <c r="F1599" s="1" t="s">
        <v>3505</v>
      </c>
      <c r="G1599" s="1" t="s">
        <v>3506</v>
      </c>
      <c r="H1599" s="1" t="s">
        <v>2980</v>
      </c>
      <c r="I1599" s="1" t="s">
        <v>206</v>
      </c>
      <c r="J1599" s="1">
        <v>5.0</v>
      </c>
      <c r="K1599" s="1">
        <v>3.0</v>
      </c>
      <c r="L1599" s="1">
        <v>13.0</v>
      </c>
      <c r="M1599" s="1">
        <v>1200.0</v>
      </c>
      <c r="N1599" s="1">
        <v>1845.0</v>
      </c>
      <c r="O1599" s="1" t="s">
        <v>3597</v>
      </c>
      <c r="P1599" s="1">
        <v>100.0</v>
      </c>
      <c r="Q1599" s="1">
        <f t="shared" si="1"/>
        <v>18</v>
      </c>
      <c r="R1599" s="1" t="b">
        <f t="array" ref="R1599">OR(AB1598 = AC1598, AC1598 = AD1598, AB1598 = AD1598)</f>
        <v>0</v>
      </c>
      <c r="S1599" s="1" t="b">
        <f t="array" ref="S1599">if(and(Y1599 &lt;= 0, Z1599 &lt;= 0, AA1599 &lt;= 0), O1599, False)</f>
        <v>0</v>
      </c>
      <c r="T1599" s="1"/>
      <c r="U1599" s="1"/>
      <c r="V1599" s="1" t="s">
        <v>2439</v>
      </c>
      <c r="W1599" s="1">
        <v>2.0</v>
      </c>
      <c r="X1599" s="1">
        <v>0.0</v>
      </c>
      <c r="Y1599" s="3">
        <v>0.0</v>
      </c>
      <c r="Z1599" s="3">
        <v>0.0</v>
      </c>
      <c r="AA1599" s="3">
        <v>1.0</v>
      </c>
      <c r="AB1599" s="3">
        <v>6600.0</v>
      </c>
      <c r="AC1599" s="3">
        <v>4800.0</v>
      </c>
      <c r="AD1599" s="3">
        <v>17400.0</v>
      </c>
    </row>
    <row r="1600">
      <c r="A1600" s="1">
        <v>43.0</v>
      </c>
      <c r="B1600" s="1">
        <v>43.0</v>
      </c>
      <c r="C1600" s="1">
        <v>43.0</v>
      </c>
      <c r="D1600" s="1">
        <v>4562.0</v>
      </c>
      <c r="E1600" s="2">
        <v>38146.0</v>
      </c>
      <c r="F1600" s="1" t="s">
        <v>3505</v>
      </c>
      <c r="G1600" s="1" t="s">
        <v>3506</v>
      </c>
      <c r="H1600" s="1" t="s">
        <v>2980</v>
      </c>
      <c r="I1600" s="1" t="s">
        <v>310</v>
      </c>
      <c r="J1600" s="1">
        <v>5.0</v>
      </c>
      <c r="K1600" s="1">
        <v>4.0</v>
      </c>
      <c r="L1600" s="1">
        <v>14.0</v>
      </c>
      <c r="M1600" s="1">
        <v>1600.0</v>
      </c>
      <c r="N1600" s="1">
        <v>1845.0</v>
      </c>
      <c r="O1600" s="1" t="s">
        <v>3598</v>
      </c>
      <c r="P1600" s="1">
        <v>83.0</v>
      </c>
      <c r="Q1600" s="1">
        <f t="shared" si="1"/>
        <v>15</v>
      </c>
      <c r="R1600" s="1" t="b">
        <f t="array" ref="R1600">OR(AB1599 = AC1599, AC1599 = AD1599, AB1599 = AD1599)</f>
        <v>0</v>
      </c>
      <c r="S1600" s="1" t="str">
        <f t="array" ref="S1600">if(and(Y1600 &lt;= 0, Z1600 &lt;= 0, AA1600 &lt;= 0), O1600, False)</f>
        <v>The poke type of this was popular for ladies, especially those having bad hair days</v>
      </c>
      <c r="T1600" s="1"/>
      <c r="U1600" s="1"/>
      <c r="V1600" s="1" t="s">
        <v>3599</v>
      </c>
      <c r="W1600" s="1">
        <v>2.0</v>
      </c>
      <c r="X1600" s="1">
        <v>0.0</v>
      </c>
      <c r="Y1600" s="3">
        <v>0.0</v>
      </c>
      <c r="Z1600" s="3">
        <v>0.0</v>
      </c>
      <c r="AA1600" s="3">
        <v>0.0</v>
      </c>
      <c r="AB1600" s="3">
        <v>6600.0</v>
      </c>
      <c r="AC1600" s="3">
        <v>4800.0</v>
      </c>
      <c r="AD1600" s="3">
        <v>17400.0</v>
      </c>
    </row>
    <row r="1601">
      <c r="A1601" s="1">
        <v>44.0</v>
      </c>
      <c r="B1601" s="1">
        <v>44.0</v>
      </c>
      <c r="C1601" s="1">
        <v>44.0</v>
      </c>
      <c r="D1601" s="1">
        <v>4562.0</v>
      </c>
      <c r="E1601" s="2">
        <v>38146.0</v>
      </c>
      <c r="F1601" s="1" t="s">
        <v>3505</v>
      </c>
      <c r="G1601" s="1" t="s">
        <v>3506</v>
      </c>
      <c r="H1601" s="1" t="s">
        <v>2980</v>
      </c>
      <c r="I1601" s="1" t="s">
        <v>209</v>
      </c>
      <c r="J1601" s="1">
        <v>5.0</v>
      </c>
      <c r="K1601" s="1">
        <v>5.0</v>
      </c>
      <c r="L1601" s="1">
        <v>15.0</v>
      </c>
      <c r="M1601" s="1">
        <v>2000.0</v>
      </c>
      <c r="N1601" s="1">
        <v>1845.0</v>
      </c>
      <c r="O1601" s="1" t="s">
        <v>3600</v>
      </c>
      <c r="P1601" s="1">
        <v>77.0</v>
      </c>
      <c r="Q1601" s="1">
        <f t="shared" si="1"/>
        <v>12</v>
      </c>
      <c r="R1601" s="1" t="b">
        <f t="array" ref="R1601">OR(AB1600 = AC1600, AC1600 = AD1600, AB1600 = AD1600)</f>
        <v>0</v>
      </c>
      <c r="S1601" s="1" t="b">
        <f t="array" ref="S1601">if(and(Y1601 &lt;= 0, Z1601 &lt;= 0, AA1601 &lt;= 0), O1601, False)</f>
        <v>0</v>
      </c>
      <c r="T1601" s="1"/>
      <c r="U1601" s="1"/>
      <c r="V1601" s="1" t="s">
        <v>1746</v>
      </c>
      <c r="W1601" s="1">
        <v>2.0</v>
      </c>
      <c r="X1601" s="1">
        <v>0.0</v>
      </c>
      <c r="Y1601" s="3">
        <v>1.0</v>
      </c>
      <c r="Z1601" s="3">
        <v>0.0</v>
      </c>
      <c r="AA1601" s="3">
        <v>0.0</v>
      </c>
      <c r="AB1601" s="3">
        <v>8600.0</v>
      </c>
      <c r="AC1601" s="3">
        <v>4800.0</v>
      </c>
      <c r="AD1601" s="3">
        <v>17400.0</v>
      </c>
    </row>
    <row r="1602">
      <c r="A1602" s="1">
        <v>45.0</v>
      </c>
      <c r="B1602" s="1">
        <v>45.0</v>
      </c>
      <c r="C1602" s="1">
        <v>45.0</v>
      </c>
      <c r="D1602" s="1">
        <v>4562.0</v>
      </c>
      <c r="E1602" s="2">
        <v>38146.0</v>
      </c>
      <c r="F1602" s="1" t="s">
        <v>3505</v>
      </c>
      <c r="G1602" s="1" t="s">
        <v>3506</v>
      </c>
      <c r="H1602" s="1" t="s">
        <v>2980</v>
      </c>
      <c r="I1602" s="1" t="s">
        <v>159</v>
      </c>
      <c r="J1602" s="1">
        <v>3.0</v>
      </c>
      <c r="K1602" s="1">
        <v>1.0</v>
      </c>
      <c r="L1602" s="1">
        <v>16.0</v>
      </c>
      <c r="M1602" s="1">
        <v>400.0</v>
      </c>
      <c r="N1602" s="1" t="s">
        <v>3601</v>
      </c>
      <c r="O1602" s="1" t="s">
        <v>3602</v>
      </c>
      <c r="P1602" s="1">
        <v>86.0</v>
      </c>
      <c r="Q1602" s="1">
        <f t="shared" si="1"/>
        <v>16</v>
      </c>
      <c r="R1602" s="1" t="b">
        <f t="array" ref="R1602">OR(AB1601 = AC1601, AC1601 = AD1601, AB1601 = AD1601)</f>
        <v>0</v>
      </c>
      <c r="S1602" s="1" t="b">
        <f t="array" ref="S1602">if(and(Y1602 &lt;= 0, Z1602 &lt;= 0, AA1602 &lt;= 0), O1602, False)</f>
        <v>0</v>
      </c>
      <c r="T1602" s="1"/>
      <c r="U1602" s="1"/>
      <c r="V1602" s="1" t="s">
        <v>1379</v>
      </c>
      <c r="W1602" s="1">
        <v>2.0</v>
      </c>
      <c r="X1602" s="1">
        <v>0.0</v>
      </c>
      <c r="Y1602" s="3">
        <v>0.0</v>
      </c>
      <c r="Z1602" s="3">
        <v>0.0</v>
      </c>
      <c r="AA1602" s="3">
        <v>1.0</v>
      </c>
      <c r="AB1602" s="3">
        <v>8600.0</v>
      </c>
      <c r="AC1602" s="3">
        <v>4800.0</v>
      </c>
      <c r="AD1602" s="3">
        <v>17800.0</v>
      </c>
    </row>
    <row r="1603">
      <c r="A1603" s="1">
        <v>46.0</v>
      </c>
      <c r="B1603" s="1">
        <v>46.0</v>
      </c>
      <c r="C1603" s="1">
        <v>46.0</v>
      </c>
      <c r="D1603" s="1">
        <v>4562.0</v>
      </c>
      <c r="E1603" s="2">
        <v>38146.0</v>
      </c>
      <c r="F1603" s="1" t="s">
        <v>3505</v>
      </c>
      <c r="G1603" s="1" t="s">
        <v>3506</v>
      </c>
      <c r="H1603" s="1" t="s">
        <v>2980</v>
      </c>
      <c r="I1603" s="1" t="s">
        <v>151</v>
      </c>
      <c r="J1603" s="1">
        <v>1.0</v>
      </c>
      <c r="K1603" s="1">
        <v>1.0</v>
      </c>
      <c r="L1603" s="1">
        <v>17.0</v>
      </c>
      <c r="M1603" s="1">
        <v>400.0</v>
      </c>
      <c r="N1603" s="1" t="s">
        <v>2191</v>
      </c>
      <c r="O1603" s="1" t="s">
        <v>3603</v>
      </c>
      <c r="P1603" s="1">
        <v>86.0</v>
      </c>
      <c r="Q1603" s="1">
        <f t="shared" si="1"/>
        <v>14</v>
      </c>
      <c r="R1603" s="1" t="b">
        <f t="array" ref="R1603">OR(AB1602 = AC1602, AC1602 = AD1602, AB1602 = AD1602)</f>
        <v>0</v>
      </c>
      <c r="S1603" s="1" t="b">
        <f t="array" ref="S1603">if(and(Y1603 &lt;= 0, Z1603 &lt;= 0, AA1603 &lt;= 0), O1603, False)</f>
        <v>0</v>
      </c>
      <c r="T1603" s="1"/>
      <c r="U1603" s="1"/>
      <c r="V1603" s="1" t="s">
        <v>3604</v>
      </c>
      <c r="W1603" s="1">
        <v>2.0</v>
      </c>
      <c r="X1603" s="1">
        <v>0.0</v>
      </c>
      <c r="Y1603" s="3">
        <v>0.0</v>
      </c>
      <c r="Z1603" s="3">
        <v>0.0</v>
      </c>
      <c r="AA1603" s="3">
        <v>1.0</v>
      </c>
      <c r="AB1603" s="3">
        <v>8600.0</v>
      </c>
      <c r="AC1603" s="3">
        <v>4800.0</v>
      </c>
      <c r="AD1603" s="3">
        <v>18200.0</v>
      </c>
    </row>
    <row r="1604">
      <c r="A1604" s="1">
        <v>47.0</v>
      </c>
      <c r="B1604" s="1">
        <v>47.0</v>
      </c>
      <c r="C1604" s="1">
        <v>47.0</v>
      </c>
      <c r="D1604" s="1">
        <v>4562.0</v>
      </c>
      <c r="E1604" s="2">
        <v>38146.0</v>
      </c>
      <c r="F1604" s="1" t="s">
        <v>3505</v>
      </c>
      <c r="G1604" s="1" t="s">
        <v>3506</v>
      </c>
      <c r="H1604" s="1" t="s">
        <v>2980</v>
      </c>
      <c r="I1604" s="1" t="s">
        <v>155</v>
      </c>
      <c r="J1604" s="1">
        <v>1.0</v>
      </c>
      <c r="K1604" s="1">
        <v>2.0</v>
      </c>
      <c r="L1604" s="1">
        <v>18.0</v>
      </c>
      <c r="M1604" s="1">
        <v>1800.0</v>
      </c>
      <c r="N1604" s="1" t="s">
        <v>2191</v>
      </c>
      <c r="O1604" s="1" t="s">
        <v>3605</v>
      </c>
      <c r="P1604" s="1">
        <v>58.0</v>
      </c>
      <c r="Q1604" s="1">
        <f t="shared" si="1"/>
        <v>11</v>
      </c>
      <c r="R1604" s="1" t="b">
        <f t="array" ref="R1604">OR(AB1603 = AC1603, AC1603 = AD1603, AB1603 = AD1603)</f>
        <v>0</v>
      </c>
      <c r="S1604" s="1" t="b">
        <f t="array" ref="S1604">if(and(Y1604 &lt;= 0, Z1604 &lt;= 0, AA1604 &lt;= 0), O1604, False)</f>
        <v>0</v>
      </c>
      <c r="T1604" s="1"/>
      <c r="U1604" s="1"/>
      <c r="V1604" s="1" t="s">
        <v>3606</v>
      </c>
      <c r="W1604" s="1">
        <v>2.0</v>
      </c>
      <c r="X1604" s="1">
        <v>1.0</v>
      </c>
      <c r="Y1604" s="3">
        <v>0.0</v>
      </c>
      <c r="Z1604" s="3">
        <v>0.0</v>
      </c>
      <c r="AA1604" s="3">
        <v>1.0</v>
      </c>
      <c r="AB1604" s="3">
        <v>8600.0</v>
      </c>
      <c r="AC1604" s="3">
        <v>4800.0</v>
      </c>
      <c r="AD1604" s="3">
        <v>20000.0</v>
      </c>
    </row>
    <row r="1605">
      <c r="A1605" s="1">
        <v>48.0</v>
      </c>
      <c r="B1605" s="1">
        <v>48.0</v>
      </c>
      <c r="C1605" s="1">
        <v>48.0</v>
      </c>
      <c r="D1605" s="1">
        <v>4562.0</v>
      </c>
      <c r="E1605" s="2">
        <v>38146.0</v>
      </c>
      <c r="F1605" s="1" t="s">
        <v>3505</v>
      </c>
      <c r="G1605" s="1" t="s">
        <v>3506</v>
      </c>
      <c r="H1605" s="1" t="s">
        <v>2980</v>
      </c>
      <c r="I1605" s="1" t="s">
        <v>176</v>
      </c>
      <c r="J1605" s="1">
        <v>1.0</v>
      </c>
      <c r="K1605" s="1">
        <v>3.0</v>
      </c>
      <c r="L1605" s="1">
        <v>19.0</v>
      </c>
      <c r="M1605" s="1">
        <v>1200.0</v>
      </c>
      <c r="N1605" s="1" t="s">
        <v>2191</v>
      </c>
      <c r="O1605" s="1" t="s">
        <v>3607</v>
      </c>
      <c r="P1605" s="1">
        <v>52.0</v>
      </c>
      <c r="Q1605" s="1">
        <f t="shared" si="1"/>
        <v>7</v>
      </c>
      <c r="R1605" s="1" t="b">
        <f t="array" ref="R1605">OR(AB1604 = AC1604, AC1604 = AD1604, AB1604 = AD1604)</f>
        <v>0</v>
      </c>
      <c r="S1605" s="1" t="b">
        <f t="array" ref="S1605">if(and(Y1605 &lt;= 0, Z1605 &lt;= 0, AA1605 &lt;= 0), O1605, False)</f>
        <v>0</v>
      </c>
      <c r="T1605" s="1"/>
      <c r="U1605" s="1"/>
      <c r="V1605" s="1" t="s">
        <v>3608</v>
      </c>
      <c r="W1605" s="1">
        <v>2.0</v>
      </c>
      <c r="X1605" s="1">
        <v>0.0</v>
      </c>
      <c r="Y1605" s="3">
        <v>0.0</v>
      </c>
      <c r="Z1605" s="3">
        <v>0.0</v>
      </c>
      <c r="AA1605" s="3">
        <v>1.0</v>
      </c>
      <c r="AB1605" s="3">
        <v>8600.0</v>
      </c>
      <c r="AC1605" s="3">
        <v>4800.0</v>
      </c>
      <c r="AD1605" s="3">
        <v>21200.0</v>
      </c>
    </row>
    <row r="1606">
      <c r="A1606" s="1">
        <v>49.0</v>
      </c>
      <c r="B1606" s="1">
        <v>49.0</v>
      </c>
      <c r="C1606" s="1">
        <v>49.0</v>
      </c>
      <c r="D1606" s="1">
        <v>4562.0</v>
      </c>
      <c r="E1606" s="2">
        <v>38146.0</v>
      </c>
      <c r="F1606" s="1" t="s">
        <v>3505</v>
      </c>
      <c r="G1606" s="1" t="s">
        <v>3506</v>
      </c>
      <c r="H1606" s="1" t="s">
        <v>2980</v>
      </c>
      <c r="I1606" s="1" t="s">
        <v>179</v>
      </c>
      <c r="J1606" s="1">
        <v>1.0</v>
      </c>
      <c r="K1606" s="1">
        <v>4.0</v>
      </c>
      <c r="L1606" s="1">
        <v>20.0</v>
      </c>
      <c r="M1606" s="1">
        <v>1600.0</v>
      </c>
      <c r="N1606" s="1" t="s">
        <v>2191</v>
      </c>
      <c r="O1606" s="1" t="s">
        <v>3609</v>
      </c>
      <c r="P1606" s="1">
        <v>99.0</v>
      </c>
      <c r="Q1606" s="1">
        <f t="shared" si="1"/>
        <v>18</v>
      </c>
      <c r="R1606" s="1" t="b">
        <f t="array" ref="R1606">OR(AB1605 = AC1605, AC1605 = AD1605, AB1605 = AD1605)</f>
        <v>0</v>
      </c>
      <c r="S1606" s="1" t="b">
        <f t="array" ref="S1606">if(and(Y1606 &lt;= 0, Z1606 &lt;= 0, AA1606 &lt;= 0), O1606, False)</f>
        <v>0</v>
      </c>
      <c r="T1606" s="1"/>
      <c r="U1606" s="1"/>
      <c r="V1606" s="1" t="s">
        <v>3610</v>
      </c>
      <c r="W1606" s="1">
        <v>2.0</v>
      </c>
      <c r="X1606" s="1">
        <v>0.0</v>
      </c>
      <c r="Y1606" s="3">
        <v>1.0</v>
      </c>
      <c r="Z1606" s="3">
        <v>0.0</v>
      </c>
      <c r="AA1606" s="3">
        <v>0.0</v>
      </c>
      <c r="AB1606" s="3">
        <v>10200.0</v>
      </c>
      <c r="AC1606" s="3">
        <v>4800.0</v>
      </c>
      <c r="AD1606" s="3">
        <v>21200.0</v>
      </c>
    </row>
    <row r="1607">
      <c r="A1607" s="1">
        <v>50.0</v>
      </c>
      <c r="B1607" s="1">
        <v>50.0</v>
      </c>
      <c r="C1607" s="1">
        <v>50.0</v>
      </c>
      <c r="D1607" s="1">
        <v>4562.0</v>
      </c>
      <c r="E1607" s="2">
        <v>38146.0</v>
      </c>
      <c r="F1607" s="1" t="s">
        <v>3505</v>
      </c>
      <c r="G1607" s="1" t="s">
        <v>3506</v>
      </c>
      <c r="H1607" s="1" t="s">
        <v>2980</v>
      </c>
      <c r="I1607" s="1" t="s">
        <v>185</v>
      </c>
      <c r="J1607" s="1">
        <v>3.0</v>
      </c>
      <c r="K1607" s="1">
        <v>2.0</v>
      </c>
      <c r="L1607" s="1">
        <v>21.0</v>
      </c>
      <c r="M1607" s="1">
        <v>800.0</v>
      </c>
      <c r="N1607" s="1" t="s">
        <v>3601</v>
      </c>
      <c r="O1607" s="1" t="s">
        <v>3611</v>
      </c>
      <c r="P1607" s="1">
        <v>107.0</v>
      </c>
      <c r="Q1607" s="1">
        <f t="shared" si="1"/>
        <v>22</v>
      </c>
      <c r="R1607" s="1" t="b">
        <f t="array" ref="R1607">OR(AB1606 = AC1606, AC1606 = AD1606, AB1606 = AD1606)</f>
        <v>0</v>
      </c>
      <c r="S1607" s="1" t="b">
        <f t="array" ref="S1607">if(and(Y1607 &lt;= 0, Z1607 &lt;= 0, AA1607 &lt;= 0), O1607, False)</f>
        <v>0</v>
      </c>
      <c r="T1607" s="1"/>
      <c r="U1607" s="1"/>
      <c r="V1607" s="1" t="s">
        <v>736</v>
      </c>
      <c r="W1607" s="1">
        <v>2.0</v>
      </c>
      <c r="X1607" s="1">
        <v>0.0</v>
      </c>
      <c r="Y1607" s="3">
        <v>0.0</v>
      </c>
      <c r="Z1607" s="3">
        <v>0.0</v>
      </c>
      <c r="AA1607" s="3">
        <v>1.0</v>
      </c>
      <c r="AB1607" s="3">
        <v>10200.0</v>
      </c>
      <c r="AC1607" s="3">
        <v>4800.0</v>
      </c>
      <c r="AD1607" s="3">
        <v>22000.0</v>
      </c>
    </row>
    <row r="1608">
      <c r="A1608" s="1">
        <v>51.0</v>
      </c>
      <c r="B1608" s="1">
        <v>51.0</v>
      </c>
      <c r="C1608" s="1">
        <v>51.0</v>
      </c>
      <c r="D1608" s="1">
        <v>4562.0</v>
      </c>
      <c r="E1608" s="2">
        <v>38146.0</v>
      </c>
      <c r="F1608" s="1" t="s">
        <v>3505</v>
      </c>
      <c r="G1608" s="1" t="s">
        <v>3506</v>
      </c>
      <c r="H1608" s="1" t="s">
        <v>2980</v>
      </c>
      <c r="I1608" s="1" t="s">
        <v>182</v>
      </c>
      <c r="J1608" s="1">
        <v>1.0</v>
      </c>
      <c r="K1608" s="1">
        <v>5.0</v>
      </c>
      <c r="L1608" s="1">
        <v>22.0</v>
      </c>
      <c r="M1608" s="1">
        <v>2000.0</v>
      </c>
      <c r="N1608" s="1" t="s">
        <v>2191</v>
      </c>
      <c r="O1608" s="1" t="s">
        <v>3612</v>
      </c>
      <c r="P1608" s="1">
        <v>89.0</v>
      </c>
      <c r="Q1608" s="1">
        <f t="shared" si="1"/>
        <v>18</v>
      </c>
      <c r="R1608" s="1" t="b">
        <f t="array" ref="R1608">OR(AB1607 = AC1607, AC1607 = AD1607, AB1607 = AD1607)</f>
        <v>0</v>
      </c>
      <c r="S1608" s="1" t="b">
        <f t="array" ref="S1608">if(and(Y1608 &lt;= 0, Z1608 &lt;= 0, AA1608 &lt;= 0), O1608, False)</f>
        <v>0</v>
      </c>
      <c r="T1608" s="1"/>
      <c r="U1608" s="1"/>
      <c r="V1608" s="1" t="s">
        <v>3613</v>
      </c>
      <c r="W1608" s="1">
        <v>2.0</v>
      </c>
      <c r="X1608" s="1">
        <v>0.0</v>
      </c>
      <c r="Y1608" s="3">
        <v>-1.0</v>
      </c>
      <c r="Z1608" s="3">
        <v>0.0</v>
      </c>
      <c r="AA1608" s="3">
        <v>1.0</v>
      </c>
      <c r="AB1608" s="3">
        <v>8200.0</v>
      </c>
      <c r="AC1608" s="3">
        <v>4800.0</v>
      </c>
      <c r="AD1608" s="3">
        <v>24000.0</v>
      </c>
    </row>
    <row r="1609">
      <c r="A1609" s="1">
        <v>52.0</v>
      </c>
      <c r="B1609" s="1">
        <v>52.0</v>
      </c>
      <c r="C1609" s="1">
        <v>52.0</v>
      </c>
      <c r="D1609" s="1">
        <v>4562.0</v>
      </c>
      <c r="E1609" s="2">
        <v>38146.0</v>
      </c>
      <c r="F1609" s="1" t="s">
        <v>3505</v>
      </c>
      <c r="G1609" s="1" t="s">
        <v>3506</v>
      </c>
      <c r="H1609" s="1" t="s">
        <v>2980</v>
      </c>
      <c r="I1609" s="1" t="s">
        <v>197</v>
      </c>
      <c r="J1609" s="1">
        <v>3.0</v>
      </c>
      <c r="K1609" s="1">
        <v>3.0</v>
      </c>
      <c r="L1609" s="1">
        <v>23.0</v>
      </c>
      <c r="M1609" s="1">
        <v>1200.0</v>
      </c>
      <c r="N1609" s="1" t="s">
        <v>3601</v>
      </c>
      <c r="O1609" s="1" t="s">
        <v>3614</v>
      </c>
      <c r="P1609" s="1">
        <v>59.0</v>
      </c>
      <c r="Q1609" s="1">
        <f t="shared" si="1"/>
        <v>12</v>
      </c>
      <c r="R1609" s="1" t="b">
        <f t="array" ref="R1609">OR(AB1608 = AC1608, AC1608 = AD1608, AB1608 = AD1608)</f>
        <v>0</v>
      </c>
      <c r="S1609" s="1" t="b">
        <f t="array" ref="S1609">if(and(Y1609 &lt;= 0, Z1609 &lt;= 0, AA1609 &lt;= 0), O1609, False)</f>
        <v>0</v>
      </c>
      <c r="T1609" s="1"/>
      <c r="U1609" s="1"/>
      <c r="V1609" s="1" t="s">
        <v>3615</v>
      </c>
      <c r="W1609" s="1">
        <v>2.0</v>
      </c>
      <c r="X1609" s="1">
        <v>0.0</v>
      </c>
      <c r="Y1609" s="3">
        <v>0.0</v>
      </c>
      <c r="Z1609" s="3">
        <v>0.0</v>
      </c>
      <c r="AA1609" s="3">
        <v>1.0</v>
      </c>
      <c r="AB1609" s="3">
        <v>8200.0</v>
      </c>
      <c r="AC1609" s="3">
        <v>4800.0</v>
      </c>
      <c r="AD1609" s="3">
        <v>25200.0</v>
      </c>
    </row>
    <row r="1610">
      <c r="A1610" s="1">
        <v>53.0</v>
      </c>
      <c r="B1610" s="1">
        <v>53.0</v>
      </c>
      <c r="C1610" s="1">
        <v>53.0</v>
      </c>
      <c r="D1610" s="1">
        <v>4562.0</v>
      </c>
      <c r="E1610" s="2">
        <v>38146.0</v>
      </c>
      <c r="F1610" s="1" t="s">
        <v>3505</v>
      </c>
      <c r="G1610" s="1" t="s">
        <v>3506</v>
      </c>
      <c r="H1610" s="1" t="s">
        <v>2980</v>
      </c>
      <c r="I1610" s="1" t="s">
        <v>194</v>
      </c>
      <c r="J1610" s="1">
        <v>3.0</v>
      </c>
      <c r="K1610" s="1">
        <v>4.0</v>
      </c>
      <c r="L1610" s="1">
        <v>24.0</v>
      </c>
      <c r="M1610" s="1">
        <v>1600.0</v>
      </c>
      <c r="N1610" s="1" t="s">
        <v>3601</v>
      </c>
      <c r="O1610" s="1" t="s">
        <v>3616</v>
      </c>
      <c r="P1610" s="1">
        <v>109.0</v>
      </c>
      <c r="Q1610" s="1">
        <f t="shared" si="1"/>
        <v>22</v>
      </c>
      <c r="R1610" s="1" t="b">
        <f t="array" ref="R1610">OR(AB1609 = AC1609, AC1609 = AD1609, AB1609 = AD1609)</f>
        <v>0</v>
      </c>
      <c r="S1610" s="1" t="b">
        <f t="array" ref="S1610">if(and(Y1610 &lt;= 0, Z1610 &lt;= 0, AA1610 &lt;= 0), O1610, False)</f>
        <v>0</v>
      </c>
      <c r="T1610" s="1"/>
      <c r="U1610" s="1"/>
      <c r="V1610" s="1" t="s">
        <v>3617</v>
      </c>
      <c r="W1610" s="1">
        <v>2.0</v>
      </c>
      <c r="X1610" s="1">
        <v>0.0</v>
      </c>
      <c r="Y1610" s="3">
        <v>0.0</v>
      </c>
      <c r="Z1610" s="3">
        <v>0.0</v>
      </c>
      <c r="AA1610" s="3">
        <v>1.0</v>
      </c>
      <c r="AB1610" s="3">
        <v>8200.0</v>
      </c>
      <c r="AC1610" s="3">
        <v>4800.0</v>
      </c>
      <c r="AD1610" s="3">
        <v>26800.0</v>
      </c>
    </row>
    <row r="1611">
      <c r="A1611" s="1">
        <v>54.0</v>
      </c>
      <c r="B1611" s="1">
        <v>54.0</v>
      </c>
      <c r="C1611" s="1">
        <v>54.0</v>
      </c>
      <c r="D1611" s="1">
        <v>4562.0</v>
      </c>
      <c r="E1611" s="2">
        <v>38146.0</v>
      </c>
      <c r="F1611" s="1" t="s">
        <v>3505</v>
      </c>
      <c r="G1611" s="1" t="s">
        <v>3506</v>
      </c>
      <c r="H1611" s="1" t="s">
        <v>2980</v>
      </c>
      <c r="I1611" s="1" t="s">
        <v>188</v>
      </c>
      <c r="J1611" s="1">
        <v>3.0</v>
      </c>
      <c r="K1611" s="1">
        <v>5.0</v>
      </c>
      <c r="L1611" s="1">
        <v>25.0</v>
      </c>
      <c r="M1611" s="1">
        <v>2000.0</v>
      </c>
      <c r="N1611" s="1" t="s">
        <v>3601</v>
      </c>
      <c r="O1611" s="1" t="s">
        <v>3618</v>
      </c>
      <c r="P1611" s="1">
        <v>75.0</v>
      </c>
      <c r="Q1611" s="1">
        <f t="shared" si="1"/>
        <v>14</v>
      </c>
      <c r="R1611" s="1" t="b">
        <f t="array" ref="R1611">OR(AB1610 = AC1610, AC1610 = AD1610, AB1610 = AD1610)</f>
        <v>0</v>
      </c>
      <c r="S1611" s="1" t="b">
        <f t="array" ref="S1611">if(and(Y1611 &lt;= 0, Z1611 &lt;= 0, AA1611 &lt;= 0), O1611, False)</f>
        <v>0</v>
      </c>
      <c r="T1611" s="1"/>
      <c r="U1611" s="1"/>
      <c r="V1611" s="1" t="s">
        <v>3619</v>
      </c>
      <c r="W1611" s="1">
        <v>2.0</v>
      </c>
      <c r="X1611" s="1">
        <v>0.0</v>
      </c>
      <c r="Y1611" s="3">
        <v>0.0</v>
      </c>
      <c r="Z1611" s="3">
        <v>0.0</v>
      </c>
      <c r="AA1611" s="3">
        <v>1.0</v>
      </c>
      <c r="AB1611" s="3">
        <v>8200.0</v>
      </c>
      <c r="AC1611" s="3">
        <v>4800.0</v>
      </c>
      <c r="AD1611" s="3">
        <v>28800.0</v>
      </c>
    </row>
    <row r="1612">
      <c r="A1612" s="1">
        <v>55.0</v>
      </c>
      <c r="B1612" s="1">
        <v>55.0</v>
      </c>
      <c r="C1612" s="1">
        <v>55.0</v>
      </c>
      <c r="D1612" s="1">
        <v>4562.0</v>
      </c>
      <c r="E1612" s="2">
        <v>38146.0</v>
      </c>
      <c r="F1612" s="1" t="s">
        <v>3505</v>
      </c>
      <c r="G1612" s="1" t="s">
        <v>3506</v>
      </c>
      <c r="H1612" s="1" t="s">
        <v>2980</v>
      </c>
      <c r="I1612" s="1" t="s">
        <v>128</v>
      </c>
      <c r="J1612" s="1">
        <v>6.0</v>
      </c>
      <c r="K1612" s="1">
        <v>1.0</v>
      </c>
      <c r="L1612" s="1">
        <v>26.0</v>
      </c>
      <c r="M1612" s="1">
        <v>400.0</v>
      </c>
      <c r="N1612" s="1" t="s">
        <v>1316</v>
      </c>
      <c r="O1612" s="1" t="s">
        <v>3620</v>
      </c>
      <c r="P1612" s="1">
        <v>48.0</v>
      </c>
      <c r="Q1612" s="1">
        <f t="shared" si="1"/>
        <v>10</v>
      </c>
      <c r="R1612" s="1" t="b">
        <f t="array" ref="R1612">OR(AB1611 = AC1611, AC1611 = AD1611, AB1611 = AD1611)</f>
        <v>0</v>
      </c>
      <c r="S1612" s="1" t="b">
        <f t="array" ref="S1612">if(and(Y1612 &lt;= 0, Z1612 &lt;= 0, AA1612 &lt;= 0), O1612, False)</f>
        <v>0</v>
      </c>
      <c r="T1612" s="1"/>
      <c r="U1612" s="1"/>
      <c r="V1612" s="1" t="s">
        <v>3621</v>
      </c>
      <c r="W1612" s="1">
        <v>2.0</v>
      </c>
      <c r="X1612" s="1">
        <v>0.0</v>
      </c>
      <c r="Y1612" s="3">
        <v>0.0</v>
      </c>
      <c r="Z1612" s="3">
        <v>1.0</v>
      </c>
      <c r="AA1612" s="3">
        <v>0.0</v>
      </c>
      <c r="AB1612" s="3">
        <v>8200.0</v>
      </c>
      <c r="AC1612" s="3">
        <v>5200.0</v>
      </c>
      <c r="AD1612" s="3">
        <v>28800.0</v>
      </c>
    </row>
    <row r="1613">
      <c r="A1613" s="1">
        <v>56.0</v>
      </c>
      <c r="B1613" s="1">
        <v>56.0</v>
      </c>
      <c r="C1613" s="1">
        <v>56.0</v>
      </c>
      <c r="D1613" s="1">
        <v>4562.0</v>
      </c>
      <c r="E1613" s="2">
        <v>38146.0</v>
      </c>
      <c r="F1613" s="1" t="s">
        <v>3505</v>
      </c>
      <c r="G1613" s="1" t="s">
        <v>3506</v>
      </c>
      <c r="H1613" s="1" t="s">
        <v>2980</v>
      </c>
      <c r="I1613" s="1" t="s">
        <v>133</v>
      </c>
      <c r="J1613" s="1">
        <v>6.0</v>
      </c>
      <c r="K1613" s="1">
        <v>2.0</v>
      </c>
      <c r="L1613" s="1">
        <v>27.0</v>
      </c>
      <c r="M1613" s="1">
        <v>800.0</v>
      </c>
      <c r="N1613" s="1" t="s">
        <v>1316</v>
      </c>
      <c r="O1613" s="1" t="s">
        <v>3622</v>
      </c>
      <c r="P1613" s="1">
        <v>76.0</v>
      </c>
      <c r="Q1613" s="1">
        <f t="shared" si="1"/>
        <v>17</v>
      </c>
      <c r="R1613" s="1" t="b">
        <f t="array" ref="R1613">OR(AB1612 = AC1612, AC1612 = AD1612, AB1612 = AD1612)</f>
        <v>0</v>
      </c>
      <c r="S1613" s="1" t="b">
        <f t="array" ref="S1613">if(and(Y1613 &lt;= 0, Z1613 &lt;= 0, AA1613 &lt;= 0), O1613, False)</f>
        <v>0</v>
      </c>
      <c r="T1613" s="1"/>
      <c r="U1613" s="1"/>
      <c r="V1613" s="1" t="s">
        <v>3623</v>
      </c>
      <c r="W1613" s="1">
        <v>2.0</v>
      </c>
      <c r="X1613" s="1">
        <v>0.0</v>
      </c>
      <c r="Y1613" s="3">
        <v>1.0</v>
      </c>
      <c r="Z1613" s="3">
        <v>0.0</v>
      </c>
      <c r="AA1613" s="3">
        <v>0.0</v>
      </c>
      <c r="AB1613" s="3">
        <v>9000.0</v>
      </c>
      <c r="AC1613" s="3">
        <v>5200.0</v>
      </c>
      <c r="AD1613" s="3">
        <v>28800.0</v>
      </c>
    </row>
    <row r="1614">
      <c r="A1614" s="1">
        <v>57.0</v>
      </c>
      <c r="B1614" s="1">
        <v>57.0</v>
      </c>
      <c r="C1614" s="1">
        <v>57.0</v>
      </c>
      <c r="D1614" s="1">
        <v>4562.0</v>
      </c>
      <c r="E1614" s="2">
        <v>38146.0</v>
      </c>
      <c r="F1614" s="1" t="s">
        <v>3505</v>
      </c>
      <c r="G1614" s="1" t="s">
        <v>3506</v>
      </c>
      <c r="H1614" s="1" t="s">
        <v>2980</v>
      </c>
      <c r="I1614" s="1" t="s">
        <v>137</v>
      </c>
      <c r="J1614" s="1">
        <v>6.0</v>
      </c>
      <c r="K1614" s="1">
        <v>3.0</v>
      </c>
      <c r="L1614" s="1">
        <v>28.0</v>
      </c>
      <c r="M1614" s="1">
        <v>8500.0</v>
      </c>
      <c r="N1614" s="1" t="s">
        <v>1316</v>
      </c>
      <c r="O1614" s="1" t="s">
        <v>3624</v>
      </c>
      <c r="P1614" s="1">
        <v>85.0</v>
      </c>
      <c r="Q1614" s="1">
        <f t="shared" si="1"/>
        <v>17</v>
      </c>
      <c r="R1614" s="1" t="b">
        <f t="array" ref="R1614">OR(AB1613 = AC1613, AC1613 = AD1613, AB1613 = AD1613)</f>
        <v>0</v>
      </c>
      <c r="S1614" s="1" t="b">
        <f t="array" ref="S1614">if(and(Y1614 &lt;= 0, Z1614 &lt;= 0, AA1614 &lt;= 0), O1614, False)</f>
        <v>0</v>
      </c>
      <c r="T1614" s="1"/>
      <c r="U1614" s="1"/>
      <c r="V1614" s="1" t="s">
        <v>3625</v>
      </c>
      <c r="W1614" s="1">
        <v>2.0</v>
      </c>
      <c r="X1614" s="1">
        <v>1.0</v>
      </c>
      <c r="Y1614" s="3">
        <v>1.0</v>
      </c>
      <c r="Z1614" s="3">
        <v>0.0</v>
      </c>
      <c r="AA1614" s="3">
        <v>0.0</v>
      </c>
      <c r="AB1614" s="3">
        <v>17500.0</v>
      </c>
      <c r="AC1614" s="3">
        <v>5200.0</v>
      </c>
      <c r="AD1614" s="3">
        <v>28800.0</v>
      </c>
    </row>
    <row r="1615">
      <c r="A1615" s="1">
        <v>58.0</v>
      </c>
      <c r="B1615" s="1">
        <v>58.0</v>
      </c>
      <c r="C1615" s="1">
        <v>58.0</v>
      </c>
      <c r="D1615" s="1">
        <v>4562.0</v>
      </c>
      <c r="E1615" s="2">
        <v>38146.0</v>
      </c>
      <c r="F1615" s="1" t="s">
        <v>3505</v>
      </c>
      <c r="G1615" s="1" t="s">
        <v>3506</v>
      </c>
      <c r="H1615" s="1" t="s">
        <v>2980</v>
      </c>
      <c r="I1615" s="1" t="s">
        <v>141</v>
      </c>
      <c r="J1615" s="1">
        <v>6.0</v>
      </c>
      <c r="K1615" s="1">
        <v>4.0</v>
      </c>
      <c r="L1615" s="1">
        <v>29.0</v>
      </c>
      <c r="M1615" s="1">
        <v>1600.0</v>
      </c>
      <c r="N1615" s="1" t="s">
        <v>1316</v>
      </c>
      <c r="O1615" s="1" t="s">
        <v>3626</v>
      </c>
      <c r="P1615" s="1">
        <v>161.0</v>
      </c>
      <c r="Q1615" s="1">
        <f t="shared" si="1"/>
        <v>27</v>
      </c>
      <c r="R1615" s="1" t="b">
        <f t="array" ref="R1615">OR(AB1614 = AC1614, AC1614 = AD1614, AB1614 = AD1614)</f>
        <v>0</v>
      </c>
      <c r="S1615" s="1" t="b">
        <f t="array" ref="S1615">if(and(Y1615 &lt;= 0, Z1615 &lt;= 0, AA1615 &lt;= 0), O1615, False)</f>
        <v>0</v>
      </c>
      <c r="T1615" s="1"/>
      <c r="U1615" s="1"/>
      <c r="V1615" s="1" t="s">
        <v>3627</v>
      </c>
      <c r="W1615" s="1">
        <v>2.0</v>
      </c>
      <c r="X1615" s="1">
        <v>0.0</v>
      </c>
      <c r="Y1615" s="3">
        <v>0.0</v>
      </c>
      <c r="Z1615" s="3">
        <v>0.0</v>
      </c>
      <c r="AA1615" s="3">
        <v>1.0</v>
      </c>
      <c r="AB1615" s="3">
        <v>17500.0</v>
      </c>
      <c r="AC1615" s="3">
        <v>5200.0</v>
      </c>
      <c r="AD1615" s="3">
        <v>30400.0</v>
      </c>
    </row>
    <row r="1616">
      <c r="A1616" s="1">
        <v>59.0</v>
      </c>
      <c r="B1616" s="1">
        <v>59.0</v>
      </c>
      <c r="C1616" s="1">
        <v>59.0</v>
      </c>
      <c r="D1616" s="1">
        <v>4562.0</v>
      </c>
      <c r="E1616" s="2">
        <v>38146.0</v>
      </c>
      <c r="F1616" s="1" t="s">
        <v>3505</v>
      </c>
      <c r="G1616" s="1" t="s">
        <v>3506</v>
      </c>
      <c r="H1616" s="1" t="s">
        <v>2980</v>
      </c>
      <c r="I1616" s="1" t="s">
        <v>146</v>
      </c>
      <c r="J1616" s="1">
        <v>6.0</v>
      </c>
      <c r="K1616" s="1">
        <v>5.0</v>
      </c>
      <c r="L1616" s="1">
        <v>30.0</v>
      </c>
      <c r="M1616" s="1">
        <v>2000.0</v>
      </c>
      <c r="N1616" s="1" t="s">
        <v>1316</v>
      </c>
      <c r="O1616" s="1" t="s">
        <v>3628</v>
      </c>
      <c r="P1616" s="1">
        <v>50.0</v>
      </c>
      <c r="Q1616" s="1">
        <f t="shared" si="1"/>
        <v>13</v>
      </c>
      <c r="R1616" s="1" t="b">
        <f t="array" ref="R1616">OR(AB1615 = AC1615, AC1615 = AD1615, AB1615 = AD1615)</f>
        <v>0</v>
      </c>
      <c r="S1616" s="1" t="b">
        <f t="array" ref="S1616">if(and(Y1616 &lt;= 0, Z1616 &lt;= 0, AA1616 &lt;= 0), O1616, False)</f>
        <v>0</v>
      </c>
      <c r="T1616" s="1"/>
      <c r="U1616" s="1"/>
      <c r="V1616" s="1" t="s">
        <v>3629</v>
      </c>
      <c r="W1616" s="1">
        <v>2.0</v>
      </c>
      <c r="X1616" s="1">
        <v>0.0</v>
      </c>
      <c r="Y1616" s="3">
        <v>0.0</v>
      </c>
      <c r="Z1616" s="3">
        <v>0.0</v>
      </c>
      <c r="AA1616" s="3">
        <v>1.0</v>
      </c>
      <c r="AB1616" s="3">
        <v>17500.0</v>
      </c>
      <c r="AC1616" s="3">
        <v>5200.0</v>
      </c>
      <c r="AD1616" s="3">
        <v>32400.0</v>
      </c>
    </row>
    <row r="1617">
      <c r="A1617" s="1">
        <v>60.0</v>
      </c>
      <c r="B1617" s="1">
        <v>60.0</v>
      </c>
      <c r="C1617" s="1">
        <v>60.0</v>
      </c>
      <c r="D1617" s="1">
        <v>4562.0</v>
      </c>
      <c r="E1617" s="2">
        <v>38146.0</v>
      </c>
      <c r="F1617" s="1" t="s">
        <v>3505</v>
      </c>
      <c r="G1617" s="1" t="s">
        <v>3506</v>
      </c>
      <c r="H1617" s="1" t="s">
        <v>2980</v>
      </c>
      <c r="I1617" s="1" t="s">
        <v>212</v>
      </c>
      <c r="J1617" s="1">
        <v>6.0</v>
      </c>
      <c r="K1617" s="1">
        <v>6.0</v>
      </c>
      <c r="L1617" s="1">
        <v>61.0</v>
      </c>
      <c r="M1617" s="1">
        <v>0.0</v>
      </c>
      <c r="N1617" s="1" t="s">
        <v>3630</v>
      </c>
      <c r="O1617" s="1" t="s">
        <v>3631</v>
      </c>
      <c r="P1617" s="1">
        <v>92.0</v>
      </c>
      <c r="Q1617" s="1">
        <f t="shared" si="1"/>
        <v>13</v>
      </c>
      <c r="R1617" s="1" t="b">
        <f t="array" ref="R1617">OR(AB1616 = AC1616, AC1616 = AD1616, AB1616 = AD1616)</f>
        <v>0</v>
      </c>
      <c r="S1617" s="1" t="str">
        <f t="array" ref="S1617">if(and(Y1617 &lt;= 0, Z1617 &lt;= 0, AA1617 &lt;= 0), O1617, False)</f>
        <v>Gavdos, an islet administratively part of this larger island, is Europe's southernmost point</v>
      </c>
      <c r="T1617" s="1"/>
      <c r="U1617" s="1"/>
      <c r="V1617" s="1" t="s">
        <v>3632</v>
      </c>
      <c r="W1617" s="1">
        <v>3.0</v>
      </c>
      <c r="X1617" s="1">
        <v>0.0</v>
      </c>
      <c r="Y1617" s="3">
        <v>-1.0</v>
      </c>
      <c r="Z1617" s="3">
        <v>-1.0</v>
      </c>
      <c r="AA1617" s="3">
        <v>-1.0</v>
      </c>
      <c r="AB1617" s="3">
        <v>0.0</v>
      </c>
      <c r="AC1617" s="3">
        <v>3400.0</v>
      </c>
      <c r="AD1617" s="3">
        <v>29799.0</v>
      </c>
    </row>
    <row r="1618">
      <c r="A1618" s="1">
        <v>0.0</v>
      </c>
      <c r="B1618" s="1">
        <v>0.0</v>
      </c>
      <c r="C1618" s="1">
        <v>0.0</v>
      </c>
      <c r="D1618" s="1">
        <v>4563.0</v>
      </c>
      <c r="E1618" s="2">
        <v>38147.0</v>
      </c>
      <c r="F1618" s="1" t="s">
        <v>3633</v>
      </c>
      <c r="G1618" s="1" t="s">
        <v>3634</v>
      </c>
      <c r="H1618" s="1" t="s">
        <v>2980</v>
      </c>
      <c r="I1618" s="1" t="s">
        <v>82</v>
      </c>
      <c r="J1618" s="1">
        <v>2.0</v>
      </c>
      <c r="K1618" s="1">
        <v>1.0</v>
      </c>
      <c r="L1618" s="1">
        <v>1.0</v>
      </c>
      <c r="M1618" s="1">
        <v>200.0</v>
      </c>
      <c r="N1618" s="1" t="s">
        <v>3635</v>
      </c>
      <c r="O1618" s="1" t="s">
        <v>3636</v>
      </c>
      <c r="P1618" s="1">
        <v>69.0</v>
      </c>
      <c r="Q1618" s="1">
        <f t="shared" si="1"/>
        <v>13</v>
      </c>
      <c r="R1618" s="1" t="b">
        <f t="array" ref="R1618">OR(AB1617 = AC1617, AC1617 = AD1617, AB1617 = AD1617)</f>
        <v>0</v>
      </c>
      <c r="S1618" s="1" t="b">
        <f t="array" ref="S1618">if(and(Y1618 &lt;= 0, Z1618 &lt;= 0, AA1618 &lt;= 0), O1618, False)</f>
        <v>0</v>
      </c>
      <c r="T1618" s="1"/>
      <c r="U1618" s="1"/>
      <c r="V1618" s="1" t="s">
        <v>3637</v>
      </c>
      <c r="W1618" s="1">
        <v>1.0</v>
      </c>
      <c r="X1618" s="1">
        <v>0.0</v>
      </c>
      <c r="Y1618" s="3">
        <v>0.0</v>
      </c>
      <c r="Z1618" s="3">
        <v>0.0</v>
      </c>
      <c r="AA1618" s="3">
        <v>1.0</v>
      </c>
      <c r="AB1618" s="3">
        <v>0.0</v>
      </c>
      <c r="AC1618" s="3">
        <v>0.0</v>
      </c>
      <c r="AD1618" s="3">
        <v>200.0</v>
      </c>
    </row>
    <row r="1619">
      <c r="A1619" s="1">
        <v>1.0</v>
      </c>
      <c r="B1619" s="1">
        <v>1.0</v>
      </c>
      <c r="C1619" s="1">
        <v>1.0</v>
      </c>
      <c r="D1619" s="1">
        <v>4563.0</v>
      </c>
      <c r="E1619" s="2">
        <v>38147.0</v>
      </c>
      <c r="F1619" s="1" t="s">
        <v>3633</v>
      </c>
      <c r="G1619" s="1" t="s">
        <v>3634</v>
      </c>
      <c r="H1619" s="1" t="s">
        <v>2980</v>
      </c>
      <c r="I1619" s="1" t="s">
        <v>99</v>
      </c>
      <c r="J1619" s="1">
        <v>2.0</v>
      </c>
      <c r="K1619" s="1">
        <v>2.0</v>
      </c>
      <c r="L1619" s="1">
        <v>2.0</v>
      </c>
      <c r="M1619" s="1">
        <v>400.0</v>
      </c>
      <c r="N1619" s="1" t="s">
        <v>3635</v>
      </c>
      <c r="O1619" s="1" t="s">
        <v>3638</v>
      </c>
      <c r="P1619" s="1">
        <v>62.0</v>
      </c>
      <c r="Q1619" s="1">
        <f t="shared" si="1"/>
        <v>11</v>
      </c>
      <c r="R1619" s="1" t="b">
        <f t="array" ref="R1619">OR(AB1618 = AC1618, AC1618 = AD1618, AB1618 = AD1618)</f>
        <v>1</v>
      </c>
      <c r="S1619" s="1" t="b">
        <f t="array" ref="S1619">if(and(Y1619 &lt;= 0, Z1619 &lt;= 0, AA1619 &lt;= 0), O1619, False)</f>
        <v>0</v>
      </c>
      <c r="T1619" s="1"/>
      <c r="U1619" s="1"/>
      <c r="V1619" s="1" t="s">
        <v>3639</v>
      </c>
      <c r="W1619" s="1">
        <v>1.0</v>
      </c>
      <c r="X1619" s="1">
        <v>0.0</v>
      </c>
      <c r="Y1619" s="3">
        <v>0.0</v>
      </c>
      <c r="Z1619" s="3">
        <v>0.0</v>
      </c>
      <c r="AA1619" s="3">
        <v>1.0</v>
      </c>
      <c r="AB1619" s="3">
        <v>0.0</v>
      </c>
      <c r="AC1619" s="3">
        <v>0.0</v>
      </c>
      <c r="AD1619" s="3">
        <v>600.0</v>
      </c>
    </row>
    <row r="1620">
      <c r="A1620" s="1">
        <v>2.0</v>
      </c>
      <c r="B1620" s="1">
        <v>2.0</v>
      </c>
      <c r="C1620" s="1">
        <v>2.0</v>
      </c>
      <c r="D1620" s="1">
        <v>4563.0</v>
      </c>
      <c r="E1620" s="2">
        <v>38147.0</v>
      </c>
      <c r="F1620" s="1" t="s">
        <v>3633</v>
      </c>
      <c r="G1620" s="1" t="s">
        <v>3634</v>
      </c>
      <c r="H1620" s="1" t="s">
        <v>2980</v>
      </c>
      <c r="I1620" s="1" t="s">
        <v>103</v>
      </c>
      <c r="J1620" s="1">
        <v>2.0</v>
      </c>
      <c r="K1620" s="1">
        <v>3.0</v>
      </c>
      <c r="L1620" s="1">
        <v>3.0</v>
      </c>
      <c r="M1620" s="1">
        <v>600.0</v>
      </c>
      <c r="N1620" s="1" t="s">
        <v>3635</v>
      </c>
      <c r="O1620" s="1" t="s">
        <v>3640</v>
      </c>
      <c r="P1620" s="1">
        <v>100.0</v>
      </c>
      <c r="Q1620" s="1">
        <f t="shared" si="1"/>
        <v>19</v>
      </c>
      <c r="R1620" s="1" t="b">
        <f t="array" ref="R1620">OR(AB1619 = AC1619, AC1619 = AD1619, AB1619 = AD1619)</f>
        <v>1</v>
      </c>
      <c r="S1620" s="1" t="b">
        <f t="array" ref="S1620">if(and(Y1620 &lt;= 0, Z1620 &lt;= 0, AA1620 &lt;= 0), O1620, False)</f>
        <v>0</v>
      </c>
      <c r="T1620" s="1"/>
      <c r="U1620" s="1"/>
      <c r="V1620" s="1" t="s">
        <v>3641</v>
      </c>
      <c r="W1620" s="1">
        <v>1.0</v>
      </c>
      <c r="X1620" s="1">
        <v>0.0</v>
      </c>
      <c r="Y1620" s="3">
        <v>1.0</v>
      </c>
      <c r="Z1620" s="3">
        <v>0.0</v>
      </c>
      <c r="AA1620" s="3">
        <v>0.0</v>
      </c>
      <c r="AB1620" s="3">
        <v>600.0</v>
      </c>
      <c r="AC1620" s="3">
        <v>0.0</v>
      </c>
      <c r="AD1620" s="3">
        <v>600.0</v>
      </c>
    </row>
    <row r="1621">
      <c r="A1621" s="1">
        <v>3.0</v>
      </c>
      <c r="B1621" s="1">
        <v>3.0</v>
      </c>
      <c r="C1621" s="1">
        <v>3.0</v>
      </c>
      <c r="D1621" s="1">
        <v>4563.0</v>
      </c>
      <c r="E1621" s="2">
        <v>38147.0</v>
      </c>
      <c r="F1621" s="1" t="s">
        <v>3633</v>
      </c>
      <c r="G1621" s="1" t="s">
        <v>3634</v>
      </c>
      <c r="H1621" s="1" t="s">
        <v>2980</v>
      </c>
      <c r="I1621" s="1" t="s">
        <v>41</v>
      </c>
      <c r="J1621" s="1">
        <v>5.0</v>
      </c>
      <c r="K1621" s="1">
        <v>1.0</v>
      </c>
      <c r="L1621" s="1">
        <v>4.0</v>
      </c>
      <c r="M1621" s="1">
        <v>200.0</v>
      </c>
      <c r="N1621" s="1">
        <v>1969.0</v>
      </c>
      <c r="O1621" s="1" t="s">
        <v>3642</v>
      </c>
      <c r="P1621" s="1">
        <v>57.0</v>
      </c>
      <c r="Q1621" s="1">
        <f t="shared" si="1"/>
        <v>11</v>
      </c>
      <c r="R1621" s="1" t="b">
        <f t="array" ref="R1621">OR(AB1620 = AC1620, AC1620 = AD1620, AB1620 = AD1620)</f>
        <v>1</v>
      </c>
      <c r="S1621" s="1" t="b">
        <f t="array" ref="S1621">if(and(Y1621 &lt;= 0, Z1621 &lt;= 0, AA1621 &lt;= 0), O1621, False)</f>
        <v>0</v>
      </c>
      <c r="T1621" s="1"/>
      <c r="U1621" s="1"/>
      <c r="V1621" s="1" t="s">
        <v>3643</v>
      </c>
      <c r="W1621" s="1">
        <v>1.0</v>
      </c>
      <c r="X1621" s="1">
        <v>0.0</v>
      </c>
      <c r="Y1621" s="3">
        <v>0.0</v>
      </c>
      <c r="Z1621" s="3">
        <v>0.0</v>
      </c>
      <c r="AA1621" s="3">
        <v>1.0</v>
      </c>
      <c r="AB1621" s="3">
        <v>600.0</v>
      </c>
      <c r="AC1621" s="3">
        <v>0.0</v>
      </c>
      <c r="AD1621" s="3">
        <v>800.0</v>
      </c>
    </row>
    <row r="1622">
      <c r="A1622" s="1">
        <v>4.0</v>
      </c>
      <c r="B1622" s="1">
        <v>4.0</v>
      </c>
      <c r="C1622" s="1">
        <v>4.0</v>
      </c>
      <c r="D1622" s="1">
        <v>4563.0</v>
      </c>
      <c r="E1622" s="2">
        <v>38147.0</v>
      </c>
      <c r="F1622" s="1" t="s">
        <v>3633</v>
      </c>
      <c r="G1622" s="1" t="s">
        <v>3634</v>
      </c>
      <c r="H1622" s="1" t="s">
        <v>2980</v>
      </c>
      <c r="I1622" s="1" t="s">
        <v>107</v>
      </c>
      <c r="J1622" s="1">
        <v>2.0</v>
      </c>
      <c r="K1622" s="1">
        <v>4.0</v>
      </c>
      <c r="L1622" s="1">
        <v>5.0</v>
      </c>
      <c r="M1622" s="1">
        <v>800.0</v>
      </c>
      <c r="N1622" s="1" t="s">
        <v>3635</v>
      </c>
      <c r="O1622" s="1" t="s">
        <v>3644</v>
      </c>
      <c r="P1622" s="1">
        <v>60.0</v>
      </c>
      <c r="Q1622" s="1">
        <f t="shared" si="1"/>
        <v>10</v>
      </c>
      <c r="R1622" s="1" t="b">
        <f t="array" ref="R1622">OR(AB1621 = AC1621, AC1621 = AD1621, AB1621 = AD1621)</f>
        <v>0</v>
      </c>
      <c r="S1622" s="1" t="b">
        <f t="array" ref="S1622">if(and(Y1622 &lt;= 0, Z1622 &lt;= 0, AA1622 &lt;= 0), O1622, False)</f>
        <v>0</v>
      </c>
      <c r="T1622" s="1"/>
      <c r="U1622" s="1"/>
      <c r="V1622" s="1" t="s">
        <v>221</v>
      </c>
      <c r="W1622" s="1">
        <v>1.0</v>
      </c>
      <c r="X1622" s="1">
        <v>0.0</v>
      </c>
      <c r="Y1622" s="3">
        <v>0.0</v>
      </c>
      <c r="Z1622" s="3">
        <v>0.0</v>
      </c>
      <c r="AA1622" s="3">
        <v>1.0</v>
      </c>
      <c r="AB1622" s="3">
        <v>600.0</v>
      </c>
      <c r="AC1622" s="3">
        <v>0.0</v>
      </c>
      <c r="AD1622" s="3">
        <v>1600.0</v>
      </c>
    </row>
    <row r="1623">
      <c r="A1623" s="1">
        <v>5.0</v>
      </c>
      <c r="B1623" s="1">
        <v>5.0</v>
      </c>
      <c r="C1623" s="1">
        <v>5.0</v>
      </c>
      <c r="D1623" s="1">
        <v>4563.0</v>
      </c>
      <c r="E1623" s="2">
        <v>38147.0</v>
      </c>
      <c r="F1623" s="1" t="s">
        <v>3633</v>
      </c>
      <c r="G1623" s="1" t="s">
        <v>3634</v>
      </c>
      <c r="H1623" s="1" t="s">
        <v>2980</v>
      </c>
      <c r="I1623" s="1" t="s">
        <v>257</v>
      </c>
      <c r="J1623" s="1">
        <v>2.0</v>
      </c>
      <c r="K1623" s="1">
        <v>5.0</v>
      </c>
      <c r="L1623" s="1">
        <v>6.0</v>
      </c>
      <c r="M1623" s="1">
        <v>1000.0</v>
      </c>
      <c r="N1623" s="1" t="s">
        <v>3635</v>
      </c>
      <c r="O1623" s="1" t="s">
        <v>3645</v>
      </c>
      <c r="P1623" s="1">
        <v>87.0</v>
      </c>
      <c r="Q1623" s="1">
        <f t="shared" si="1"/>
        <v>14</v>
      </c>
      <c r="R1623" s="1" t="b">
        <f t="array" ref="R1623">OR(AB1622 = AC1622, AC1622 = AD1622, AB1622 = AD1622)</f>
        <v>0</v>
      </c>
      <c r="S1623" s="1" t="b">
        <f t="array" ref="S1623">if(and(Y1623 &lt;= 0, Z1623 &lt;= 0, AA1623 &lt;= 0), O1623, False)</f>
        <v>0</v>
      </c>
      <c r="T1623" s="1"/>
      <c r="U1623" s="1"/>
      <c r="V1623" s="1" t="s">
        <v>3646</v>
      </c>
      <c r="W1623" s="1">
        <v>1.0</v>
      </c>
      <c r="X1623" s="1">
        <v>0.0</v>
      </c>
      <c r="Y1623" s="3">
        <v>0.0</v>
      </c>
      <c r="Z1623" s="3">
        <v>0.0</v>
      </c>
      <c r="AA1623" s="3">
        <v>1.0</v>
      </c>
      <c r="AB1623" s="3">
        <v>600.0</v>
      </c>
      <c r="AC1623" s="3">
        <v>0.0</v>
      </c>
      <c r="AD1623" s="3">
        <v>2600.0</v>
      </c>
    </row>
    <row r="1624">
      <c r="A1624" s="1">
        <v>6.0</v>
      </c>
      <c r="B1624" s="1">
        <v>6.0</v>
      </c>
      <c r="C1624" s="1">
        <v>6.0</v>
      </c>
      <c r="D1624" s="1">
        <v>4563.0</v>
      </c>
      <c r="E1624" s="2">
        <v>38147.0</v>
      </c>
      <c r="F1624" s="1" t="s">
        <v>3633</v>
      </c>
      <c r="G1624" s="1" t="s">
        <v>3634</v>
      </c>
      <c r="H1624" s="1" t="s">
        <v>2980</v>
      </c>
      <c r="I1624" s="1" t="s">
        <v>46</v>
      </c>
      <c r="J1624" s="1">
        <v>5.0</v>
      </c>
      <c r="K1624" s="1">
        <v>2.0</v>
      </c>
      <c r="L1624" s="1">
        <v>7.0</v>
      </c>
      <c r="M1624" s="1">
        <v>400.0</v>
      </c>
      <c r="N1624" s="1">
        <v>1969.0</v>
      </c>
      <c r="O1624" s="1" t="s">
        <v>3647</v>
      </c>
      <c r="P1624" s="1">
        <v>47.0</v>
      </c>
      <c r="Q1624" s="1">
        <f t="shared" si="1"/>
        <v>8</v>
      </c>
      <c r="R1624" s="1" t="b">
        <f t="array" ref="R1624">OR(AB1623 = AC1623, AC1623 = AD1623, AB1623 = AD1623)</f>
        <v>0</v>
      </c>
      <c r="S1624" s="1" t="b">
        <f t="array" ref="S1624">if(and(Y1624 &lt;= 0, Z1624 &lt;= 0, AA1624 &lt;= 0), O1624, False)</f>
        <v>0</v>
      </c>
      <c r="T1624" s="1"/>
      <c r="U1624" s="1"/>
      <c r="V1624" s="1" t="s">
        <v>3648</v>
      </c>
      <c r="W1624" s="1">
        <v>1.0</v>
      </c>
      <c r="X1624" s="1">
        <v>0.0</v>
      </c>
      <c r="Y1624" s="3">
        <v>1.0</v>
      </c>
      <c r="Z1624" s="3">
        <v>0.0</v>
      </c>
      <c r="AA1624" s="3">
        <v>0.0</v>
      </c>
      <c r="AB1624" s="3">
        <v>1000.0</v>
      </c>
      <c r="AC1624" s="3">
        <v>0.0</v>
      </c>
      <c r="AD1624" s="3">
        <v>2600.0</v>
      </c>
    </row>
    <row r="1625">
      <c r="A1625" s="1">
        <v>7.0</v>
      </c>
      <c r="B1625" s="1">
        <v>7.0</v>
      </c>
      <c r="C1625" s="1">
        <v>7.0</v>
      </c>
      <c r="D1625" s="1">
        <v>4563.0</v>
      </c>
      <c r="E1625" s="2">
        <v>38147.0</v>
      </c>
      <c r="F1625" s="1" t="s">
        <v>3633</v>
      </c>
      <c r="G1625" s="1" t="s">
        <v>3634</v>
      </c>
      <c r="H1625" s="1" t="s">
        <v>2980</v>
      </c>
      <c r="I1625" s="1" t="s">
        <v>50</v>
      </c>
      <c r="J1625" s="1">
        <v>5.0</v>
      </c>
      <c r="K1625" s="1">
        <v>3.0</v>
      </c>
      <c r="L1625" s="1">
        <v>8.0</v>
      </c>
      <c r="M1625" s="1">
        <v>600.0</v>
      </c>
      <c r="N1625" s="1">
        <v>1969.0</v>
      </c>
      <c r="O1625" s="1" t="s">
        <v>3649</v>
      </c>
      <c r="P1625" s="1">
        <v>35.0</v>
      </c>
      <c r="Q1625" s="1">
        <f t="shared" si="1"/>
        <v>6</v>
      </c>
      <c r="R1625" s="1" t="b">
        <f t="array" ref="R1625">OR(AB1624 = AC1624, AC1624 = AD1624, AB1624 = AD1624)</f>
        <v>0</v>
      </c>
      <c r="S1625" s="1" t="b">
        <f t="array" ref="S1625">if(and(Y1625 &lt;= 0, Z1625 &lt;= 0, AA1625 &lt;= 0), O1625, False)</f>
        <v>0</v>
      </c>
      <c r="T1625" s="1"/>
      <c r="U1625" s="1"/>
      <c r="V1625" s="1" t="s">
        <v>2297</v>
      </c>
      <c r="W1625" s="1">
        <v>1.0</v>
      </c>
      <c r="X1625" s="1">
        <v>0.0</v>
      </c>
      <c r="Y1625" s="3">
        <v>0.0</v>
      </c>
      <c r="Z1625" s="3">
        <v>0.0</v>
      </c>
      <c r="AA1625" s="3">
        <v>1.0</v>
      </c>
      <c r="AB1625" s="3">
        <v>1000.0</v>
      </c>
      <c r="AC1625" s="3">
        <v>0.0</v>
      </c>
      <c r="AD1625" s="3">
        <v>3200.0</v>
      </c>
    </row>
    <row r="1626">
      <c r="A1626" s="1">
        <v>8.0</v>
      </c>
      <c r="B1626" s="1">
        <v>8.0</v>
      </c>
      <c r="C1626" s="1">
        <v>8.0</v>
      </c>
      <c r="D1626" s="1">
        <v>4563.0</v>
      </c>
      <c r="E1626" s="2">
        <v>38147.0</v>
      </c>
      <c r="F1626" s="1" t="s">
        <v>3633</v>
      </c>
      <c r="G1626" s="1" t="s">
        <v>3634</v>
      </c>
      <c r="H1626" s="1" t="s">
        <v>2980</v>
      </c>
      <c r="I1626" s="1" t="s">
        <v>53</v>
      </c>
      <c r="J1626" s="1">
        <v>5.0</v>
      </c>
      <c r="K1626" s="1">
        <v>4.0</v>
      </c>
      <c r="L1626" s="1">
        <v>9.0</v>
      </c>
      <c r="M1626" s="1">
        <v>800.0</v>
      </c>
      <c r="N1626" s="1">
        <v>1969.0</v>
      </c>
      <c r="O1626" s="1" t="s">
        <v>3650</v>
      </c>
      <c r="P1626" s="1">
        <v>34.0</v>
      </c>
      <c r="Q1626" s="1">
        <f t="shared" si="1"/>
        <v>6</v>
      </c>
      <c r="R1626" s="1" t="b">
        <f t="array" ref="R1626">OR(AB1625 = AC1625, AC1625 = AD1625, AB1625 = AD1625)</f>
        <v>0</v>
      </c>
      <c r="S1626" s="1" t="b">
        <f t="array" ref="S1626">if(and(Y1626 &lt;= 0, Z1626 &lt;= 0, AA1626 &lt;= 0), O1626, False)</f>
        <v>0</v>
      </c>
      <c r="T1626" s="1"/>
      <c r="U1626" s="1"/>
      <c r="V1626" s="1" t="s">
        <v>3651</v>
      </c>
      <c r="W1626" s="1">
        <v>1.0</v>
      </c>
      <c r="X1626" s="1">
        <v>0.0</v>
      </c>
      <c r="Y1626" s="3">
        <v>1.0</v>
      </c>
      <c r="Z1626" s="3">
        <v>0.0</v>
      </c>
      <c r="AA1626" s="3">
        <v>0.0</v>
      </c>
      <c r="AB1626" s="3">
        <v>1800.0</v>
      </c>
      <c r="AC1626" s="3">
        <v>0.0</v>
      </c>
      <c r="AD1626" s="3">
        <v>3200.0</v>
      </c>
    </row>
    <row r="1627">
      <c r="A1627" s="1">
        <v>9.0</v>
      </c>
      <c r="B1627" s="1">
        <v>9.0</v>
      </c>
      <c r="C1627" s="1">
        <v>9.0</v>
      </c>
      <c r="D1627" s="1">
        <v>4563.0</v>
      </c>
      <c r="E1627" s="2">
        <v>38147.0</v>
      </c>
      <c r="F1627" s="1" t="s">
        <v>3633</v>
      </c>
      <c r="G1627" s="1" t="s">
        <v>3634</v>
      </c>
      <c r="H1627" s="1" t="s">
        <v>2980</v>
      </c>
      <c r="I1627" s="1" t="s">
        <v>57</v>
      </c>
      <c r="J1627" s="1">
        <v>5.0</v>
      </c>
      <c r="K1627" s="1">
        <v>5.0</v>
      </c>
      <c r="L1627" s="1">
        <v>10.0</v>
      </c>
      <c r="M1627" s="1">
        <v>1000.0</v>
      </c>
      <c r="N1627" s="1">
        <v>1969.0</v>
      </c>
      <c r="O1627" s="1" t="s">
        <v>3652</v>
      </c>
      <c r="P1627" s="1">
        <v>77.0</v>
      </c>
      <c r="Q1627" s="1">
        <f t="shared" si="1"/>
        <v>14</v>
      </c>
      <c r="R1627" s="1" t="b">
        <f t="array" ref="R1627">OR(AB1626 = AC1626, AC1626 = AD1626, AB1626 = AD1626)</f>
        <v>0</v>
      </c>
      <c r="S1627" s="1" t="b">
        <f t="array" ref="S1627">if(and(Y1627 &lt;= 0, Z1627 &lt;= 0, AA1627 &lt;= 0), O1627, False)</f>
        <v>0</v>
      </c>
      <c r="T1627" s="1"/>
      <c r="U1627" s="1"/>
      <c r="V1627" s="1" t="s">
        <v>3653</v>
      </c>
      <c r="W1627" s="1">
        <v>1.0</v>
      </c>
      <c r="X1627" s="1">
        <v>0.0</v>
      </c>
      <c r="Y1627" s="3">
        <v>0.0</v>
      </c>
      <c r="Z1627" s="3">
        <v>0.0</v>
      </c>
      <c r="AA1627" s="3">
        <v>1.0</v>
      </c>
      <c r="AB1627" s="3">
        <v>1800.0</v>
      </c>
      <c r="AC1627" s="3">
        <v>0.0</v>
      </c>
      <c r="AD1627" s="3">
        <v>4200.0</v>
      </c>
    </row>
    <row r="1628">
      <c r="A1628" s="1">
        <v>10.0</v>
      </c>
      <c r="B1628" s="1">
        <v>10.0</v>
      </c>
      <c r="C1628" s="1">
        <v>10.0</v>
      </c>
      <c r="D1628" s="1">
        <v>4563.0</v>
      </c>
      <c r="E1628" s="2">
        <v>38147.0</v>
      </c>
      <c r="F1628" s="1" t="s">
        <v>3633</v>
      </c>
      <c r="G1628" s="1" t="s">
        <v>3634</v>
      </c>
      <c r="H1628" s="1" t="s">
        <v>2980</v>
      </c>
      <c r="I1628" s="1" t="s">
        <v>267</v>
      </c>
      <c r="J1628" s="1">
        <v>6.0</v>
      </c>
      <c r="K1628" s="1">
        <v>1.0</v>
      </c>
      <c r="L1628" s="1">
        <v>11.0</v>
      </c>
      <c r="M1628" s="1">
        <v>200.0</v>
      </c>
      <c r="N1628" s="1" t="s">
        <v>3654</v>
      </c>
      <c r="O1628" s="1" t="s">
        <v>3655</v>
      </c>
      <c r="P1628" s="1">
        <v>14.0</v>
      </c>
      <c r="Q1628" s="1">
        <f t="shared" si="1"/>
        <v>3</v>
      </c>
      <c r="R1628" s="1" t="b">
        <f t="array" ref="R1628">OR(AB1627 = AC1627, AC1627 = AD1627, AB1627 = AD1627)</f>
        <v>0</v>
      </c>
      <c r="S1628" s="1" t="b">
        <f t="array" ref="S1628">if(and(Y1628 &lt;= 0, Z1628 &lt;= 0, AA1628 &lt;= 0), O1628, False)</f>
        <v>0</v>
      </c>
      <c r="T1628" s="1"/>
      <c r="U1628" s="1"/>
      <c r="V1628" s="1" t="s">
        <v>3656</v>
      </c>
      <c r="W1628" s="1">
        <v>1.0</v>
      </c>
      <c r="X1628" s="1">
        <v>0.0</v>
      </c>
      <c r="Y1628" s="3">
        <v>1.0</v>
      </c>
      <c r="Z1628" s="3">
        <v>0.0</v>
      </c>
      <c r="AA1628" s="3">
        <v>0.0</v>
      </c>
      <c r="AB1628" s="3">
        <v>2000.0</v>
      </c>
      <c r="AC1628" s="3">
        <v>0.0</v>
      </c>
      <c r="AD1628" s="3">
        <v>4200.0</v>
      </c>
    </row>
    <row r="1629">
      <c r="A1629" s="1">
        <v>11.0</v>
      </c>
      <c r="B1629" s="1">
        <v>11.0</v>
      </c>
      <c r="C1629" s="1">
        <v>11.0</v>
      </c>
      <c r="D1629" s="1">
        <v>4563.0</v>
      </c>
      <c r="E1629" s="2">
        <v>38147.0</v>
      </c>
      <c r="F1629" s="1" t="s">
        <v>3633</v>
      </c>
      <c r="G1629" s="1" t="s">
        <v>3634</v>
      </c>
      <c r="H1629" s="1" t="s">
        <v>2980</v>
      </c>
      <c r="I1629" s="1" t="s">
        <v>73</v>
      </c>
      <c r="J1629" s="1">
        <v>1.0</v>
      </c>
      <c r="K1629" s="1">
        <v>1.0</v>
      </c>
      <c r="L1629" s="1">
        <v>12.0</v>
      </c>
      <c r="M1629" s="1">
        <v>200.0</v>
      </c>
      <c r="N1629" s="1" t="s">
        <v>3657</v>
      </c>
      <c r="O1629" s="1" t="s">
        <v>3658</v>
      </c>
      <c r="P1629" s="1">
        <v>104.0</v>
      </c>
      <c r="Q1629" s="1">
        <f t="shared" si="1"/>
        <v>17</v>
      </c>
      <c r="R1629" s="1" t="b">
        <f t="array" ref="R1629">OR(AB1628 = AC1628, AC1628 = AD1628, AB1628 = AD1628)</f>
        <v>0</v>
      </c>
      <c r="S1629" s="1" t="b">
        <f t="array" ref="S1629">if(and(Y1629 &lt;= 0, Z1629 &lt;= 0, AA1629 &lt;= 0), O1629, False)</f>
        <v>0</v>
      </c>
      <c r="T1629" s="1"/>
      <c r="U1629" s="1"/>
      <c r="V1629" s="1" t="s">
        <v>3659</v>
      </c>
      <c r="W1629" s="1">
        <v>1.0</v>
      </c>
      <c r="X1629" s="1">
        <v>0.0</v>
      </c>
      <c r="Y1629" s="3">
        <v>0.0</v>
      </c>
      <c r="Z1629" s="3">
        <v>0.0</v>
      </c>
      <c r="AA1629" s="3">
        <v>1.0</v>
      </c>
      <c r="AB1629" s="3">
        <v>2000.0</v>
      </c>
      <c r="AC1629" s="3">
        <v>0.0</v>
      </c>
      <c r="AD1629" s="3">
        <v>4400.0</v>
      </c>
    </row>
    <row r="1630">
      <c r="A1630" s="1">
        <v>12.0</v>
      </c>
      <c r="B1630" s="1">
        <v>12.0</v>
      </c>
      <c r="C1630" s="1">
        <v>12.0</v>
      </c>
      <c r="D1630" s="1">
        <v>4563.0</v>
      </c>
      <c r="E1630" s="2">
        <v>38147.0</v>
      </c>
      <c r="F1630" s="1" t="s">
        <v>3633</v>
      </c>
      <c r="G1630" s="1" t="s">
        <v>3634</v>
      </c>
      <c r="H1630" s="1" t="s">
        <v>2980</v>
      </c>
      <c r="I1630" s="1" t="s">
        <v>78</v>
      </c>
      <c r="J1630" s="1">
        <v>1.0</v>
      </c>
      <c r="K1630" s="1">
        <v>2.0</v>
      </c>
      <c r="L1630" s="1">
        <v>13.0</v>
      </c>
      <c r="M1630" s="1">
        <v>400.0</v>
      </c>
      <c r="N1630" s="1" t="s">
        <v>3657</v>
      </c>
      <c r="O1630" s="1" t="s">
        <v>3660</v>
      </c>
      <c r="P1630" s="1">
        <v>94.0</v>
      </c>
      <c r="Q1630" s="1">
        <f t="shared" si="1"/>
        <v>15</v>
      </c>
      <c r="R1630" s="1" t="b">
        <f t="array" ref="R1630">OR(AB1629 = AC1629, AC1629 = AD1629, AB1629 = AD1629)</f>
        <v>0</v>
      </c>
      <c r="S1630" s="1" t="b">
        <f t="array" ref="S1630">if(and(Y1630 &lt;= 0, Z1630 &lt;= 0, AA1630 &lt;= 0), O1630, False)</f>
        <v>0</v>
      </c>
      <c r="T1630" s="1"/>
      <c r="U1630" s="1"/>
      <c r="V1630" s="1" t="s">
        <v>3661</v>
      </c>
      <c r="W1630" s="1">
        <v>1.0</v>
      </c>
      <c r="X1630" s="1">
        <v>0.0</v>
      </c>
      <c r="Y1630" s="3">
        <v>0.0</v>
      </c>
      <c r="Z1630" s="3">
        <v>0.0</v>
      </c>
      <c r="AA1630" s="3">
        <v>1.0</v>
      </c>
      <c r="AB1630" s="3">
        <v>2000.0</v>
      </c>
      <c r="AC1630" s="3">
        <v>0.0</v>
      </c>
      <c r="AD1630" s="3">
        <v>4800.0</v>
      </c>
    </row>
    <row r="1631">
      <c r="A1631" s="1">
        <v>13.0</v>
      </c>
      <c r="B1631" s="1">
        <v>13.0</v>
      </c>
      <c r="C1631" s="1">
        <v>13.0</v>
      </c>
      <c r="D1631" s="1">
        <v>4563.0</v>
      </c>
      <c r="E1631" s="2">
        <v>38147.0</v>
      </c>
      <c r="F1631" s="1" t="s">
        <v>3633</v>
      </c>
      <c r="G1631" s="1" t="s">
        <v>3634</v>
      </c>
      <c r="H1631" s="1" t="s">
        <v>2980</v>
      </c>
      <c r="I1631" s="1" t="s">
        <v>87</v>
      </c>
      <c r="J1631" s="1">
        <v>1.0</v>
      </c>
      <c r="K1631" s="1">
        <v>3.0</v>
      </c>
      <c r="L1631" s="1">
        <v>14.0</v>
      </c>
      <c r="M1631" s="1">
        <v>600.0</v>
      </c>
      <c r="N1631" s="1" t="s">
        <v>3657</v>
      </c>
      <c r="O1631" s="1" t="s">
        <v>3662</v>
      </c>
      <c r="P1631" s="1">
        <v>90.0</v>
      </c>
      <c r="Q1631" s="1">
        <f t="shared" si="1"/>
        <v>12</v>
      </c>
      <c r="R1631" s="1" t="b">
        <f t="array" ref="R1631">OR(AB1630 = AC1630, AC1630 = AD1630, AB1630 = AD1630)</f>
        <v>0</v>
      </c>
      <c r="S1631" s="1" t="b">
        <f t="array" ref="S1631">if(and(Y1631 &lt;= 0, Z1631 &lt;= 0, AA1631 &lt;= 0), O1631, False)</f>
        <v>0</v>
      </c>
      <c r="T1631" s="1"/>
      <c r="U1631" s="1"/>
      <c r="V1631" s="1" t="s">
        <v>3663</v>
      </c>
      <c r="W1631" s="1">
        <v>1.0</v>
      </c>
      <c r="X1631" s="1">
        <v>0.0</v>
      </c>
      <c r="Y1631" s="3">
        <v>0.0</v>
      </c>
      <c r="Z1631" s="3">
        <v>1.0</v>
      </c>
      <c r="AA1631" s="3">
        <v>0.0</v>
      </c>
      <c r="AB1631" s="3">
        <v>2000.0</v>
      </c>
      <c r="AC1631" s="3">
        <v>600.0</v>
      </c>
      <c r="AD1631" s="3">
        <v>4800.0</v>
      </c>
    </row>
    <row r="1632">
      <c r="A1632" s="1">
        <v>14.0</v>
      </c>
      <c r="B1632" s="1">
        <v>14.0</v>
      </c>
      <c r="C1632" s="1">
        <v>14.0</v>
      </c>
      <c r="D1632" s="1">
        <v>4563.0</v>
      </c>
      <c r="E1632" s="2">
        <v>38147.0</v>
      </c>
      <c r="F1632" s="1" t="s">
        <v>3633</v>
      </c>
      <c r="G1632" s="1" t="s">
        <v>3634</v>
      </c>
      <c r="H1632" s="1" t="s">
        <v>2980</v>
      </c>
      <c r="I1632" s="1" t="s">
        <v>91</v>
      </c>
      <c r="J1632" s="1">
        <v>1.0</v>
      </c>
      <c r="K1632" s="1">
        <v>4.0</v>
      </c>
      <c r="L1632" s="1">
        <v>15.0</v>
      </c>
      <c r="M1632" s="1">
        <v>800.0</v>
      </c>
      <c r="N1632" s="1" t="s">
        <v>3657</v>
      </c>
      <c r="O1632" s="1" t="s">
        <v>3664</v>
      </c>
      <c r="P1632" s="1">
        <v>93.0</v>
      </c>
      <c r="Q1632" s="1">
        <f t="shared" si="1"/>
        <v>16</v>
      </c>
      <c r="R1632" s="1" t="b">
        <f t="array" ref="R1632">OR(AB1631 = AC1631, AC1631 = AD1631, AB1631 = AD1631)</f>
        <v>0</v>
      </c>
      <c r="S1632" s="1" t="b">
        <f t="array" ref="S1632">if(and(Y1632 &lt;= 0, Z1632 &lt;= 0, AA1632 &lt;= 0), O1632, False)</f>
        <v>0</v>
      </c>
      <c r="T1632" s="1"/>
      <c r="U1632" s="1"/>
      <c r="V1632" s="1" t="s">
        <v>3665</v>
      </c>
      <c r="W1632" s="1">
        <v>1.0</v>
      </c>
      <c r="X1632" s="1">
        <v>0.0</v>
      </c>
      <c r="Y1632" s="3">
        <v>0.0</v>
      </c>
      <c r="Z1632" s="3">
        <v>1.0</v>
      </c>
      <c r="AA1632" s="3">
        <v>0.0</v>
      </c>
      <c r="AB1632" s="3">
        <v>2000.0</v>
      </c>
      <c r="AC1632" s="3">
        <v>1400.0</v>
      </c>
      <c r="AD1632" s="3">
        <v>4800.0</v>
      </c>
    </row>
    <row r="1633">
      <c r="A1633" s="1">
        <v>15.0</v>
      </c>
      <c r="B1633" s="1">
        <v>15.0</v>
      </c>
      <c r="C1633" s="1">
        <v>15.0</v>
      </c>
      <c r="D1633" s="1">
        <v>4563.0</v>
      </c>
      <c r="E1633" s="2">
        <v>38147.0</v>
      </c>
      <c r="F1633" s="1" t="s">
        <v>3633</v>
      </c>
      <c r="G1633" s="1" t="s">
        <v>3634</v>
      </c>
      <c r="H1633" s="1" t="s">
        <v>2980</v>
      </c>
      <c r="I1633" s="1" t="s">
        <v>95</v>
      </c>
      <c r="J1633" s="1">
        <v>1.0</v>
      </c>
      <c r="K1633" s="1">
        <v>5.0</v>
      </c>
      <c r="L1633" s="1">
        <v>16.0</v>
      </c>
      <c r="M1633" s="1">
        <v>1400.0</v>
      </c>
      <c r="N1633" s="1" t="s">
        <v>3657</v>
      </c>
      <c r="O1633" s="1" t="s">
        <v>3666</v>
      </c>
      <c r="P1633" s="1">
        <v>105.0</v>
      </c>
      <c r="Q1633" s="1">
        <f t="shared" si="1"/>
        <v>18</v>
      </c>
      <c r="R1633" s="1" t="b">
        <f t="array" ref="R1633">OR(AB1632 = AC1632, AC1632 = AD1632, AB1632 = AD1632)</f>
        <v>0</v>
      </c>
      <c r="S1633" s="1" t="b">
        <f t="array" ref="S1633">if(and(Y1633 &lt;= 0, Z1633 &lt;= 0, AA1633 &lt;= 0), O1633, False)</f>
        <v>0</v>
      </c>
      <c r="T1633" s="1"/>
      <c r="U1633" s="1"/>
      <c r="V1633" s="1" t="s">
        <v>3667</v>
      </c>
      <c r="W1633" s="1">
        <v>1.0</v>
      </c>
      <c r="X1633" s="1">
        <v>1.0</v>
      </c>
      <c r="Y1633" s="3">
        <v>0.0</v>
      </c>
      <c r="Z1633" s="3">
        <v>1.0</v>
      </c>
      <c r="AA1633" s="3">
        <v>0.0</v>
      </c>
      <c r="AB1633" s="3">
        <v>2000.0</v>
      </c>
      <c r="AC1633" s="3">
        <v>2800.0</v>
      </c>
      <c r="AD1633" s="3">
        <v>4800.0</v>
      </c>
    </row>
    <row r="1634">
      <c r="A1634" s="1">
        <v>16.0</v>
      </c>
      <c r="B1634" s="1">
        <v>16.0</v>
      </c>
      <c r="C1634" s="1">
        <v>16.0</v>
      </c>
      <c r="D1634" s="1">
        <v>4563.0</v>
      </c>
      <c r="E1634" s="2">
        <v>38147.0</v>
      </c>
      <c r="F1634" s="1" t="s">
        <v>3633</v>
      </c>
      <c r="G1634" s="1" t="s">
        <v>3634</v>
      </c>
      <c r="H1634" s="1" t="s">
        <v>2980</v>
      </c>
      <c r="I1634" s="1" t="s">
        <v>406</v>
      </c>
      <c r="J1634" s="1">
        <v>6.0</v>
      </c>
      <c r="K1634" s="1">
        <v>2.0</v>
      </c>
      <c r="L1634" s="1">
        <v>17.0</v>
      </c>
      <c r="M1634" s="1">
        <v>400.0</v>
      </c>
      <c r="N1634" s="1" t="s">
        <v>3654</v>
      </c>
      <c r="O1634" s="1" t="s">
        <v>3668</v>
      </c>
      <c r="P1634" s="1">
        <v>44.0</v>
      </c>
      <c r="Q1634" s="1">
        <f t="shared" si="1"/>
        <v>10</v>
      </c>
      <c r="R1634" s="1" t="b">
        <f t="array" ref="R1634">OR(AB1633 = AC1633, AC1633 = AD1633, AB1633 = AD1633)</f>
        <v>0</v>
      </c>
      <c r="S1634" s="1" t="b">
        <f t="array" ref="S1634">if(and(Y1634 &lt;= 0, Z1634 &lt;= 0, AA1634 &lt;= 0), O1634, False)</f>
        <v>0</v>
      </c>
      <c r="T1634" s="1"/>
      <c r="U1634" s="1"/>
      <c r="V1634" s="1" t="s">
        <v>2132</v>
      </c>
      <c r="W1634" s="1">
        <v>1.0</v>
      </c>
      <c r="X1634" s="1">
        <v>0.0</v>
      </c>
      <c r="Y1634" s="3">
        <v>0.0</v>
      </c>
      <c r="Z1634" s="3">
        <v>0.0</v>
      </c>
      <c r="AA1634" s="3">
        <v>1.0</v>
      </c>
      <c r="AB1634" s="3">
        <v>2000.0</v>
      </c>
      <c r="AC1634" s="3">
        <v>2800.0</v>
      </c>
      <c r="AD1634" s="3">
        <v>5200.0</v>
      </c>
    </row>
    <row r="1635">
      <c r="A1635" s="1">
        <v>17.0</v>
      </c>
      <c r="B1635" s="1">
        <v>17.0</v>
      </c>
      <c r="C1635" s="1">
        <v>17.0</v>
      </c>
      <c r="D1635" s="1">
        <v>4563.0</v>
      </c>
      <c r="E1635" s="2">
        <v>38147.0</v>
      </c>
      <c r="F1635" s="1" t="s">
        <v>3633</v>
      </c>
      <c r="G1635" s="1" t="s">
        <v>3634</v>
      </c>
      <c r="H1635" s="1" t="s">
        <v>2980</v>
      </c>
      <c r="I1635" s="1" t="s">
        <v>489</v>
      </c>
      <c r="J1635" s="1">
        <v>6.0</v>
      </c>
      <c r="K1635" s="1">
        <v>3.0</v>
      </c>
      <c r="L1635" s="1">
        <v>18.0</v>
      </c>
      <c r="M1635" s="1">
        <v>600.0</v>
      </c>
      <c r="N1635" s="1" t="s">
        <v>3654</v>
      </c>
      <c r="O1635" s="1" t="s">
        <v>3669</v>
      </c>
      <c r="P1635" s="1">
        <v>37.0</v>
      </c>
      <c r="Q1635" s="1">
        <f t="shared" si="1"/>
        <v>5</v>
      </c>
      <c r="R1635" s="1" t="b">
        <f t="array" ref="R1635">OR(AB1634 = AC1634, AC1634 = AD1634, AB1634 = AD1634)</f>
        <v>0</v>
      </c>
      <c r="S1635" s="1" t="b">
        <f t="array" ref="S1635">if(and(Y1635 &lt;= 0, Z1635 &lt;= 0, AA1635 &lt;= 0), O1635, False)</f>
        <v>0</v>
      </c>
      <c r="T1635" s="1"/>
      <c r="U1635" s="1"/>
      <c r="V1635" s="1" t="s">
        <v>3670</v>
      </c>
      <c r="W1635" s="1">
        <v>1.0</v>
      </c>
      <c r="X1635" s="1">
        <v>0.0</v>
      </c>
      <c r="Y1635" s="3">
        <v>0.0</v>
      </c>
      <c r="Z1635" s="3">
        <v>0.0</v>
      </c>
      <c r="AA1635" s="3">
        <v>1.0</v>
      </c>
      <c r="AB1635" s="3">
        <v>2000.0</v>
      </c>
      <c r="AC1635" s="3">
        <v>2800.0</v>
      </c>
      <c r="AD1635" s="3">
        <v>5800.0</v>
      </c>
    </row>
    <row r="1636">
      <c r="A1636" s="1">
        <v>18.0</v>
      </c>
      <c r="B1636" s="1">
        <v>18.0</v>
      </c>
      <c r="C1636" s="1">
        <v>18.0</v>
      </c>
      <c r="D1636" s="1">
        <v>4563.0</v>
      </c>
      <c r="E1636" s="2">
        <v>38147.0</v>
      </c>
      <c r="F1636" s="1" t="s">
        <v>3633</v>
      </c>
      <c r="G1636" s="1" t="s">
        <v>3634</v>
      </c>
      <c r="H1636" s="1" t="s">
        <v>2980</v>
      </c>
      <c r="I1636" s="1" t="s">
        <v>492</v>
      </c>
      <c r="J1636" s="1">
        <v>6.0</v>
      </c>
      <c r="K1636" s="1">
        <v>4.0</v>
      </c>
      <c r="L1636" s="1">
        <v>19.0</v>
      </c>
      <c r="M1636" s="1">
        <v>800.0</v>
      </c>
      <c r="N1636" s="1" t="s">
        <v>3654</v>
      </c>
      <c r="O1636" s="1" t="s">
        <v>3671</v>
      </c>
      <c r="P1636" s="1">
        <v>83.0</v>
      </c>
      <c r="Q1636" s="1">
        <f t="shared" si="1"/>
        <v>15</v>
      </c>
      <c r="R1636" s="1" t="b">
        <f t="array" ref="R1636">OR(AB1635 = AC1635, AC1635 = AD1635, AB1635 = AD1635)</f>
        <v>0</v>
      </c>
      <c r="S1636" s="1" t="b">
        <f t="array" ref="S1636">if(and(Y1636 &lt;= 0, Z1636 &lt;= 0, AA1636 &lt;= 0), O1636, False)</f>
        <v>0</v>
      </c>
      <c r="T1636" s="1"/>
      <c r="U1636" s="1"/>
      <c r="V1636" s="1" t="s">
        <v>3672</v>
      </c>
      <c r="W1636" s="1">
        <v>1.0</v>
      </c>
      <c r="X1636" s="1">
        <v>0.0</v>
      </c>
      <c r="Y1636" s="3">
        <v>0.0</v>
      </c>
      <c r="Z1636" s="3">
        <v>0.0</v>
      </c>
      <c r="AA1636" s="3">
        <v>1.0</v>
      </c>
      <c r="AB1636" s="3">
        <v>2000.0</v>
      </c>
      <c r="AC1636" s="3">
        <v>2800.0</v>
      </c>
      <c r="AD1636" s="3">
        <v>6600.0</v>
      </c>
    </row>
    <row r="1637">
      <c r="A1637" s="1">
        <v>19.0</v>
      </c>
      <c r="B1637" s="1">
        <v>19.0</v>
      </c>
      <c r="C1637" s="1">
        <v>19.0</v>
      </c>
      <c r="D1637" s="1">
        <v>4563.0</v>
      </c>
      <c r="E1637" s="2">
        <v>38147.0</v>
      </c>
      <c r="F1637" s="1" t="s">
        <v>3633</v>
      </c>
      <c r="G1637" s="1" t="s">
        <v>3634</v>
      </c>
      <c r="H1637" s="1" t="s">
        <v>2980</v>
      </c>
      <c r="I1637" s="1" t="s">
        <v>280</v>
      </c>
      <c r="J1637" s="1">
        <v>6.0</v>
      </c>
      <c r="K1637" s="1">
        <v>5.0</v>
      </c>
      <c r="L1637" s="1">
        <v>20.0</v>
      </c>
      <c r="M1637" s="1">
        <v>1000.0</v>
      </c>
      <c r="N1637" s="1" t="s">
        <v>3654</v>
      </c>
      <c r="O1637" s="1" t="s">
        <v>3673</v>
      </c>
      <c r="P1637" s="1">
        <v>60.0</v>
      </c>
      <c r="Q1637" s="1">
        <f t="shared" si="1"/>
        <v>12</v>
      </c>
      <c r="R1637" s="1" t="b">
        <f t="array" ref="R1637">OR(AB1636 = AC1636, AC1636 = AD1636, AB1636 = AD1636)</f>
        <v>0</v>
      </c>
      <c r="S1637" s="1" t="b">
        <f t="array" ref="S1637">if(and(Y1637 &lt;= 0, Z1637 &lt;= 0, AA1637 &lt;= 0), O1637, False)</f>
        <v>0</v>
      </c>
      <c r="T1637" s="1"/>
      <c r="U1637" s="1"/>
      <c r="V1637" s="1" t="s">
        <v>3674</v>
      </c>
      <c r="W1637" s="1">
        <v>1.0</v>
      </c>
      <c r="X1637" s="1">
        <v>0.0</v>
      </c>
      <c r="Y1637" s="3">
        <v>0.0</v>
      </c>
      <c r="Z1637" s="3">
        <v>0.0</v>
      </c>
      <c r="AA1637" s="3">
        <v>1.0</v>
      </c>
      <c r="AB1637" s="3">
        <v>2000.0</v>
      </c>
      <c r="AC1637" s="3">
        <v>2800.0</v>
      </c>
      <c r="AD1637" s="3">
        <v>7600.0</v>
      </c>
    </row>
    <row r="1638">
      <c r="A1638" s="1">
        <v>20.0</v>
      </c>
      <c r="B1638" s="1">
        <v>20.0</v>
      </c>
      <c r="C1638" s="1">
        <v>20.0</v>
      </c>
      <c r="D1638" s="1">
        <v>4563.0</v>
      </c>
      <c r="E1638" s="2">
        <v>38147.0</v>
      </c>
      <c r="F1638" s="1" t="s">
        <v>3633</v>
      </c>
      <c r="G1638" s="1" t="s">
        <v>3634</v>
      </c>
      <c r="H1638" s="1" t="s">
        <v>2980</v>
      </c>
      <c r="I1638" s="1" t="s">
        <v>111</v>
      </c>
      <c r="J1638" s="1">
        <v>4.0</v>
      </c>
      <c r="K1638" s="1">
        <v>1.0</v>
      </c>
      <c r="L1638" s="1">
        <v>21.0</v>
      </c>
      <c r="M1638" s="1">
        <v>200.0</v>
      </c>
      <c r="N1638" s="1" t="s">
        <v>3675</v>
      </c>
      <c r="O1638" s="1" t="s">
        <v>3676</v>
      </c>
      <c r="P1638" s="1">
        <v>58.0</v>
      </c>
      <c r="Q1638" s="1">
        <f t="shared" si="1"/>
        <v>11</v>
      </c>
      <c r="R1638" s="1" t="b">
        <f t="array" ref="R1638">OR(AB1637 = AC1637, AC1637 = AD1637, AB1637 = AD1637)</f>
        <v>0</v>
      </c>
      <c r="S1638" s="1" t="b">
        <f t="array" ref="S1638">if(and(Y1638 &lt;= 0, Z1638 &lt;= 0, AA1638 &lt;= 0), O1638, False)</f>
        <v>0</v>
      </c>
      <c r="T1638" s="1"/>
      <c r="U1638" s="1"/>
      <c r="V1638" s="1" t="s">
        <v>3677</v>
      </c>
      <c r="W1638" s="1">
        <v>1.0</v>
      </c>
      <c r="X1638" s="1">
        <v>0.0</v>
      </c>
      <c r="Y1638" s="3">
        <v>0.0</v>
      </c>
      <c r="Z1638" s="3">
        <v>0.0</v>
      </c>
      <c r="AA1638" s="3">
        <v>1.0</v>
      </c>
      <c r="AB1638" s="3">
        <v>2000.0</v>
      </c>
      <c r="AC1638" s="3">
        <v>2800.0</v>
      </c>
      <c r="AD1638" s="3">
        <v>7800.0</v>
      </c>
    </row>
    <row r="1639">
      <c r="A1639" s="1">
        <v>21.0</v>
      </c>
      <c r="B1639" s="1">
        <v>21.0</v>
      </c>
      <c r="C1639" s="1">
        <v>21.0</v>
      </c>
      <c r="D1639" s="1">
        <v>4563.0</v>
      </c>
      <c r="E1639" s="2">
        <v>38147.0</v>
      </c>
      <c r="F1639" s="1" t="s">
        <v>3633</v>
      </c>
      <c r="G1639" s="1" t="s">
        <v>3634</v>
      </c>
      <c r="H1639" s="1" t="s">
        <v>2980</v>
      </c>
      <c r="I1639" s="1" t="s">
        <v>116</v>
      </c>
      <c r="J1639" s="1">
        <v>4.0</v>
      </c>
      <c r="K1639" s="1">
        <v>2.0</v>
      </c>
      <c r="L1639" s="1">
        <v>22.0</v>
      </c>
      <c r="M1639" s="1">
        <v>400.0</v>
      </c>
      <c r="N1639" s="1" t="s">
        <v>3675</v>
      </c>
      <c r="O1639" s="1" t="s">
        <v>3678</v>
      </c>
      <c r="P1639" s="1">
        <v>62.0</v>
      </c>
      <c r="Q1639" s="1">
        <f t="shared" si="1"/>
        <v>11</v>
      </c>
      <c r="R1639" s="1" t="b">
        <f t="array" ref="R1639">OR(AB1638 = AC1638, AC1638 = AD1638, AB1638 = AD1638)</f>
        <v>0</v>
      </c>
      <c r="S1639" s="1" t="b">
        <f t="array" ref="S1639">if(and(Y1639 &lt;= 0, Z1639 &lt;= 0, AA1639 &lt;= 0), O1639, False)</f>
        <v>0</v>
      </c>
      <c r="T1639" s="1"/>
      <c r="U1639" s="1"/>
      <c r="V1639" s="1" t="s">
        <v>3679</v>
      </c>
      <c r="W1639" s="1">
        <v>1.0</v>
      </c>
      <c r="X1639" s="1">
        <v>0.0</v>
      </c>
      <c r="Y1639" s="3">
        <v>1.0</v>
      </c>
      <c r="Z1639" s="3">
        <v>0.0</v>
      </c>
      <c r="AA1639" s="3">
        <v>0.0</v>
      </c>
      <c r="AB1639" s="3">
        <v>2400.0</v>
      </c>
      <c r="AC1639" s="3">
        <v>2800.0</v>
      </c>
      <c r="AD1639" s="3">
        <v>7800.0</v>
      </c>
    </row>
    <row r="1640">
      <c r="A1640" s="1">
        <v>22.0</v>
      </c>
      <c r="B1640" s="1">
        <v>22.0</v>
      </c>
      <c r="C1640" s="1">
        <v>22.0</v>
      </c>
      <c r="D1640" s="1">
        <v>4563.0</v>
      </c>
      <c r="E1640" s="2">
        <v>38147.0</v>
      </c>
      <c r="F1640" s="1" t="s">
        <v>3633</v>
      </c>
      <c r="G1640" s="1" t="s">
        <v>3634</v>
      </c>
      <c r="H1640" s="1" t="s">
        <v>2980</v>
      </c>
      <c r="I1640" s="1" t="s">
        <v>32</v>
      </c>
      <c r="J1640" s="1">
        <v>3.0</v>
      </c>
      <c r="K1640" s="1">
        <v>1.0</v>
      </c>
      <c r="L1640" s="1">
        <v>23.0</v>
      </c>
      <c r="M1640" s="1">
        <v>200.0</v>
      </c>
      <c r="N1640" s="1" t="s">
        <v>3680</v>
      </c>
      <c r="O1640" s="1" t="s">
        <v>3681</v>
      </c>
      <c r="P1640" s="1">
        <v>80.0</v>
      </c>
      <c r="Q1640" s="1">
        <f t="shared" si="1"/>
        <v>16</v>
      </c>
      <c r="R1640" s="1" t="b">
        <f t="array" ref="R1640">OR(AB1639 = AC1639, AC1639 = AD1639, AB1639 = AD1639)</f>
        <v>0</v>
      </c>
      <c r="S1640" s="1" t="b">
        <f t="array" ref="S1640">if(and(Y1640 &lt;= 0, Z1640 &lt;= 0, AA1640 &lt;= 0), O1640, False)</f>
        <v>0</v>
      </c>
      <c r="T1640" s="1"/>
      <c r="U1640" s="1"/>
      <c r="V1640" s="1" t="s">
        <v>3682</v>
      </c>
      <c r="W1640" s="1">
        <v>1.0</v>
      </c>
      <c r="X1640" s="1">
        <v>0.0</v>
      </c>
      <c r="Y1640" s="3">
        <v>0.0</v>
      </c>
      <c r="Z1640" s="3">
        <v>0.0</v>
      </c>
      <c r="AA1640" s="3">
        <v>1.0</v>
      </c>
      <c r="AB1640" s="3">
        <v>2400.0</v>
      </c>
      <c r="AC1640" s="3">
        <v>2800.0</v>
      </c>
      <c r="AD1640" s="3">
        <v>8000.0</v>
      </c>
    </row>
    <row r="1641">
      <c r="A1641" s="1">
        <v>23.0</v>
      </c>
      <c r="B1641" s="1">
        <v>23.0</v>
      </c>
      <c r="C1641" s="1">
        <v>23.0</v>
      </c>
      <c r="D1641" s="1">
        <v>4563.0</v>
      </c>
      <c r="E1641" s="2">
        <v>38147.0</v>
      </c>
      <c r="F1641" s="1" t="s">
        <v>3633</v>
      </c>
      <c r="G1641" s="1" t="s">
        <v>3634</v>
      </c>
      <c r="H1641" s="1" t="s">
        <v>2980</v>
      </c>
      <c r="I1641" s="1" t="s">
        <v>120</v>
      </c>
      <c r="J1641" s="1">
        <v>4.0</v>
      </c>
      <c r="K1641" s="1">
        <v>3.0</v>
      </c>
      <c r="L1641" s="1">
        <v>24.0</v>
      </c>
      <c r="M1641" s="1">
        <v>600.0</v>
      </c>
      <c r="N1641" s="1" t="s">
        <v>3675</v>
      </c>
      <c r="O1641" s="1" t="s">
        <v>3683</v>
      </c>
      <c r="P1641" s="1">
        <v>61.0</v>
      </c>
      <c r="Q1641" s="1">
        <f t="shared" si="1"/>
        <v>10</v>
      </c>
      <c r="R1641" s="1" t="b">
        <f t="array" ref="R1641">OR(AB1640 = AC1640, AC1640 = AD1640, AB1640 = AD1640)</f>
        <v>0</v>
      </c>
      <c r="S1641" s="1" t="b">
        <f t="array" ref="S1641">if(and(Y1641 &lt;= 0, Z1641 &lt;= 0, AA1641 &lt;= 0), O1641, False)</f>
        <v>0</v>
      </c>
      <c r="T1641" s="1"/>
      <c r="U1641" s="1"/>
      <c r="V1641" s="1" t="s">
        <v>3684</v>
      </c>
      <c r="W1641" s="1">
        <v>1.0</v>
      </c>
      <c r="X1641" s="1">
        <v>0.0</v>
      </c>
      <c r="Y1641" s="3">
        <v>-1.0</v>
      </c>
      <c r="Z1641" s="3">
        <v>0.0</v>
      </c>
      <c r="AA1641" s="3">
        <v>1.0</v>
      </c>
      <c r="AB1641" s="3">
        <v>1800.0</v>
      </c>
      <c r="AC1641" s="3">
        <v>2800.0</v>
      </c>
      <c r="AD1641" s="3">
        <v>8600.0</v>
      </c>
    </row>
    <row r="1642">
      <c r="A1642" s="1">
        <v>24.0</v>
      </c>
      <c r="B1642" s="1">
        <v>24.0</v>
      </c>
      <c r="C1642" s="1">
        <v>24.0</v>
      </c>
      <c r="D1642" s="1">
        <v>4563.0</v>
      </c>
      <c r="E1642" s="2">
        <v>38147.0</v>
      </c>
      <c r="F1642" s="1" t="s">
        <v>3633</v>
      </c>
      <c r="G1642" s="1" t="s">
        <v>3634</v>
      </c>
      <c r="H1642" s="1" t="s">
        <v>2980</v>
      </c>
      <c r="I1642" s="1" t="s">
        <v>124</v>
      </c>
      <c r="J1642" s="1">
        <v>4.0</v>
      </c>
      <c r="K1642" s="1">
        <v>4.0</v>
      </c>
      <c r="L1642" s="1">
        <v>25.0</v>
      </c>
      <c r="M1642" s="1">
        <v>800.0</v>
      </c>
      <c r="N1642" s="1" t="s">
        <v>3675</v>
      </c>
      <c r="O1642" s="1" t="s">
        <v>3685</v>
      </c>
      <c r="P1642" s="1">
        <v>96.0</v>
      </c>
      <c r="Q1642" s="1">
        <f t="shared" si="1"/>
        <v>18</v>
      </c>
      <c r="R1642" s="1" t="b">
        <f t="array" ref="R1642">OR(AB1641 = AC1641, AC1641 = AD1641, AB1641 = AD1641)</f>
        <v>0</v>
      </c>
      <c r="S1642" s="1" t="b">
        <f t="array" ref="S1642">if(and(Y1642 &lt;= 0, Z1642 &lt;= 0, AA1642 &lt;= 0), O1642, False)</f>
        <v>0</v>
      </c>
      <c r="T1642" s="1"/>
      <c r="U1642" s="1"/>
      <c r="V1642" s="1" t="s">
        <v>3686</v>
      </c>
      <c r="W1642" s="1">
        <v>1.0</v>
      </c>
      <c r="X1642" s="1">
        <v>0.0</v>
      </c>
      <c r="Y1642" s="3">
        <v>0.0</v>
      </c>
      <c r="Z1642" s="3">
        <v>0.0</v>
      </c>
      <c r="AA1642" s="3">
        <v>1.0</v>
      </c>
      <c r="AB1642" s="3">
        <v>1800.0</v>
      </c>
      <c r="AC1642" s="3">
        <v>2800.0</v>
      </c>
      <c r="AD1642" s="3">
        <v>9400.0</v>
      </c>
    </row>
    <row r="1643">
      <c r="A1643" s="1">
        <v>25.0</v>
      </c>
      <c r="B1643" s="1">
        <v>25.0</v>
      </c>
      <c r="C1643" s="1">
        <v>25.0</v>
      </c>
      <c r="D1643" s="1">
        <v>4563.0</v>
      </c>
      <c r="E1643" s="2">
        <v>38147.0</v>
      </c>
      <c r="F1643" s="1" t="s">
        <v>3633</v>
      </c>
      <c r="G1643" s="1" t="s">
        <v>3634</v>
      </c>
      <c r="H1643" s="1" t="s">
        <v>2980</v>
      </c>
      <c r="I1643" s="1" t="s">
        <v>273</v>
      </c>
      <c r="J1643" s="1">
        <v>4.0</v>
      </c>
      <c r="K1643" s="1">
        <v>5.0</v>
      </c>
      <c r="L1643" s="1">
        <v>26.0</v>
      </c>
      <c r="M1643" s="1">
        <v>1000.0</v>
      </c>
      <c r="N1643" s="1" t="s">
        <v>3675</v>
      </c>
      <c r="O1643" s="1" t="s">
        <v>3687</v>
      </c>
      <c r="P1643" s="1">
        <v>70.0</v>
      </c>
      <c r="Q1643" s="1">
        <f t="shared" si="1"/>
        <v>13</v>
      </c>
      <c r="R1643" s="1" t="b">
        <f t="array" ref="R1643">OR(AB1642 = AC1642, AC1642 = AD1642, AB1642 = AD1642)</f>
        <v>0</v>
      </c>
      <c r="S1643" s="1" t="b">
        <f t="array" ref="S1643">if(and(Y1643 &lt;= 0, Z1643 &lt;= 0, AA1643 &lt;= 0), O1643, False)</f>
        <v>0</v>
      </c>
      <c r="T1643" s="1"/>
      <c r="U1643" s="1"/>
      <c r="V1643" s="1" t="s">
        <v>3688</v>
      </c>
      <c r="W1643" s="1">
        <v>1.0</v>
      </c>
      <c r="X1643" s="1">
        <v>0.0</v>
      </c>
      <c r="Y1643" s="3">
        <v>0.0</v>
      </c>
      <c r="Z1643" s="3">
        <v>0.0</v>
      </c>
      <c r="AA1643" s="3">
        <v>1.0</v>
      </c>
      <c r="AB1643" s="3">
        <v>1800.0</v>
      </c>
      <c r="AC1643" s="3">
        <v>2800.0</v>
      </c>
      <c r="AD1643" s="3">
        <v>10400.0</v>
      </c>
    </row>
    <row r="1644">
      <c r="A1644" s="1">
        <v>26.0</v>
      </c>
      <c r="B1644" s="1">
        <v>26.0</v>
      </c>
      <c r="C1644" s="1">
        <v>26.0</v>
      </c>
      <c r="D1644" s="1">
        <v>4563.0</v>
      </c>
      <c r="E1644" s="2">
        <v>38147.0</v>
      </c>
      <c r="F1644" s="1" t="s">
        <v>3633</v>
      </c>
      <c r="G1644" s="1" t="s">
        <v>3634</v>
      </c>
      <c r="H1644" s="1" t="s">
        <v>2980</v>
      </c>
      <c r="I1644" s="1" t="s">
        <v>37</v>
      </c>
      <c r="J1644" s="1">
        <v>3.0</v>
      </c>
      <c r="K1644" s="1">
        <v>2.0</v>
      </c>
      <c r="L1644" s="1">
        <v>27.0</v>
      </c>
      <c r="M1644" s="1">
        <v>400.0</v>
      </c>
      <c r="N1644" s="1" t="s">
        <v>3680</v>
      </c>
      <c r="O1644" s="1" t="s">
        <v>3689</v>
      </c>
      <c r="P1644" s="1">
        <v>109.0</v>
      </c>
      <c r="Q1644" s="1">
        <f t="shared" si="1"/>
        <v>19</v>
      </c>
      <c r="R1644" s="1" t="b">
        <f t="array" ref="R1644">OR(AB1643 = AC1643, AC1643 = AD1643, AB1643 = AD1643)</f>
        <v>0</v>
      </c>
      <c r="S1644" s="1" t="b">
        <f t="array" ref="S1644">if(and(Y1644 &lt;= 0, Z1644 &lt;= 0, AA1644 &lt;= 0), O1644, False)</f>
        <v>0</v>
      </c>
      <c r="T1644" s="1"/>
      <c r="U1644" s="1"/>
      <c r="V1644" s="1" t="s">
        <v>3690</v>
      </c>
      <c r="W1644" s="1">
        <v>1.0</v>
      </c>
      <c r="X1644" s="1">
        <v>0.0</v>
      </c>
      <c r="Y1644" s="3">
        <v>0.0</v>
      </c>
      <c r="Z1644" s="3">
        <v>0.0</v>
      </c>
      <c r="AA1644" s="3">
        <v>1.0</v>
      </c>
      <c r="AB1644" s="3">
        <v>1800.0</v>
      </c>
      <c r="AC1644" s="3">
        <v>2800.0</v>
      </c>
      <c r="AD1644" s="3">
        <v>10800.0</v>
      </c>
    </row>
    <row r="1645">
      <c r="A1645" s="1">
        <v>27.0</v>
      </c>
      <c r="B1645" s="1">
        <v>27.0</v>
      </c>
      <c r="C1645" s="1">
        <v>27.0</v>
      </c>
      <c r="D1645" s="1">
        <v>4563.0</v>
      </c>
      <c r="E1645" s="2">
        <v>38147.0</v>
      </c>
      <c r="F1645" s="1" t="s">
        <v>3633</v>
      </c>
      <c r="G1645" s="1" t="s">
        <v>3634</v>
      </c>
      <c r="H1645" s="1" t="s">
        <v>2980</v>
      </c>
      <c r="I1645" s="1" t="s">
        <v>61</v>
      </c>
      <c r="J1645" s="1">
        <v>3.0</v>
      </c>
      <c r="K1645" s="1">
        <v>3.0</v>
      </c>
      <c r="L1645" s="1">
        <v>28.0</v>
      </c>
      <c r="M1645" s="1">
        <v>600.0</v>
      </c>
      <c r="N1645" s="1" t="s">
        <v>3680</v>
      </c>
      <c r="O1645" s="1" t="s">
        <v>3691</v>
      </c>
      <c r="P1645" s="1">
        <v>90.0</v>
      </c>
      <c r="Q1645" s="1">
        <f t="shared" si="1"/>
        <v>18</v>
      </c>
      <c r="R1645" s="1" t="b">
        <f t="array" ref="R1645">OR(AB1644 = AC1644, AC1644 = AD1644, AB1644 = AD1644)</f>
        <v>0</v>
      </c>
      <c r="S1645" s="1" t="b">
        <f t="array" ref="S1645">if(and(Y1645 &lt;= 0, Z1645 &lt;= 0, AA1645 &lt;= 0), O1645, False)</f>
        <v>0</v>
      </c>
      <c r="T1645" s="1"/>
      <c r="U1645" s="1"/>
      <c r="V1645" s="1" t="s">
        <v>3692</v>
      </c>
      <c r="W1645" s="1">
        <v>1.0</v>
      </c>
      <c r="X1645" s="1">
        <v>0.0</v>
      </c>
      <c r="Y1645" s="3">
        <v>1.0</v>
      </c>
      <c r="Z1645" s="3">
        <v>0.0</v>
      </c>
      <c r="AA1645" s="3">
        <v>0.0</v>
      </c>
      <c r="AB1645" s="3">
        <v>2400.0</v>
      </c>
      <c r="AC1645" s="3">
        <v>2800.0</v>
      </c>
      <c r="AD1645" s="3">
        <v>10800.0</v>
      </c>
    </row>
    <row r="1646">
      <c r="A1646" s="1">
        <v>28.0</v>
      </c>
      <c r="B1646" s="1">
        <v>28.0</v>
      </c>
      <c r="C1646" s="1">
        <v>28.0</v>
      </c>
      <c r="D1646" s="1">
        <v>4563.0</v>
      </c>
      <c r="E1646" s="2">
        <v>38147.0</v>
      </c>
      <c r="F1646" s="1" t="s">
        <v>3633</v>
      </c>
      <c r="G1646" s="1" t="s">
        <v>3634</v>
      </c>
      <c r="H1646" s="1" t="s">
        <v>2980</v>
      </c>
      <c r="I1646" s="1" t="s">
        <v>65</v>
      </c>
      <c r="J1646" s="1">
        <v>3.0</v>
      </c>
      <c r="K1646" s="1">
        <v>4.0</v>
      </c>
      <c r="L1646" s="1">
        <v>29.0</v>
      </c>
      <c r="M1646" s="1">
        <v>800.0</v>
      </c>
      <c r="N1646" s="1" t="s">
        <v>3680</v>
      </c>
      <c r="O1646" s="1" t="s">
        <v>3693</v>
      </c>
      <c r="P1646" s="1">
        <v>105.0</v>
      </c>
      <c r="Q1646" s="1">
        <f t="shared" si="1"/>
        <v>19</v>
      </c>
      <c r="R1646" s="1" t="b">
        <f t="array" ref="R1646">OR(AB1645 = AC1645, AC1645 = AD1645, AB1645 = AD1645)</f>
        <v>0</v>
      </c>
      <c r="S1646" s="1" t="b">
        <f t="array" ref="S1646">if(and(Y1646 &lt;= 0, Z1646 &lt;= 0, AA1646 &lt;= 0), O1646, False)</f>
        <v>0</v>
      </c>
      <c r="T1646" s="1"/>
      <c r="U1646" s="1"/>
      <c r="V1646" s="1" t="s">
        <v>3694</v>
      </c>
      <c r="W1646" s="1">
        <v>1.0</v>
      </c>
      <c r="X1646" s="1">
        <v>0.0</v>
      </c>
      <c r="Y1646" s="3">
        <v>0.0</v>
      </c>
      <c r="Z1646" s="3">
        <v>0.0</v>
      </c>
      <c r="AA1646" s="3">
        <v>1.0</v>
      </c>
      <c r="AB1646" s="3">
        <v>2400.0</v>
      </c>
      <c r="AC1646" s="3">
        <v>2800.0</v>
      </c>
      <c r="AD1646" s="3">
        <v>11600.0</v>
      </c>
    </row>
    <row r="1647">
      <c r="A1647" s="1">
        <v>29.0</v>
      </c>
      <c r="B1647" s="1">
        <v>29.0</v>
      </c>
      <c r="C1647" s="1">
        <v>29.0</v>
      </c>
      <c r="D1647" s="1">
        <v>4563.0</v>
      </c>
      <c r="E1647" s="2">
        <v>38147.0</v>
      </c>
      <c r="F1647" s="1" t="s">
        <v>3633</v>
      </c>
      <c r="G1647" s="1" t="s">
        <v>3634</v>
      </c>
      <c r="H1647" s="1" t="s">
        <v>2980</v>
      </c>
      <c r="I1647" s="1" t="s">
        <v>69</v>
      </c>
      <c r="J1647" s="1">
        <v>3.0</v>
      </c>
      <c r="K1647" s="1">
        <v>5.0</v>
      </c>
      <c r="L1647" s="1">
        <v>30.0</v>
      </c>
      <c r="M1647" s="1">
        <v>1000.0</v>
      </c>
      <c r="N1647" s="1" t="s">
        <v>3680</v>
      </c>
      <c r="O1647" s="1" t="s">
        <v>3695</v>
      </c>
      <c r="P1647" s="1">
        <v>58.0</v>
      </c>
      <c r="Q1647" s="1">
        <f t="shared" si="1"/>
        <v>11</v>
      </c>
      <c r="R1647" s="1" t="b">
        <f t="array" ref="R1647">OR(AB1646 = AC1646, AC1646 = AD1646, AB1646 = AD1646)</f>
        <v>0</v>
      </c>
      <c r="S1647" s="1" t="b">
        <f t="array" ref="S1647">if(and(Y1647 &lt;= 0, Z1647 &lt;= 0, AA1647 &lt;= 0), O1647, False)</f>
        <v>0</v>
      </c>
      <c r="T1647" s="1"/>
      <c r="U1647" s="1"/>
      <c r="V1647" s="1" t="s">
        <v>2978</v>
      </c>
      <c r="W1647" s="1">
        <v>1.0</v>
      </c>
      <c r="X1647" s="1">
        <v>0.0</v>
      </c>
      <c r="Y1647" s="3">
        <v>0.0</v>
      </c>
      <c r="Z1647" s="3">
        <v>0.0</v>
      </c>
      <c r="AA1647" s="3">
        <v>1.0</v>
      </c>
      <c r="AB1647" s="3">
        <v>2400.0</v>
      </c>
      <c r="AC1647" s="3">
        <v>2800.0</v>
      </c>
      <c r="AD1647" s="3">
        <v>12600.0</v>
      </c>
    </row>
    <row r="1648">
      <c r="A1648" s="1">
        <v>30.0</v>
      </c>
      <c r="B1648" s="1">
        <v>30.0</v>
      </c>
      <c r="C1648" s="1">
        <v>30.0</v>
      </c>
      <c r="D1648" s="1">
        <v>4563.0</v>
      </c>
      <c r="E1648" s="2">
        <v>38147.0</v>
      </c>
      <c r="F1648" s="1" t="s">
        <v>3633</v>
      </c>
      <c r="G1648" s="1" t="s">
        <v>3634</v>
      </c>
      <c r="H1648" s="1" t="s">
        <v>2980</v>
      </c>
      <c r="I1648" s="1" t="s">
        <v>283</v>
      </c>
      <c r="J1648" s="1">
        <v>4.0</v>
      </c>
      <c r="K1648" s="1">
        <v>1.0</v>
      </c>
      <c r="L1648" s="1">
        <v>1.0</v>
      </c>
      <c r="M1648" s="1">
        <v>400.0</v>
      </c>
      <c r="N1648" s="1" t="s">
        <v>3696</v>
      </c>
      <c r="O1648" s="1" t="s">
        <v>3697</v>
      </c>
      <c r="P1648" s="1">
        <v>82.0</v>
      </c>
      <c r="Q1648" s="1">
        <f t="shared" si="1"/>
        <v>15</v>
      </c>
      <c r="R1648" s="1" t="b">
        <f t="array" ref="R1648">OR(AB1647 = AC1647, AC1647 = AD1647, AB1647 = AD1647)</f>
        <v>0</v>
      </c>
      <c r="S1648" s="1" t="b">
        <f t="array" ref="S1648">if(and(Y1648 &lt;= 0, Z1648 &lt;= 0, AA1648 &lt;= 0), O1648, False)</f>
        <v>0</v>
      </c>
      <c r="T1648" s="1"/>
      <c r="U1648" s="1"/>
      <c r="V1648" s="1">
        <v>24.0</v>
      </c>
      <c r="W1648" s="1">
        <v>2.0</v>
      </c>
      <c r="X1648" s="1">
        <v>0.0</v>
      </c>
      <c r="Y1648" s="3">
        <v>0.0</v>
      </c>
      <c r="Z1648" s="3">
        <v>0.0</v>
      </c>
      <c r="AA1648" s="3">
        <v>1.0</v>
      </c>
      <c r="AB1648" s="3">
        <v>2400.0</v>
      </c>
      <c r="AC1648" s="3">
        <v>2800.0</v>
      </c>
      <c r="AD1648" s="3">
        <v>13000.0</v>
      </c>
    </row>
    <row r="1649">
      <c r="A1649" s="1">
        <v>31.0</v>
      </c>
      <c r="B1649" s="1">
        <v>31.0</v>
      </c>
      <c r="C1649" s="1">
        <v>31.0</v>
      </c>
      <c r="D1649" s="1">
        <v>4563.0</v>
      </c>
      <c r="E1649" s="2">
        <v>38147.0</v>
      </c>
      <c r="F1649" s="1" t="s">
        <v>3633</v>
      </c>
      <c r="G1649" s="1" t="s">
        <v>3634</v>
      </c>
      <c r="H1649" s="1" t="s">
        <v>2980</v>
      </c>
      <c r="I1649" s="1" t="s">
        <v>287</v>
      </c>
      <c r="J1649" s="1">
        <v>4.0</v>
      </c>
      <c r="K1649" s="1">
        <v>2.0</v>
      </c>
      <c r="L1649" s="1">
        <v>2.0</v>
      </c>
      <c r="M1649" s="1">
        <v>800.0</v>
      </c>
      <c r="N1649" s="1" t="s">
        <v>3696</v>
      </c>
      <c r="O1649" s="1" t="s">
        <v>3698</v>
      </c>
      <c r="P1649" s="1">
        <v>84.0</v>
      </c>
      <c r="Q1649" s="1">
        <f t="shared" si="1"/>
        <v>16</v>
      </c>
      <c r="R1649" s="1" t="b">
        <f t="array" ref="R1649">OR(AB1648 = AC1648, AC1648 = AD1648, AB1648 = AD1648)</f>
        <v>0</v>
      </c>
      <c r="S1649" s="1" t="b">
        <f t="array" ref="S1649">if(and(Y1649 &lt;= 0, Z1649 &lt;= 0, AA1649 &lt;= 0), O1649, False)</f>
        <v>0</v>
      </c>
      <c r="T1649" s="1"/>
      <c r="U1649" s="1"/>
      <c r="V1649" s="1" t="s">
        <v>3699</v>
      </c>
      <c r="W1649" s="1">
        <v>2.0</v>
      </c>
      <c r="X1649" s="1">
        <v>0.0</v>
      </c>
      <c r="Y1649" s="3">
        <v>0.0</v>
      </c>
      <c r="Z1649" s="3">
        <v>0.0</v>
      </c>
      <c r="AA1649" s="3">
        <v>1.0</v>
      </c>
      <c r="AB1649" s="3">
        <v>2400.0</v>
      </c>
      <c r="AC1649" s="3">
        <v>2800.0</v>
      </c>
      <c r="AD1649" s="3">
        <v>13800.0</v>
      </c>
    </row>
    <row r="1650">
      <c r="A1650" s="1">
        <v>32.0</v>
      </c>
      <c r="B1650" s="1">
        <v>32.0</v>
      </c>
      <c r="C1650" s="1">
        <v>32.0</v>
      </c>
      <c r="D1650" s="1">
        <v>4563.0</v>
      </c>
      <c r="E1650" s="2">
        <v>38147.0</v>
      </c>
      <c r="F1650" s="1" t="s">
        <v>3633</v>
      </c>
      <c r="G1650" s="1" t="s">
        <v>3634</v>
      </c>
      <c r="H1650" s="1" t="s">
        <v>2980</v>
      </c>
      <c r="I1650" s="1" t="s">
        <v>291</v>
      </c>
      <c r="J1650" s="1">
        <v>4.0</v>
      </c>
      <c r="K1650" s="1">
        <v>3.0</v>
      </c>
      <c r="L1650" s="1">
        <v>3.0</v>
      </c>
      <c r="M1650" s="1">
        <v>1200.0</v>
      </c>
      <c r="N1650" s="1" t="s">
        <v>3696</v>
      </c>
      <c r="O1650" s="1" t="s">
        <v>3700</v>
      </c>
      <c r="P1650" s="1">
        <v>78.0</v>
      </c>
      <c r="Q1650" s="1">
        <f t="shared" si="1"/>
        <v>14</v>
      </c>
      <c r="R1650" s="1" t="b">
        <f t="array" ref="R1650">OR(AB1649 = AC1649, AC1649 = AD1649, AB1649 = AD1649)</f>
        <v>0</v>
      </c>
      <c r="S1650" s="1" t="b">
        <f t="array" ref="S1650">if(and(Y1650 &lt;= 0, Z1650 &lt;= 0, AA1650 &lt;= 0), O1650, False)</f>
        <v>0</v>
      </c>
      <c r="T1650" s="1"/>
      <c r="U1650" s="1"/>
      <c r="V1650" s="1" t="s">
        <v>3701</v>
      </c>
      <c r="W1650" s="1">
        <v>2.0</v>
      </c>
      <c r="X1650" s="1">
        <v>0.0</v>
      </c>
      <c r="Y1650" s="3">
        <v>0.0</v>
      </c>
      <c r="Z1650" s="3">
        <v>0.0</v>
      </c>
      <c r="AA1650" s="3">
        <v>1.0</v>
      </c>
      <c r="AB1650" s="3">
        <v>2400.0</v>
      </c>
      <c r="AC1650" s="3">
        <v>2800.0</v>
      </c>
      <c r="AD1650" s="3">
        <v>15000.0</v>
      </c>
    </row>
    <row r="1651">
      <c r="A1651" s="1">
        <v>33.0</v>
      </c>
      <c r="B1651" s="1">
        <v>33.0</v>
      </c>
      <c r="C1651" s="1">
        <v>33.0</v>
      </c>
      <c r="D1651" s="1">
        <v>4563.0</v>
      </c>
      <c r="E1651" s="2">
        <v>38147.0</v>
      </c>
      <c r="F1651" s="1" t="s">
        <v>3633</v>
      </c>
      <c r="G1651" s="1" t="s">
        <v>3634</v>
      </c>
      <c r="H1651" s="1" t="s">
        <v>2980</v>
      </c>
      <c r="I1651" s="1" t="s">
        <v>294</v>
      </c>
      <c r="J1651" s="1">
        <v>4.0</v>
      </c>
      <c r="K1651" s="1">
        <v>4.0</v>
      </c>
      <c r="L1651" s="1">
        <v>4.0</v>
      </c>
      <c r="M1651" s="1">
        <v>1600.0</v>
      </c>
      <c r="N1651" s="1" t="s">
        <v>3696</v>
      </c>
      <c r="O1651" s="1" t="s">
        <v>3702</v>
      </c>
      <c r="P1651" s="1">
        <v>84.0</v>
      </c>
      <c r="Q1651" s="1">
        <f t="shared" si="1"/>
        <v>15</v>
      </c>
      <c r="R1651" s="1" t="b">
        <f t="array" ref="R1651">OR(AB1650 = AC1650, AC1650 = AD1650, AB1650 = AD1650)</f>
        <v>0</v>
      </c>
      <c r="S1651" s="1" t="b">
        <f t="array" ref="S1651">if(and(Y1651 &lt;= 0, Z1651 &lt;= 0, AA1651 &lt;= 0), O1651, False)</f>
        <v>0</v>
      </c>
      <c r="T1651" s="1"/>
      <c r="U1651" s="1"/>
      <c r="V1651" s="1" t="s">
        <v>3703</v>
      </c>
      <c r="W1651" s="1">
        <v>2.0</v>
      </c>
      <c r="X1651" s="1">
        <v>0.0</v>
      </c>
      <c r="Y1651" s="3">
        <v>0.0</v>
      </c>
      <c r="Z1651" s="3">
        <v>1.0</v>
      </c>
      <c r="AA1651" s="3">
        <v>0.0</v>
      </c>
      <c r="AB1651" s="3">
        <v>2400.0</v>
      </c>
      <c r="AC1651" s="3">
        <v>4400.0</v>
      </c>
      <c r="AD1651" s="3">
        <v>15000.0</v>
      </c>
    </row>
    <row r="1652">
      <c r="A1652" s="1">
        <v>34.0</v>
      </c>
      <c r="B1652" s="1">
        <v>34.0</v>
      </c>
      <c r="C1652" s="1">
        <v>34.0</v>
      </c>
      <c r="D1652" s="1">
        <v>4563.0</v>
      </c>
      <c r="E1652" s="2">
        <v>38147.0</v>
      </c>
      <c r="F1652" s="1" t="s">
        <v>3633</v>
      </c>
      <c r="G1652" s="1" t="s">
        <v>3634</v>
      </c>
      <c r="H1652" s="1" t="s">
        <v>2980</v>
      </c>
      <c r="I1652" s="1" t="s">
        <v>298</v>
      </c>
      <c r="J1652" s="1">
        <v>4.0</v>
      </c>
      <c r="K1652" s="1">
        <v>5.0</v>
      </c>
      <c r="L1652" s="1">
        <v>5.0</v>
      </c>
      <c r="M1652" s="1">
        <v>2000.0</v>
      </c>
      <c r="N1652" s="1" t="s">
        <v>3696</v>
      </c>
      <c r="O1652" s="1" t="s">
        <v>3704</v>
      </c>
      <c r="P1652" s="1">
        <v>102.0</v>
      </c>
      <c r="Q1652" s="1">
        <f t="shared" si="1"/>
        <v>17</v>
      </c>
      <c r="R1652" s="1" t="b">
        <f t="array" ref="R1652">OR(AB1651 = AC1651, AC1651 = AD1651, AB1651 = AD1651)</f>
        <v>0</v>
      </c>
      <c r="S1652" s="1" t="b">
        <f t="array" ref="S1652">if(and(Y1652 &lt;= 0, Z1652 &lt;= 0, AA1652 &lt;= 0), O1652, False)</f>
        <v>0</v>
      </c>
      <c r="T1652" s="1"/>
      <c r="U1652" s="1"/>
      <c r="V1652" s="1" t="s">
        <v>3705</v>
      </c>
      <c r="W1652" s="1">
        <v>2.0</v>
      </c>
      <c r="X1652" s="1">
        <v>0.0</v>
      </c>
      <c r="Y1652" s="3">
        <v>1.0</v>
      </c>
      <c r="Z1652" s="3">
        <v>0.0</v>
      </c>
      <c r="AA1652" s="3">
        <v>0.0</v>
      </c>
      <c r="AB1652" s="3">
        <v>4400.0</v>
      </c>
      <c r="AC1652" s="3">
        <v>4400.0</v>
      </c>
      <c r="AD1652" s="3">
        <v>15000.0</v>
      </c>
    </row>
    <row r="1653">
      <c r="A1653" s="1">
        <v>35.0</v>
      </c>
      <c r="B1653" s="1">
        <v>35.0</v>
      </c>
      <c r="C1653" s="1">
        <v>35.0</v>
      </c>
      <c r="D1653" s="1">
        <v>4563.0</v>
      </c>
      <c r="E1653" s="2">
        <v>38147.0</v>
      </c>
      <c r="F1653" s="1" t="s">
        <v>3633</v>
      </c>
      <c r="G1653" s="1" t="s">
        <v>3634</v>
      </c>
      <c r="H1653" s="1" t="s">
        <v>2980</v>
      </c>
      <c r="I1653" s="1" t="s">
        <v>151</v>
      </c>
      <c r="J1653" s="1">
        <v>1.0</v>
      </c>
      <c r="K1653" s="1">
        <v>1.0</v>
      </c>
      <c r="L1653" s="1">
        <v>6.0</v>
      </c>
      <c r="M1653" s="1">
        <v>400.0</v>
      </c>
      <c r="N1653" s="1" t="s">
        <v>3706</v>
      </c>
      <c r="O1653" s="1" t="s">
        <v>3707</v>
      </c>
      <c r="P1653" s="1">
        <v>53.0</v>
      </c>
      <c r="Q1653" s="1">
        <f t="shared" si="1"/>
        <v>9</v>
      </c>
      <c r="R1653" s="1" t="b">
        <f t="array" ref="R1653">OR(AB1652 = AC1652, AC1652 = AD1652, AB1652 = AD1652)</f>
        <v>1</v>
      </c>
      <c r="S1653" s="1" t="b">
        <f t="array" ref="S1653">if(and(Y1653 &lt;= 0, Z1653 &lt;= 0, AA1653 &lt;= 0), O1653, False)</f>
        <v>0</v>
      </c>
      <c r="T1653" s="1"/>
      <c r="U1653" s="1"/>
      <c r="V1653" s="1" t="s">
        <v>3708</v>
      </c>
      <c r="W1653" s="1">
        <v>2.0</v>
      </c>
      <c r="X1653" s="1">
        <v>0.0</v>
      </c>
      <c r="Y1653" s="3">
        <v>0.0</v>
      </c>
      <c r="Z1653" s="3">
        <v>0.0</v>
      </c>
      <c r="AA1653" s="3">
        <v>1.0</v>
      </c>
      <c r="AB1653" s="3">
        <v>4400.0</v>
      </c>
      <c r="AC1653" s="3">
        <v>4400.0</v>
      </c>
      <c r="AD1653" s="3">
        <v>15400.0</v>
      </c>
    </row>
    <row r="1654">
      <c r="A1654" s="1">
        <v>36.0</v>
      </c>
      <c r="B1654" s="1">
        <v>36.0</v>
      </c>
      <c r="C1654" s="1">
        <v>36.0</v>
      </c>
      <c r="D1654" s="1">
        <v>4563.0</v>
      </c>
      <c r="E1654" s="2">
        <v>38147.0</v>
      </c>
      <c r="F1654" s="1" t="s">
        <v>3633</v>
      </c>
      <c r="G1654" s="1" t="s">
        <v>3634</v>
      </c>
      <c r="H1654" s="1" t="s">
        <v>2980</v>
      </c>
      <c r="I1654" s="1" t="s">
        <v>155</v>
      </c>
      <c r="J1654" s="1">
        <v>1.0</v>
      </c>
      <c r="K1654" s="1">
        <v>2.0</v>
      </c>
      <c r="L1654" s="1">
        <v>7.0</v>
      </c>
      <c r="M1654" s="1">
        <v>4600.0</v>
      </c>
      <c r="N1654" s="1" t="s">
        <v>3706</v>
      </c>
      <c r="O1654" s="1" t="s">
        <v>3709</v>
      </c>
      <c r="P1654" s="1">
        <v>91.0</v>
      </c>
      <c r="Q1654" s="1">
        <f t="shared" si="1"/>
        <v>17</v>
      </c>
      <c r="R1654" s="1" t="b">
        <f t="array" ref="R1654">OR(AB1653 = AC1653, AC1653 = AD1653, AB1653 = AD1653)</f>
        <v>1</v>
      </c>
      <c r="S1654" s="1" t="str">
        <f t="array" ref="S1654">if(and(Y1654 &lt;= 0, Z1654 &lt;= 0, AA1654 &lt;= 0), O1654, False)</f>
        <v>In Scotland lochs are lakes &amp; these are wide bays into which most of Scotland's rivers flow</v>
      </c>
      <c r="T1654" s="1"/>
      <c r="U1654" s="1"/>
      <c r="V1654" s="1" t="s">
        <v>3710</v>
      </c>
      <c r="W1654" s="1">
        <v>2.0</v>
      </c>
      <c r="X1654" s="1">
        <v>1.0</v>
      </c>
      <c r="Y1654" s="3">
        <v>0.0</v>
      </c>
      <c r="Z1654" s="3">
        <v>0.0</v>
      </c>
      <c r="AA1654" s="3">
        <v>-1.0</v>
      </c>
      <c r="AB1654" s="3">
        <v>4400.0</v>
      </c>
      <c r="AC1654" s="3">
        <v>4400.0</v>
      </c>
      <c r="AD1654" s="3">
        <v>10800.0</v>
      </c>
    </row>
    <row r="1655">
      <c r="A1655" s="1">
        <v>37.0</v>
      </c>
      <c r="B1655" s="1">
        <v>37.0</v>
      </c>
      <c r="C1655" s="1">
        <v>37.0</v>
      </c>
      <c r="D1655" s="1">
        <v>4563.0</v>
      </c>
      <c r="E1655" s="2">
        <v>38147.0</v>
      </c>
      <c r="F1655" s="1" t="s">
        <v>3633</v>
      </c>
      <c r="G1655" s="1" t="s">
        <v>3634</v>
      </c>
      <c r="H1655" s="1" t="s">
        <v>2980</v>
      </c>
      <c r="I1655" s="1" t="s">
        <v>176</v>
      </c>
      <c r="J1655" s="1">
        <v>1.0</v>
      </c>
      <c r="K1655" s="1">
        <v>3.0</v>
      </c>
      <c r="L1655" s="1">
        <v>8.0</v>
      </c>
      <c r="M1655" s="1">
        <v>1200.0</v>
      </c>
      <c r="N1655" s="1" t="s">
        <v>3706</v>
      </c>
      <c r="O1655" s="1" t="s">
        <v>3711</v>
      </c>
      <c r="P1655" s="1">
        <v>100.0</v>
      </c>
      <c r="Q1655" s="1">
        <f t="shared" si="1"/>
        <v>18</v>
      </c>
      <c r="R1655" s="1" t="b">
        <f t="array" ref="R1655">OR(AB1654 = AC1654, AC1654 = AD1654, AB1654 = AD1654)</f>
        <v>1</v>
      </c>
      <c r="S1655" s="1" t="b">
        <f t="array" ref="S1655">if(and(Y1655 &lt;= 0, Z1655 &lt;= 0, AA1655 &lt;= 0), O1655, False)</f>
        <v>0</v>
      </c>
      <c r="T1655" s="1"/>
      <c r="U1655" s="1"/>
      <c r="V1655" s="1" t="s">
        <v>3712</v>
      </c>
      <c r="W1655" s="1">
        <v>2.0</v>
      </c>
      <c r="X1655" s="1">
        <v>0.0</v>
      </c>
      <c r="Y1655" s="3">
        <v>0.0</v>
      </c>
      <c r="Z1655" s="3">
        <v>0.0</v>
      </c>
      <c r="AA1655" s="3">
        <v>1.0</v>
      </c>
      <c r="AB1655" s="3">
        <v>4400.0</v>
      </c>
      <c r="AC1655" s="3">
        <v>4400.0</v>
      </c>
      <c r="AD1655" s="3">
        <v>12000.0</v>
      </c>
    </row>
    <row r="1656">
      <c r="A1656" s="1">
        <v>38.0</v>
      </c>
      <c r="B1656" s="1">
        <v>38.0</v>
      </c>
      <c r="C1656" s="1">
        <v>38.0</v>
      </c>
      <c r="D1656" s="1">
        <v>4563.0</v>
      </c>
      <c r="E1656" s="2">
        <v>38147.0</v>
      </c>
      <c r="F1656" s="1" t="s">
        <v>3633</v>
      </c>
      <c r="G1656" s="1" t="s">
        <v>3634</v>
      </c>
      <c r="H1656" s="1" t="s">
        <v>2980</v>
      </c>
      <c r="I1656" s="1" t="s">
        <v>179</v>
      </c>
      <c r="J1656" s="1">
        <v>1.0</v>
      </c>
      <c r="K1656" s="1">
        <v>4.0</v>
      </c>
      <c r="L1656" s="1">
        <v>9.0</v>
      </c>
      <c r="M1656" s="1">
        <v>1600.0</v>
      </c>
      <c r="N1656" s="1" t="s">
        <v>3706</v>
      </c>
      <c r="O1656" s="1" t="s">
        <v>3713</v>
      </c>
      <c r="P1656" s="1">
        <v>94.0</v>
      </c>
      <c r="Q1656" s="1">
        <f t="shared" si="1"/>
        <v>14</v>
      </c>
      <c r="R1656" s="1" t="b">
        <f t="array" ref="R1656">OR(AB1655 = AC1655, AC1655 = AD1655, AB1655 = AD1655)</f>
        <v>1</v>
      </c>
      <c r="S1656" s="1" t="b">
        <f t="array" ref="S1656">if(and(Y1656 &lt;= 0, Z1656 &lt;= 0, AA1656 &lt;= 0), O1656, False)</f>
        <v>0</v>
      </c>
      <c r="T1656" s="1"/>
      <c r="U1656" s="1"/>
      <c r="V1656" s="1" t="s">
        <v>3714</v>
      </c>
      <c r="W1656" s="1">
        <v>2.0</v>
      </c>
      <c r="X1656" s="1">
        <v>0.0</v>
      </c>
      <c r="Y1656" s="3">
        <v>1.0</v>
      </c>
      <c r="Z1656" s="3">
        <v>0.0</v>
      </c>
      <c r="AA1656" s="3">
        <v>-1.0</v>
      </c>
      <c r="AB1656" s="3">
        <v>6000.0</v>
      </c>
      <c r="AC1656" s="3">
        <v>4400.0</v>
      </c>
      <c r="AD1656" s="3">
        <v>10400.0</v>
      </c>
    </row>
    <row r="1657">
      <c r="A1657" s="1">
        <v>39.0</v>
      </c>
      <c r="B1657" s="1">
        <v>39.0</v>
      </c>
      <c r="C1657" s="1">
        <v>39.0</v>
      </c>
      <c r="D1657" s="1">
        <v>4563.0</v>
      </c>
      <c r="E1657" s="2">
        <v>38147.0</v>
      </c>
      <c r="F1657" s="1" t="s">
        <v>3633</v>
      </c>
      <c r="G1657" s="1" t="s">
        <v>3634</v>
      </c>
      <c r="H1657" s="1" t="s">
        <v>2980</v>
      </c>
      <c r="I1657" s="1" t="s">
        <v>159</v>
      </c>
      <c r="J1657" s="1">
        <v>3.0</v>
      </c>
      <c r="K1657" s="1">
        <v>1.0</v>
      </c>
      <c r="L1657" s="1">
        <v>10.0</v>
      </c>
      <c r="M1657" s="1">
        <v>400.0</v>
      </c>
      <c r="N1657" s="1" t="s">
        <v>3715</v>
      </c>
      <c r="O1657" s="1" t="s">
        <v>3716</v>
      </c>
      <c r="P1657" s="1">
        <v>94.0</v>
      </c>
      <c r="Q1657" s="1">
        <f t="shared" si="1"/>
        <v>16</v>
      </c>
      <c r="R1657" s="1" t="b">
        <f t="array" ref="R1657">OR(AB1656 = AC1656, AC1656 = AD1656, AB1656 = AD1656)</f>
        <v>0</v>
      </c>
      <c r="S1657" s="1" t="b">
        <f t="array" ref="S1657">if(and(Y1657 &lt;= 0, Z1657 &lt;= 0, AA1657 &lt;= 0), O1657, False)</f>
        <v>0</v>
      </c>
      <c r="T1657" s="1"/>
      <c r="U1657" s="1"/>
      <c r="V1657" s="1" t="s">
        <v>3717</v>
      </c>
      <c r="W1657" s="1">
        <v>2.0</v>
      </c>
      <c r="X1657" s="1">
        <v>0.0</v>
      </c>
      <c r="Y1657" s="3">
        <v>0.0</v>
      </c>
      <c r="Z1657" s="3">
        <v>0.0</v>
      </c>
      <c r="AA1657" s="3">
        <v>1.0</v>
      </c>
      <c r="AB1657" s="3">
        <v>6000.0</v>
      </c>
      <c r="AC1657" s="3">
        <v>4400.0</v>
      </c>
      <c r="AD1657" s="3">
        <v>10800.0</v>
      </c>
    </row>
    <row r="1658">
      <c r="A1658" s="1">
        <v>40.0</v>
      </c>
      <c r="B1658" s="1">
        <v>40.0</v>
      </c>
      <c r="C1658" s="1">
        <v>40.0</v>
      </c>
      <c r="D1658" s="1">
        <v>4563.0</v>
      </c>
      <c r="E1658" s="2">
        <v>38147.0</v>
      </c>
      <c r="F1658" s="1" t="s">
        <v>3633</v>
      </c>
      <c r="G1658" s="1" t="s">
        <v>3634</v>
      </c>
      <c r="H1658" s="1" t="s">
        <v>2980</v>
      </c>
      <c r="I1658" s="1" t="s">
        <v>128</v>
      </c>
      <c r="J1658" s="1">
        <v>6.0</v>
      </c>
      <c r="K1658" s="1">
        <v>1.0</v>
      </c>
      <c r="L1658" s="1">
        <v>11.0</v>
      </c>
      <c r="M1658" s="1">
        <v>400.0</v>
      </c>
      <c r="N1658" s="1" t="s">
        <v>3718</v>
      </c>
      <c r="O1658" s="1" t="s">
        <v>3719</v>
      </c>
      <c r="P1658" s="1">
        <v>61.0</v>
      </c>
      <c r="Q1658" s="1">
        <f t="shared" si="1"/>
        <v>13</v>
      </c>
      <c r="R1658" s="1" t="b">
        <f t="array" ref="R1658">OR(AB1657 = AC1657, AC1657 = AD1657, AB1657 = AD1657)</f>
        <v>0</v>
      </c>
      <c r="S1658" s="1" t="b">
        <f t="array" ref="S1658">if(and(Y1658 &lt;= 0, Z1658 &lt;= 0, AA1658 &lt;= 0), O1658, False)</f>
        <v>0</v>
      </c>
      <c r="T1658" s="1"/>
      <c r="U1658" s="1"/>
      <c r="V1658" s="1" t="s">
        <v>3720</v>
      </c>
      <c r="W1658" s="1">
        <v>2.0</v>
      </c>
      <c r="X1658" s="1">
        <v>0.0</v>
      </c>
      <c r="Y1658" s="3">
        <v>0.0</v>
      </c>
      <c r="Z1658" s="3">
        <v>0.0</v>
      </c>
      <c r="AA1658" s="3">
        <v>1.0</v>
      </c>
      <c r="AB1658" s="3">
        <v>6000.0</v>
      </c>
      <c r="AC1658" s="3">
        <v>4400.0</v>
      </c>
      <c r="AD1658" s="3">
        <v>11200.0</v>
      </c>
    </row>
    <row r="1659">
      <c r="A1659" s="1">
        <v>41.0</v>
      </c>
      <c r="B1659" s="1">
        <v>41.0</v>
      </c>
      <c r="C1659" s="1">
        <v>41.0</v>
      </c>
      <c r="D1659" s="1">
        <v>4563.0</v>
      </c>
      <c r="E1659" s="2">
        <v>38147.0</v>
      </c>
      <c r="F1659" s="1" t="s">
        <v>3633</v>
      </c>
      <c r="G1659" s="1" t="s">
        <v>3634</v>
      </c>
      <c r="H1659" s="1" t="s">
        <v>2980</v>
      </c>
      <c r="I1659" s="1" t="s">
        <v>133</v>
      </c>
      <c r="J1659" s="1">
        <v>6.0</v>
      </c>
      <c r="K1659" s="1">
        <v>2.0</v>
      </c>
      <c r="L1659" s="1">
        <v>12.0</v>
      </c>
      <c r="M1659" s="1">
        <v>800.0</v>
      </c>
      <c r="N1659" s="1" t="s">
        <v>3718</v>
      </c>
      <c r="O1659" s="1" t="s">
        <v>3721</v>
      </c>
      <c r="P1659" s="1">
        <v>72.0</v>
      </c>
      <c r="Q1659" s="1">
        <f t="shared" si="1"/>
        <v>14</v>
      </c>
      <c r="R1659" s="1" t="b">
        <f t="array" ref="R1659">OR(AB1658 = AC1658, AC1658 = AD1658, AB1658 = AD1658)</f>
        <v>0</v>
      </c>
      <c r="S1659" s="1" t="b">
        <f t="array" ref="S1659">if(and(Y1659 &lt;= 0, Z1659 &lt;= 0, AA1659 &lt;= 0), O1659, False)</f>
        <v>0</v>
      </c>
      <c r="T1659" s="1"/>
      <c r="U1659" s="1"/>
      <c r="V1659" s="1" t="s">
        <v>3722</v>
      </c>
      <c r="W1659" s="1">
        <v>2.0</v>
      </c>
      <c r="X1659" s="1">
        <v>0.0</v>
      </c>
      <c r="Y1659" s="3">
        <v>0.0</v>
      </c>
      <c r="Z1659" s="3">
        <v>1.0</v>
      </c>
      <c r="AA1659" s="3">
        <v>0.0</v>
      </c>
      <c r="AB1659" s="3">
        <v>6000.0</v>
      </c>
      <c r="AC1659" s="3">
        <v>5200.0</v>
      </c>
      <c r="AD1659" s="3">
        <v>11200.0</v>
      </c>
    </row>
    <row r="1660">
      <c r="A1660" s="1">
        <v>42.0</v>
      </c>
      <c r="B1660" s="1">
        <v>42.0</v>
      </c>
      <c r="C1660" s="1">
        <v>42.0</v>
      </c>
      <c r="D1660" s="1">
        <v>4563.0</v>
      </c>
      <c r="E1660" s="2">
        <v>38147.0</v>
      </c>
      <c r="F1660" s="1" t="s">
        <v>3633</v>
      </c>
      <c r="G1660" s="1" t="s">
        <v>3634</v>
      </c>
      <c r="H1660" s="1" t="s">
        <v>2980</v>
      </c>
      <c r="I1660" s="1" t="s">
        <v>137</v>
      </c>
      <c r="J1660" s="1">
        <v>6.0</v>
      </c>
      <c r="K1660" s="1">
        <v>3.0</v>
      </c>
      <c r="L1660" s="1">
        <v>13.0</v>
      </c>
      <c r="M1660" s="1">
        <v>1200.0</v>
      </c>
      <c r="N1660" s="1" t="s">
        <v>3718</v>
      </c>
      <c r="O1660" s="1" t="s">
        <v>3723</v>
      </c>
      <c r="P1660" s="1">
        <v>94.0</v>
      </c>
      <c r="Q1660" s="1">
        <f t="shared" si="1"/>
        <v>16</v>
      </c>
      <c r="R1660" s="1" t="b">
        <f t="array" ref="R1660">OR(AB1659 = AC1659, AC1659 = AD1659, AB1659 = AD1659)</f>
        <v>0</v>
      </c>
      <c r="S1660" s="1" t="str">
        <f t="array" ref="S1660">if(and(Y1660 &lt;= 0, Z1660 &lt;= 0, AA1660 &lt;= 0), O1660, False)</f>
        <v>Zeiss' wide-angle Biogon, whose name indicates it captures life all around us, is one of these</v>
      </c>
      <c r="T1660" s="1"/>
      <c r="U1660" s="1"/>
      <c r="V1660" s="1" t="s">
        <v>3724</v>
      </c>
      <c r="W1660" s="1">
        <v>2.0</v>
      </c>
      <c r="X1660" s="1">
        <v>0.0</v>
      </c>
      <c r="Y1660" s="3">
        <v>-1.0</v>
      </c>
      <c r="Z1660" s="3">
        <v>-1.0</v>
      </c>
      <c r="AA1660" s="3">
        <v>0.0</v>
      </c>
      <c r="AB1660" s="3">
        <v>4800.0</v>
      </c>
      <c r="AC1660" s="3">
        <v>4000.0</v>
      </c>
      <c r="AD1660" s="3">
        <v>11200.0</v>
      </c>
    </row>
    <row r="1661">
      <c r="A1661" s="1">
        <v>43.0</v>
      </c>
      <c r="B1661" s="1">
        <v>43.0</v>
      </c>
      <c r="C1661" s="1">
        <v>43.0</v>
      </c>
      <c r="D1661" s="1">
        <v>4563.0</v>
      </c>
      <c r="E1661" s="2">
        <v>38147.0</v>
      </c>
      <c r="F1661" s="1" t="s">
        <v>3633</v>
      </c>
      <c r="G1661" s="1" t="s">
        <v>3634</v>
      </c>
      <c r="H1661" s="1" t="s">
        <v>2980</v>
      </c>
      <c r="I1661" s="1" t="s">
        <v>141</v>
      </c>
      <c r="J1661" s="1">
        <v>6.0</v>
      </c>
      <c r="K1661" s="1">
        <v>4.0</v>
      </c>
      <c r="L1661" s="1">
        <v>14.0</v>
      </c>
      <c r="M1661" s="1">
        <v>1600.0</v>
      </c>
      <c r="N1661" s="1" t="s">
        <v>3718</v>
      </c>
      <c r="O1661" s="1" t="s">
        <v>3725</v>
      </c>
      <c r="P1661" s="1">
        <v>71.0</v>
      </c>
      <c r="Q1661" s="1">
        <f t="shared" si="1"/>
        <v>14</v>
      </c>
      <c r="R1661" s="1" t="b">
        <f t="array" ref="R1661">OR(AB1660 = AC1660, AC1660 = AD1660, AB1660 = AD1660)</f>
        <v>0</v>
      </c>
      <c r="S1661" s="1" t="str">
        <f t="array" ref="S1661">if(and(Y1661 &lt;= 0, Z1661 &lt;= 0, AA1661 &lt;= 0), O1661, False)</f>
        <v>This word for sutures used on blood vessels is from the Latin for "tie"</v>
      </c>
      <c r="T1661" s="1"/>
      <c r="U1661" s="1"/>
      <c r="V1661" s="1" t="s">
        <v>3726</v>
      </c>
      <c r="W1661" s="1">
        <v>2.0</v>
      </c>
      <c r="X1661" s="1">
        <v>0.0</v>
      </c>
      <c r="Y1661" s="3">
        <v>0.0</v>
      </c>
      <c r="Z1661" s="3">
        <v>-1.0</v>
      </c>
      <c r="AA1661" s="3">
        <v>0.0</v>
      </c>
      <c r="AB1661" s="3">
        <v>4800.0</v>
      </c>
      <c r="AC1661" s="3">
        <v>2400.0</v>
      </c>
      <c r="AD1661" s="3">
        <v>11200.0</v>
      </c>
    </row>
    <row r="1662">
      <c r="A1662" s="1">
        <v>44.0</v>
      </c>
      <c r="B1662" s="1">
        <v>44.0</v>
      </c>
      <c r="C1662" s="1">
        <v>44.0</v>
      </c>
      <c r="D1662" s="1">
        <v>4563.0</v>
      </c>
      <c r="E1662" s="2">
        <v>38147.0</v>
      </c>
      <c r="F1662" s="1" t="s">
        <v>3633</v>
      </c>
      <c r="G1662" s="1" t="s">
        <v>3634</v>
      </c>
      <c r="H1662" s="1" t="s">
        <v>2980</v>
      </c>
      <c r="I1662" s="1" t="s">
        <v>146</v>
      </c>
      <c r="J1662" s="1">
        <v>6.0</v>
      </c>
      <c r="K1662" s="1">
        <v>5.0</v>
      </c>
      <c r="L1662" s="1">
        <v>15.0</v>
      </c>
      <c r="M1662" s="1">
        <v>2000.0</v>
      </c>
      <c r="N1662" s="1" t="s">
        <v>3718</v>
      </c>
      <c r="O1662" s="1" t="s">
        <v>3727</v>
      </c>
      <c r="P1662" s="1">
        <v>63.0</v>
      </c>
      <c r="Q1662" s="1">
        <f t="shared" si="1"/>
        <v>11</v>
      </c>
      <c r="R1662" s="1" t="b">
        <f t="array" ref="R1662">OR(AB1661 = AC1661, AC1661 = AD1661, AB1661 = AD1661)</f>
        <v>0</v>
      </c>
      <c r="S1662" s="1" t="b">
        <f t="array" ref="S1662">if(and(Y1662 &lt;= 0, Z1662 &lt;= 0, AA1662 &lt;= 0), O1662, False)</f>
        <v>0</v>
      </c>
      <c r="T1662" s="1"/>
      <c r="U1662" s="1"/>
      <c r="V1662" s="1" t="s">
        <v>3728</v>
      </c>
      <c r="W1662" s="1">
        <v>2.0</v>
      </c>
      <c r="X1662" s="1">
        <v>0.0</v>
      </c>
      <c r="Y1662" s="3">
        <v>-1.0</v>
      </c>
      <c r="Z1662" s="3">
        <v>0.0</v>
      </c>
      <c r="AA1662" s="3">
        <v>1.0</v>
      </c>
      <c r="AB1662" s="3">
        <v>2800.0</v>
      </c>
      <c r="AC1662" s="3">
        <v>2400.0</v>
      </c>
      <c r="AD1662" s="3">
        <v>13200.0</v>
      </c>
    </row>
    <row r="1663">
      <c r="A1663" s="1">
        <v>45.0</v>
      </c>
      <c r="B1663" s="1">
        <v>45.0</v>
      </c>
      <c r="C1663" s="1">
        <v>45.0</v>
      </c>
      <c r="D1663" s="1">
        <v>4563.0</v>
      </c>
      <c r="E1663" s="2">
        <v>38147.0</v>
      </c>
      <c r="F1663" s="1" t="s">
        <v>3633</v>
      </c>
      <c r="G1663" s="1" t="s">
        <v>3634</v>
      </c>
      <c r="H1663" s="1" t="s">
        <v>2980</v>
      </c>
      <c r="I1663" s="1" t="s">
        <v>182</v>
      </c>
      <c r="J1663" s="1">
        <v>1.0</v>
      </c>
      <c r="K1663" s="1">
        <v>5.0</v>
      </c>
      <c r="L1663" s="1">
        <v>16.0</v>
      </c>
      <c r="M1663" s="1">
        <v>2000.0</v>
      </c>
      <c r="N1663" s="1" t="s">
        <v>3706</v>
      </c>
      <c r="O1663" s="1" t="s">
        <v>3729</v>
      </c>
      <c r="P1663" s="1">
        <v>91.0</v>
      </c>
      <c r="Q1663" s="1">
        <f t="shared" si="1"/>
        <v>18</v>
      </c>
      <c r="R1663" s="1" t="b">
        <f t="array" ref="R1663">OR(AB1662 = AC1662, AC1662 = AD1662, AB1662 = AD1662)</f>
        <v>0</v>
      </c>
      <c r="S1663" s="1" t="str">
        <f t="array" ref="S1663">if(and(Y1663 &lt;= 0, Z1663 &lt;= 0, AA1663 &lt;= 0), O1663, False)</f>
        <v>In the first century A.D. the Romans invaded the area that is now Scotland &amp; called it this</v>
      </c>
      <c r="T1663" s="1"/>
      <c r="U1663" s="1"/>
      <c r="V1663" s="1" t="s">
        <v>3730</v>
      </c>
      <c r="W1663" s="1">
        <v>2.0</v>
      </c>
      <c r="X1663" s="1">
        <v>0.0</v>
      </c>
      <c r="Y1663" s="3">
        <v>-1.0</v>
      </c>
      <c r="Z1663" s="3">
        <v>0.0</v>
      </c>
      <c r="AA1663" s="3">
        <v>0.0</v>
      </c>
      <c r="AB1663" s="3">
        <v>800.0</v>
      </c>
      <c r="AC1663" s="3">
        <v>2400.0</v>
      </c>
      <c r="AD1663" s="3">
        <v>13200.0</v>
      </c>
    </row>
    <row r="1664">
      <c r="A1664" s="1">
        <v>46.0</v>
      </c>
      <c r="B1664" s="1">
        <v>46.0</v>
      </c>
      <c r="C1664" s="1">
        <v>46.0</v>
      </c>
      <c r="D1664" s="1">
        <v>4563.0</v>
      </c>
      <c r="E1664" s="2">
        <v>38147.0</v>
      </c>
      <c r="F1664" s="1" t="s">
        <v>3633</v>
      </c>
      <c r="G1664" s="1" t="s">
        <v>3634</v>
      </c>
      <c r="H1664" s="1" t="s">
        <v>2980</v>
      </c>
      <c r="I1664" s="1" t="s">
        <v>185</v>
      </c>
      <c r="J1664" s="1">
        <v>3.0</v>
      </c>
      <c r="K1664" s="1">
        <v>2.0</v>
      </c>
      <c r="L1664" s="1">
        <v>17.0</v>
      </c>
      <c r="M1664" s="1">
        <v>800.0</v>
      </c>
      <c r="N1664" s="1" t="s">
        <v>3715</v>
      </c>
      <c r="O1664" s="1" t="s">
        <v>3731</v>
      </c>
      <c r="P1664" s="1">
        <v>96.0</v>
      </c>
      <c r="Q1664" s="1">
        <f t="shared" si="1"/>
        <v>16</v>
      </c>
      <c r="R1664" s="1" t="b">
        <f t="array" ref="R1664">OR(AB1663 = AC1663, AC1663 = AD1663, AB1663 = AD1663)</f>
        <v>0</v>
      </c>
      <c r="S1664" s="1" t="b">
        <f t="array" ref="S1664">if(and(Y1664 &lt;= 0, Z1664 &lt;= 0, AA1664 &lt;= 0), O1664, False)</f>
        <v>0</v>
      </c>
      <c r="T1664" s="1"/>
      <c r="U1664" s="1"/>
      <c r="V1664" s="1" t="s">
        <v>3732</v>
      </c>
      <c r="W1664" s="1">
        <v>2.0</v>
      </c>
      <c r="X1664" s="1">
        <v>0.0</v>
      </c>
      <c r="Y1664" s="3">
        <v>0.0</v>
      </c>
      <c r="Z1664" s="3">
        <v>1.0</v>
      </c>
      <c r="AA1664" s="3">
        <v>0.0</v>
      </c>
      <c r="AB1664" s="3">
        <v>800.0</v>
      </c>
      <c r="AC1664" s="3">
        <v>3200.0</v>
      </c>
      <c r="AD1664" s="3">
        <v>13200.0</v>
      </c>
    </row>
    <row r="1665">
      <c r="A1665" s="1">
        <v>47.0</v>
      </c>
      <c r="B1665" s="1">
        <v>47.0</v>
      </c>
      <c r="C1665" s="1">
        <v>47.0</v>
      </c>
      <c r="D1665" s="1">
        <v>4563.0</v>
      </c>
      <c r="E1665" s="2">
        <v>38147.0</v>
      </c>
      <c r="F1665" s="1" t="s">
        <v>3633</v>
      </c>
      <c r="G1665" s="1" t="s">
        <v>3634</v>
      </c>
      <c r="H1665" s="1" t="s">
        <v>2980</v>
      </c>
      <c r="I1665" s="1" t="s">
        <v>197</v>
      </c>
      <c r="J1665" s="1">
        <v>3.0</v>
      </c>
      <c r="K1665" s="1">
        <v>3.0</v>
      </c>
      <c r="L1665" s="1">
        <v>18.0</v>
      </c>
      <c r="M1665" s="1">
        <v>2800.0</v>
      </c>
      <c r="N1665" s="1" t="s">
        <v>3715</v>
      </c>
      <c r="O1665" s="1" t="s">
        <v>3733</v>
      </c>
      <c r="P1665" s="1">
        <v>115.0</v>
      </c>
      <c r="Q1665" s="1">
        <f t="shared" si="1"/>
        <v>22</v>
      </c>
      <c r="R1665" s="1" t="b">
        <f t="array" ref="R1665">OR(AB1664 = AC1664, AC1664 = AD1664, AB1664 = AD1664)</f>
        <v>0</v>
      </c>
      <c r="S1665" s="1" t="str">
        <f t="array" ref="S1665">if(and(Y1665 &lt;= 0, Z1665 &lt;= 0, AA1665 &lt;= 0), O1665, False)</f>
        <v>Archimedes' line "Give me a firm spot on which to stand, and I will move the Earth" referred to this simple machine</v>
      </c>
      <c r="T1665" s="1"/>
      <c r="U1665" s="1"/>
      <c r="V1665" s="1" t="s">
        <v>3734</v>
      </c>
      <c r="W1665" s="1">
        <v>2.0</v>
      </c>
      <c r="X1665" s="1">
        <v>1.0</v>
      </c>
      <c r="Y1665" s="3">
        <v>0.0</v>
      </c>
      <c r="Z1665" s="3">
        <v>-1.0</v>
      </c>
      <c r="AA1665" s="3">
        <v>0.0</v>
      </c>
      <c r="AB1665" s="3">
        <v>800.0</v>
      </c>
      <c r="AC1665" s="3">
        <v>400.0</v>
      </c>
      <c r="AD1665" s="3">
        <v>13200.0</v>
      </c>
    </row>
    <row r="1666">
      <c r="A1666" s="1">
        <v>48.0</v>
      </c>
      <c r="B1666" s="1">
        <v>48.0</v>
      </c>
      <c r="C1666" s="1">
        <v>48.0</v>
      </c>
      <c r="D1666" s="1">
        <v>4563.0</v>
      </c>
      <c r="E1666" s="2">
        <v>38147.0</v>
      </c>
      <c r="F1666" s="1" t="s">
        <v>3633</v>
      </c>
      <c r="G1666" s="1" t="s">
        <v>3634</v>
      </c>
      <c r="H1666" s="1" t="s">
        <v>2980</v>
      </c>
      <c r="I1666" s="1" t="s">
        <v>194</v>
      </c>
      <c r="J1666" s="1">
        <v>3.0</v>
      </c>
      <c r="K1666" s="1">
        <v>4.0</v>
      </c>
      <c r="L1666" s="1">
        <v>19.0</v>
      </c>
      <c r="M1666" s="1">
        <v>1600.0</v>
      </c>
      <c r="N1666" s="1" t="s">
        <v>3715</v>
      </c>
      <c r="O1666" s="1" t="s">
        <v>3735</v>
      </c>
      <c r="P1666" s="1">
        <v>104.0</v>
      </c>
      <c r="Q1666" s="1">
        <f t="shared" si="1"/>
        <v>18</v>
      </c>
      <c r="R1666" s="1" t="b">
        <f t="array" ref="R1666">OR(AB1665 = AC1665, AC1665 = AD1665, AB1665 = AD1665)</f>
        <v>0</v>
      </c>
      <c r="S1666" s="1" t="str">
        <f t="array" ref="S1666">if(and(Y1666 &lt;= 0, Z1666 &lt;= 0, AA1666 &lt;= 0), O1666, False)</f>
        <v>In this work Plato wrote, "The direction in which education starts a man will determine his future life"</v>
      </c>
      <c r="T1666" s="1"/>
      <c r="U1666" s="1"/>
      <c r="V1666" s="1" t="s">
        <v>3736</v>
      </c>
      <c r="W1666" s="1">
        <v>2.0</v>
      </c>
      <c r="X1666" s="1">
        <v>0.0</v>
      </c>
      <c r="Y1666" s="3">
        <v>0.0</v>
      </c>
      <c r="Z1666" s="3">
        <v>0.0</v>
      </c>
      <c r="AA1666" s="3">
        <v>0.0</v>
      </c>
      <c r="AB1666" s="3">
        <v>800.0</v>
      </c>
      <c r="AC1666" s="3">
        <v>400.0</v>
      </c>
      <c r="AD1666" s="3">
        <v>13200.0</v>
      </c>
    </row>
    <row r="1667">
      <c r="A1667" s="1">
        <v>49.0</v>
      </c>
      <c r="B1667" s="1">
        <v>49.0</v>
      </c>
      <c r="C1667" s="1">
        <v>49.0</v>
      </c>
      <c r="D1667" s="1">
        <v>4563.0</v>
      </c>
      <c r="E1667" s="2">
        <v>38147.0</v>
      </c>
      <c r="F1667" s="1" t="s">
        <v>3633</v>
      </c>
      <c r="G1667" s="1" t="s">
        <v>3634</v>
      </c>
      <c r="H1667" s="1" t="s">
        <v>2980</v>
      </c>
      <c r="I1667" s="1" t="s">
        <v>188</v>
      </c>
      <c r="J1667" s="1">
        <v>3.0</v>
      </c>
      <c r="K1667" s="1">
        <v>5.0</v>
      </c>
      <c r="L1667" s="1">
        <v>20.0</v>
      </c>
      <c r="M1667" s="1">
        <v>2000.0</v>
      </c>
      <c r="N1667" s="1" t="s">
        <v>3715</v>
      </c>
      <c r="O1667" s="1" t="s">
        <v>3737</v>
      </c>
      <c r="P1667" s="1">
        <v>42.0</v>
      </c>
      <c r="Q1667" s="1">
        <f t="shared" si="1"/>
        <v>9</v>
      </c>
      <c r="R1667" s="1" t="b">
        <f t="array" ref="R1667">OR(AB1666 = AC1666, AC1666 = AD1666, AB1666 = AD1666)</f>
        <v>0</v>
      </c>
      <c r="S1667" s="1" t="b">
        <f t="array" ref="S1667">if(and(Y1667 &lt;= 0, Z1667 &lt;= 0, AA1667 &lt;= 0), O1667, False)</f>
        <v>0</v>
      </c>
      <c r="T1667" s="1"/>
      <c r="U1667" s="1"/>
      <c r="V1667" s="1" t="s">
        <v>3738</v>
      </c>
      <c r="W1667" s="1">
        <v>2.0</v>
      </c>
      <c r="X1667" s="1">
        <v>0.0</v>
      </c>
      <c r="Y1667" s="3">
        <v>0.0</v>
      </c>
      <c r="Z1667" s="3">
        <v>0.0</v>
      </c>
      <c r="AA1667" s="3">
        <v>1.0</v>
      </c>
      <c r="AB1667" s="3">
        <v>800.0</v>
      </c>
      <c r="AC1667" s="3">
        <v>400.0</v>
      </c>
      <c r="AD1667" s="3">
        <v>15200.0</v>
      </c>
    </row>
    <row r="1668">
      <c r="A1668" s="1">
        <v>50.0</v>
      </c>
      <c r="B1668" s="1">
        <v>50.0</v>
      </c>
      <c r="C1668" s="1">
        <v>50.0</v>
      </c>
      <c r="D1668" s="1">
        <v>4563.0</v>
      </c>
      <c r="E1668" s="2">
        <v>38147.0</v>
      </c>
      <c r="F1668" s="1" t="s">
        <v>3633</v>
      </c>
      <c r="G1668" s="1" t="s">
        <v>3634</v>
      </c>
      <c r="H1668" s="1" t="s">
        <v>2980</v>
      </c>
      <c r="I1668" s="1" t="s">
        <v>200</v>
      </c>
      <c r="J1668" s="1">
        <v>5.0</v>
      </c>
      <c r="K1668" s="1">
        <v>1.0</v>
      </c>
      <c r="L1668" s="1">
        <v>21.0</v>
      </c>
      <c r="M1668" s="1">
        <v>400.0</v>
      </c>
      <c r="N1668" s="1" t="s">
        <v>3739</v>
      </c>
      <c r="O1668" s="1" t="s">
        <v>3740</v>
      </c>
      <c r="P1668" s="1">
        <v>73.0</v>
      </c>
      <c r="Q1668" s="1">
        <f t="shared" si="1"/>
        <v>13</v>
      </c>
      <c r="R1668" s="1" t="b">
        <f t="array" ref="R1668">OR(AB1667 = AC1667, AC1667 = AD1667, AB1667 = AD1667)</f>
        <v>0</v>
      </c>
      <c r="S1668" s="1" t="b">
        <f t="array" ref="S1668">if(and(Y1668 &lt;= 0, Z1668 &lt;= 0, AA1668 &lt;= 0), O1668, False)</f>
        <v>0</v>
      </c>
      <c r="T1668" s="1"/>
      <c r="U1668" s="1"/>
      <c r="V1668" s="1" t="s">
        <v>3741</v>
      </c>
      <c r="W1668" s="1">
        <v>2.0</v>
      </c>
      <c r="X1668" s="1">
        <v>0.0</v>
      </c>
      <c r="Y1668" s="3">
        <v>1.0</v>
      </c>
      <c r="Z1668" s="3">
        <v>-1.0</v>
      </c>
      <c r="AA1668" s="3">
        <v>0.0</v>
      </c>
      <c r="AB1668" s="3">
        <v>1200.0</v>
      </c>
      <c r="AC1668" s="3">
        <v>0.0</v>
      </c>
      <c r="AD1668" s="3">
        <v>15200.0</v>
      </c>
    </row>
    <row r="1669">
      <c r="A1669" s="1">
        <v>51.0</v>
      </c>
      <c r="B1669" s="1">
        <v>51.0</v>
      </c>
      <c r="C1669" s="1">
        <v>51.0</v>
      </c>
      <c r="D1669" s="1">
        <v>4563.0</v>
      </c>
      <c r="E1669" s="2">
        <v>38147.0</v>
      </c>
      <c r="F1669" s="1" t="s">
        <v>3633</v>
      </c>
      <c r="G1669" s="1" t="s">
        <v>3634</v>
      </c>
      <c r="H1669" s="1" t="s">
        <v>2980</v>
      </c>
      <c r="I1669" s="1" t="s">
        <v>163</v>
      </c>
      <c r="J1669" s="1">
        <v>2.0</v>
      </c>
      <c r="K1669" s="1">
        <v>1.0</v>
      </c>
      <c r="L1669" s="1">
        <v>22.0</v>
      </c>
      <c r="M1669" s="1">
        <v>400.0</v>
      </c>
      <c r="N1669" s="1" t="s">
        <v>3742</v>
      </c>
      <c r="O1669" s="1" t="s">
        <v>3743</v>
      </c>
      <c r="P1669" s="1">
        <v>191.0</v>
      </c>
      <c r="Q1669" s="1">
        <f t="shared" si="1"/>
        <v>36</v>
      </c>
      <c r="R1669" s="1" t="b">
        <f t="array" ref="R1669">OR(AB1668 = AC1668, AC1668 = AD1668, AB1668 = AD1668)</f>
        <v>0</v>
      </c>
      <c r="S1669" s="1" t="b">
        <f t="array" ref="S1669">if(and(Y1669 &lt;= 0, Z1669 &lt;= 0, AA1669 &lt;= 0), O1669, False)</f>
        <v>0</v>
      </c>
      <c r="T1669" s="1"/>
      <c r="U1669" s="1"/>
      <c r="V1669" s="1" t="s">
        <v>3744</v>
      </c>
      <c r="W1669" s="1">
        <v>2.0</v>
      </c>
      <c r="X1669" s="1">
        <v>0.0</v>
      </c>
      <c r="Y1669" s="3">
        <v>0.0</v>
      </c>
      <c r="Z1669" s="3">
        <v>0.0</v>
      </c>
      <c r="AA1669" s="3">
        <v>1.0</v>
      </c>
      <c r="AB1669" s="3">
        <v>1200.0</v>
      </c>
      <c r="AC1669" s="3">
        <v>0.0</v>
      </c>
      <c r="AD1669" s="3">
        <v>15600.0</v>
      </c>
    </row>
    <row r="1670">
      <c r="A1670" s="1">
        <v>52.0</v>
      </c>
      <c r="B1670" s="1">
        <v>52.0</v>
      </c>
      <c r="C1670" s="1">
        <v>52.0</v>
      </c>
      <c r="D1670" s="1">
        <v>4563.0</v>
      </c>
      <c r="E1670" s="2">
        <v>38147.0</v>
      </c>
      <c r="F1670" s="1" t="s">
        <v>3633</v>
      </c>
      <c r="G1670" s="1" t="s">
        <v>3634</v>
      </c>
      <c r="H1670" s="1" t="s">
        <v>2980</v>
      </c>
      <c r="I1670" s="1" t="s">
        <v>203</v>
      </c>
      <c r="J1670" s="1">
        <v>5.0</v>
      </c>
      <c r="K1670" s="1">
        <v>2.0</v>
      </c>
      <c r="L1670" s="1">
        <v>23.0</v>
      </c>
      <c r="M1670" s="1">
        <v>800.0</v>
      </c>
      <c r="N1670" s="1" t="s">
        <v>3739</v>
      </c>
      <c r="O1670" s="1" t="s">
        <v>3745</v>
      </c>
      <c r="P1670" s="1">
        <v>91.0</v>
      </c>
      <c r="Q1670" s="1">
        <f t="shared" si="1"/>
        <v>18</v>
      </c>
      <c r="R1670" s="1" t="b">
        <f t="array" ref="R1670">OR(AB1669 = AC1669, AC1669 = AD1669, AB1669 = AD1669)</f>
        <v>0</v>
      </c>
      <c r="S1670" s="1" t="b">
        <f t="array" ref="S1670">if(and(Y1670 &lt;= 0, Z1670 &lt;= 0, AA1670 &lt;= 0), O1670, False)</f>
        <v>0</v>
      </c>
      <c r="T1670" s="1"/>
      <c r="U1670" s="1"/>
      <c r="V1670" s="1" t="s">
        <v>3746</v>
      </c>
      <c r="W1670" s="1">
        <v>2.0</v>
      </c>
      <c r="X1670" s="1">
        <v>0.0</v>
      </c>
      <c r="Y1670" s="3">
        <v>0.0</v>
      </c>
      <c r="Z1670" s="3">
        <v>1.0</v>
      </c>
      <c r="AA1670" s="3">
        <v>0.0</v>
      </c>
      <c r="AB1670" s="3">
        <v>1200.0</v>
      </c>
      <c r="AC1670" s="3">
        <v>800.0</v>
      </c>
      <c r="AD1670" s="3">
        <v>15600.0</v>
      </c>
    </row>
    <row r="1671">
      <c r="A1671" s="1">
        <v>53.0</v>
      </c>
      <c r="B1671" s="1">
        <v>53.0</v>
      </c>
      <c r="C1671" s="1">
        <v>53.0</v>
      </c>
      <c r="D1671" s="1">
        <v>4563.0</v>
      </c>
      <c r="E1671" s="2">
        <v>38147.0</v>
      </c>
      <c r="F1671" s="1" t="s">
        <v>3633</v>
      </c>
      <c r="G1671" s="1" t="s">
        <v>3634</v>
      </c>
      <c r="H1671" s="1" t="s">
        <v>2980</v>
      </c>
      <c r="I1671" s="1" t="s">
        <v>206</v>
      </c>
      <c r="J1671" s="1">
        <v>5.0</v>
      </c>
      <c r="K1671" s="1">
        <v>3.0</v>
      </c>
      <c r="L1671" s="1">
        <v>24.0</v>
      </c>
      <c r="M1671" s="1">
        <v>1200.0</v>
      </c>
      <c r="N1671" s="1" t="s">
        <v>3739</v>
      </c>
      <c r="O1671" s="1" t="s">
        <v>3747</v>
      </c>
      <c r="P1671" s="1">
        <v>87.0</v>
      </c>
      <c r="Q1671" s="1">
        <f t="shared" si="1"/>
        <v>17</v>
      </c>
      <c r="R1671" s="1" t="b">
        <f t="array" ref="R1671">OR(AB1670 = AC1670, AC1670 = AD1670, AB1670 = AD1670)</f>
        <v>0</v>
      </c>
      <c r="S1671" s="1" t="b">
        <f t="array" ref="S1671">if(and(Y1671 &lt;= 0, Z1671 &lt;= 0, AA1671 &lt;= 0), O1671, False)</f>
        <v>0</v>
      </c>
      <c r="T1671" s="1"/>
      <c r="U1671" s="1"/>
      <c r="V1671" s="1" t="s">
        <v>3748</v>
      </c>
      <c r="W1671" s="1">
        <v>2.0</v>
      </c>
      <c r="X1671" s="1">
        <v>0.0</v>
      </c>
      <c r="Y1671" s="3">
        <v>0.0</v>
      </c>
      <c r="Z1671" s="3">
        <v>0.0</v>
      </c>
      <c r="AA1671" s="3">
        <v>1.0</v>
      </c>
      <c r="AB1671" s="3">
        <v>1200.0</v>
      </c>
      <c r="AC1671" s="3">
        <v>800.0</v>
      </c>
      <c r="AD1671" s="3">
        <v>16800.0</v>
      </c>
    </row>
    <row r="1672">
      <c r="A1672" s="1">
        <v>54.0</v>
      </c>
      <c r="B1672" s="1">
        <v>54.0</v>
      </c>
      <c r="C1672" s="1">
        <v>54.0</v>
      </c>
      <c r="D1672" s="1">
        <v>4563.0</v>
      </c>
      <c r="E1672" s="2">
        <v>38147.0</v>
      </c>
      <c r="F1672" s="1" t="s">
        <v>3633</v>
      </c>
      <c r="G1672" s="1" t="s">
        <v>3634</v>
      </c>
      <c r="H1672" s="1" t="s">
        <v>2980</v>
      </c>
      <c r="I1672" s="1" t="s">
        <v>310</v>
      </c>
      <c r="J1672" s="1">
        <v>5.0</v>
      </c>
      <c r="K1672" s="1">
        <v>4.0</v>
      </c>
      <c r="L1672" s="1">
        <v>25.0</v>
      </c>
      <c r="M1672" s="1">
        <v>1600.0</v>
      </c>
      <c r="N1672" s="1" t="s">
        <v>3739</v>
      </c>
      <c r="O1672" s="1" t="s">
        <v>3749</v>
      </c>
      <c r="P1672" s="1">
        <v>76.0</v>
      </c>
      <c r="Q1672" s="1">
        <f t="shared" si="1"/>
        <v>13</v>
      </c>
      <c r="R1672" s="1" t="b">
        <f t="array" ref="R1672">OR(AB1671 = AC1671, AC1671 = AD1671, AB1671 = AD1671)</f>
        <v>0</v>
      </c>
      <c r="S1672" s="1" t="b">
        <f t="array" ref="S1672">if(and(Y1672 &lt;= 0, Z1672 &lt;= 0, AA1672 &lt;= 0), O1672, False)</f>
        <v>0</v>
      </c>
      <c r="T1672" s="1"/>
      <c r="U1672" s="1"/>
      <c r="V1672" s="1" t="s">
        <v>3750</v>
      </c>
      <c r="W1672" s="1">
        <v>2.0</v>
      </c>
      <c r="X1672" s="1">
        <v>0.0</v>
      </c>
      <c r="Y1672" s="3">
        <v>0.0</v>
      </c>
      <c r="Z1672" s="3">
        <v>1.0</v>
      </c>
      <c r="AA1672" s="3">
        <v>0.0</v>
      </c>
      <c r="AB1672" s="3">
        <v>1200.0</v>
      </c>
      <c r="AC1672" s="3">
        <v>2400.0</v>
      </c>
      <c r="AD1672" s="3">
        <v>16800.0</v>
      </c>
    </row>
    <row r="1673">
      <c r="A1673" s="1">
        <v>55.0</v>
      </c>
      <c r="B1673" s="1">
        <v>55.0</v>
      </c>
      <c r="C1673" s="1">
        <v>55.0</v>
      </c>
      <c r="D1673" s="1">
        <v>4563.0</v>
      </c>
      <c r="E1673" s="2">
        <v>38147.0</v>
      </c>
      <c r="F1673" s="1" t="s">
        <v>3633</v>
      </c>
      <c r="G1673" s="1" t="s">
        <v>3634</v>
      </c>
      <c r="H1673" s="1" t="s">
        <v>2980</v>
      </c>
      <c r="I1673" s="1" t="s">
        <v>209</v>
      </c>
      <c r="J1673" s="1">
        <v>5.0</v>
      </c>
      <c r="K1673" s="1">
        <v>5.0</v>
      </c>
      <c r="L1673" s="1">
        <v>26.0</v>
      </c>
      <c r="M1673" s="1">
        <v>2000.0</v>
      </c>
      <c r="N1673" s="1" t="s">
        <v>3739</v>
      </c>
      <c r="O1673" s="1" t="s">
        <v>3751</v>
      </c>
      <c r="P1673" s="1">
        <v>84.0</v>
      </c>
      <c r="Q1673" s="1">
        <f t="shared" si="1"/>
        <v>15</v>
      </c>
      <c r="R1673" s="1" t="b">
        <f t="array" ref="R1673">OR(AB1672 = AC1672, AC1672 = AD1672, AB1672 = AD1672)</f>
        <v>0</v>
      </c>
      <c r="S1673" s="1" t="b">
        <f t="array" ref="S1673">if(and(Y1673 &lt;= 0, Z1673 &lt;= 0, AA1673 &lt;= 0), O1673, False)</f>
        <v>0</v>
      </c>
      <c r="T1673" s="1"/>
      <c r="U1673" s="1"/>
      <c r="V1673" s="1" t="s">
        <v>3752</v>
      </c>
      <c r="W1673" s="1">
        <v>2.0</v>
      </c>
      <c r="X1673" s="1">
        <v>0.0</v>
      </c>
      <c r="Y1673" s="3">
        <v>0.0</v>
      </c>
      <c r="Z1673" s="3">
        <v>1.0</v>
      </c>
      <c r="AA1673" s="3">
        <v>0.0</v>
      </c>
      <c r="AB1673" s="3">
        <v>1200.0</v>
      </c>
      <c r="AC1673" s="3">
        <v>4400.0</v>
      </c>
      <c r="AD1673" s="3">
        <v>16800.0</v>
      </c>
    </row>
    <row r="1674">
      <c r="A1674" s="1">
        <v>56.0</v>
      </c>
      <c r="B1674" s="1">
        <v>56.0</v>
      </c>
      <c r="C1674" s="1">
        <v>56.0</v>
      </c>
      <c r="D1674" s="1">
        <v>4563.0</v>
      </c>
      <c r="E1674" s="2">
        <v>38147.0</v>
      </c>
      <c r="F1674" s="1" t="s">
        <v>3633</v>
      </c>
      <c r="G1674" s="1" t="s">
        <v>3634</v>
      </c>
      <c r="H1674" s="1" t="s">
        <v>2980</v>
      </c>
      <c r="I1674" s="1" t="s">
        <v>167</v>
      </c>
      <c r="J1674" s="1">
        <v>2.0</v>
      </c>
      <c r="K1674" s="1">
        <v>2.0</v>
      </c>
      <c r="L1674" s="1">
        <v>27.0</v>
      </c>
      <c r="M1674" s="1">
        <v>800.0</v>
      </c>
      <c r="N1674" s="1" t="s">
        <v>3742</v>
      </c>
      <c r="O1674" s="1" t="s">
        <v>3753</v>
      </c>
      <c r="P1674" s="1">
        <v>73.0</v>
      </c>
      <c r="Q1674" s="1">
        <f t="shared" si="1"/>
        <v>13</v>
      </c>
      <c r="R1674" s="1" t="b">
        <f t="array" ref="R1674">OR(AB1673 = AC1673, AC1673 = AD1673, AB1673 = AD1673)</f>
        <v>0</v>
      </c>
      <c r="S1674" s="1" t="b">
        <f t="array" ref="S1674">if(and(Y1674 &lt;= 0, Z1674 &lt;= 0, AA1674 &lt;= 0), O1674, False)</f>
        <v>0</v>
      </c>
      <c r="T1674" s="1"/>
      <c r="U1674" s="1"/>
      <c r="V1674" s="1" t="s">
        <v>3754</v>
      </c>
      <c r="W1674" s="1">
        <v>2.0</v>
      </c>
      <c r="X1674" s="1">
        <v>0.0</v>
      </c>
      <c r="Y1674" s="3">
        <v>0.0</v>
      </c>
      <c r="Z1674" s="3">
        <v>0.0</v>
      </c>
      <c r="AA1674" s="3">
        <v>1.0</v>
      </c>
      <c r="AB1674" s="3">
        <v>1200.0</v>
      </c>
      <c r="AC1674" s="3">
        <v>4400.0</v>
      </c>
      <c r="AD1674" s="3">
        <v>17600.0</v>
      </c>
    </row>
    <row r="1675">
      <c r="A1675" s="1">
        <v>57.0</v>
      </c>
      <c r="B1675" s="1">
        <v>57.0</v>
      </c>
      <c r="C1675" s="1">
        <v>57.0</v>
      </c>
      <c r="D1675" s="1">
        <v>4563.0</v>
      </c>
      <c r="E1675" s="2">
        <v>38147.0</v>
      </c>
      <c r="F1675" s="1" t="s">
        <v>3633</v>
      </c>
      <c r="G1675" s="1" t="s">
        <v>3634</v>
      </c>
      <c r="H1675" s="1" t="s">
        <v>2980</v>
      </c>
      <c r="I1675" s="1" t="s">
        <v>170</v>
      </c>
      <c r="J1675" s="1">
        <v>2.0</v>
      </c>
      <c r="K1675" s="1">
        <v>3.0</v>
      </c>
      <c r="L1675" s="1">
        <v>28.0</v>
      </c>
      <c r="M1675" s="1">
        <v>1200.0</v>
      </c>
      <c r="N1675" s="1" t="s">
        <v>3742</v>
      </c>
      <c r="O1675" s="1" t="s">
        <v>3755</v>
      </c>
      <c r="P1675" s="1">
        <v>190.0</v>
      </c>
      <c r="Q1675" s="1">
        <f t="shared" si="1"/>
        <v>34</v>
      </c>
      <c r="R1675" s="1" t="b">
        <f t="array" ref="R1675">OR(AB1674 = AC1674, AC1674 = AD1674, AB1674 = AD1674)</f>
        <v>0</v>
      </c>
      <c r="S1675" s="1" t="b">
        <f t="array" ref="S1675">if(and(Y1675 &lt;= 0, Z1675 &lt;= 0, AA1675 &lt;= 0), O1675, False)</f>
        <v>0</v>
      </c>
      <c r="T1675" s="1"/>
      <c r="U1675" s="1"/>
      <c r="V1675" s="1" t="s">
        <v>3756</v>
      </c>
      <c r="W1675" s="1">
        <v>2.0</v>
      </c>
      <c r="X1675" s="1">
        <v>0.0</v>
      </c>
      <c r="Y1675" s="3">
        <v>0.0</v>
      </c>
      <c r="Z1675" s="3">
        <v>0.0</v>
      </c>
      <c r="AA1675" s="3">
        <v>1.0</v>
      </c>
      <c r="AB1675" s="3">
        <v>1200.0</v>
      </c>
      <c r="AC1675" s="3">
        <v>4400.0</v>
      </c>
      <c r="AD1675" s="3">
        <v>18800.0</v>
      </c>
    </row>
    <row r="1676">
      <c r="A1676" s="1">
        <v>58.0</v>
      </c>
      <c r="B1676" s="1">
        <v>58.0</v>
      </c>
      <c r="C1676" s="1">
        <v>58.0</v>
      </c>
      <c r="D1676" s="1">
        <v>4563.0</v>
      </c>
      <c r="E1676" s="2">
        <v>38147.0</v>
      </c>
      <c r="F1676" s="1" t="s">
        <v>3633</v>
      </c>
      <c r="G1676" s="1" t="s">
        <v>3634</v>
      </c>
      <c r="H1676" s="1" t="s">
        <v>2980</v>
      </c>
      <c r="I1676" s="1" t="s">
        <v>173</v>
      </c>
      <c r="J1676" s="1">
        <v>2.0</v>
      </c>
      <c r="K1676" s="1">
        <v>4.0</v>
      </c>
      <c r="L1676" s="1">
        <v>29.0</v>
      </c>
      <c r="M1676" s="1">
        <v>1600.0</v>
      </c>
      <c r="N1676" s="1" t="s">
        <v>3742</v>
      </c>
      <c r="O1676" s="1" t="s">
        <v>3757</v>
      </c>
      <c r="P1676" s="1">
        <v>110.0</v>
      </c>
      <c r="Q1676" s="1">
        <f t="shared" si="1"/>
        <v>22</v>
      </c>
      <c r="R1676" s="1" t="b">
        <f t="array" ref="R1676">OR(AB1675 = AC1675, AC1675 = AD1675, AB1675 = AD1675)</f>
        <v>0</v>
      </c>
      <c r="S1676" s="1" t="str">
        <f t="array" ref="S1676">if(and(Y1676 &lt;= 0, Z1676 &lt;= 0, AA1676 &lt;= 0), O1676, False)</f>
        <v>Cirque du Soleil first made bungee an art form in this show whose name is from Italian for "jump on the bench"</v>
      </c>
      <c r="T1676" s="1"/>
      <c r="U1676" s="1"/>
      <c r="V1676" s="1" t="s">
        <v>3758</v>
      </c>
      <c r="W1676" s="1">
        <v>2.0</v>
      </c>
      <c r="X1676" s="1">
        <v>0.0</v>
      </c>
      <c r="Y1676" s="3">
        <v>0.0</v>
      </c>
      <c r="Z1676" s="3">
        <v>0.0</v>
      </c>
      <c r="AA1676" s="3">
        <v>0.0</v>
      </c>
      <c r="AB1676" s="3">
        <v>1200.0</v>
      </c>
      <c r="AC1676" s="3">
        <v>4400.0</v>
      </c>
      <c r="AD1676" s="3">
        <v>18800.0</v>
      </c>
    </row>
    <row r="1677">
      <c r="A1677" s="1">
        <v>59.0</v>
      </c>
      <c r="B1677" s="1">
        <v>59.0</v>
      </c>
      <c r="C1677" s="1">
        <v>59.0</v>
      </c>
      <c r="D1677" s="1">
        <v>4563.0</v>
      </c>
      <c r="E1677" s="2">
        <v>38147.0</v>
      </c>
      <c r="F1677" s="1" t="s">
        <v>3633</v>
      </c>
      <c r="G1677" s="1" t="s">
        <v>3634</v>
      </c>
      <c r="H1677" s="1" t="s">
        <v>2980</v>
      </c>
      <c r="I1677" s="1" t="s">
        <v>191</v>
      </c>
      <c r="J1677" s="1">
        <v>2.0</v>
      </c>
      <c r="K1677" s="1">
        <v>5.0</v>
      </c>
      <c r="L1677" s="1">
        <v>30.0</v>
      </c>
      <c r="M1677" s="1">
        <v>2000.0</v>
      </c>
      <c r="N1677" s="1" t="s">
        <v>3742</v>
      </c>
      <c r="O1677" s="1" t="s">
        <v>3759</v>
      </c>
      <c r="P1677" s="1">
        <v>142.0</v>
      </c>
      <c r="Q1677" s="1">
        <f t="shared" si="1"/>
        <v>27</v>
      </c>
      <c r="R1677" s="1" t="b">
        <f t="array" ref="R1677">OR(AB1676 = AC1676, AC1676 = AD1676, AB1676 = AD1676)</f>
        <v>0</v>
      </c>
      <c r="S1677" s="1" t="str">
        <f t="array" ref="S1677">if(and(Y1677 &lt;= 0, Z1677 &lt;= 0, AA1677 &lt;= 0), O1677, False)</f>
        <v>(Sofia of the Clue Crew reports from Cirque du Soleil in Las Vegas, NV.)  The aerial cube is featured in this big show with an enigmatic title</v>
      </c>
      <c r="T1677" s="1"/>
      <c r="U1677" s="1"/>
      <c r="V1677" s="1" t="s">
        <v>3760</v>
      </c>
      <c r="W1677" s="1">
        <v>2.0</v>
      </c>
      <c r="X1677" s="1">
        <v>0.0</v>
      </c>
      <c r="Y1677" s="3">
        <v>0.0</v>
      </c>
      <c r="Z1677" s="3">
        <v>0.0</v>
      </c>
      <c r="AA1677" s="3">
        <v>0.0</v>
      </c>
      <c r="AB1677" s="3">
        <v>1200.0</v>
      </c>
      <c r="AC1677" s="3">
        <v>4400.0</v>
      </c>
      <c r="AD1677" s="3">
        <v>18800.0</v>
      </c>
    </row>
    <row r="1678">
      <c r="A1678" s="1">
        <v>60.0</v>
      </c>
      <c r="B1678" s="1">
        <v>60.0</v>
      </c>
      <c r="C1678" s="1">
        <v>60.0</v>
      </c>
      <c r="D1678" s="1">
        <v>4563.0</v>
      </c>
      <c r="E1678" s="2">
        <v>38147.0</v>
      </c>
      <c r="F1678" s="1" t="s">
        <v>3633</v>
      </c>
      <c r="G1678" s="1" t="s">
        <v>3634</v>
      </c>
      <c r="H1678" s="1" t="s">
        <v>2980</v>
      </c>
      <c r="I1678" s="1" t="s">
        <v>212</v>
      </c>
      <c r="J1678" s="1">
        <v>6.0</v>
      </c>
      <c r="K1678" s="1">
        <v>6.0</v>
      </c>
      <c r="L1678" s="1">
        <v>61.0</v>
      </c>
      <c r="M1678" s="1">
        <v>0.0</v>
      </c>
      <c r="N1678" s="1" t="s">
        <v>795</v>
      </c>
      <c r="O1678" s="1" t="s">
        <v>3761</v>
      </c>
      <c r="P1678" s="1">
        <v>83.0</v>
      </c>
      <c r="Q1678" s="1">
        <f t="shared" si="1"/>
        <v>13</v>
      </c>
      <c r="R1678" s="1" t="b">
        <f t="array" ref="R1678">OR(AB1677 = AC1677, AC1677 = AD1677, AB1677 = AD1677)</f>
        <v>0</v>
      </c>
      <c r="S1678" s="1" t="b">
        <f t="array" ref="S1678">if(and(Y1678 &lt;= 0, Z1678 &lt;= 0, AA1678 &lt;= 0), O1678, False)</f>
        <v>0</v>
      </c>
      <c r="T1678" s="1"/>
      <c r="U1678" s="1"/>
      <c r="V1678" s="1" t="s">
        <v>3762</v>
      </c>
      <c r="W1678" s="1">
        <v>3.0</v>
      </c>
      <c r="X1678" s="1">
        <v>0.0</v>
      </c>
      <c r="Y1678" s="3">
        <v>1.0</v>
      </c>
      <c r="Z1678" s="3">
        <v>1.0</v>
      </c>
      <c r="AA1678" s="3">
        <v>1.0</v>
      </c>
      <c r="AB1678" s="3">
        <v>2400.0</v>
      </c>
      <c r="AC1678" s="3">
        <v>8800.0</v>
      </c>
      <c r="AD1678" s="3">
        <v>25000.0</v>
      </c>
    </row>
    <row r="1679">
      <c r="A1679" s="1">
        <v>0.0</v>
      </c>
      <c r="B1679" s="1">
        <v>0.0</v>
      </c>
      <c r="C1679" s="1">
        <v>0.0</v>
      </c>
      <c r="D1679" s="1">
        <v>4564.0</v>
      </c>
      <c r="E1679" s="2">
        <v>38148.0</v>
      </c>
      <c r="F1679" s="1" t="s">
        <v>3763</v>
      </c>
      <c r="G1679" s="1" t="s">
        <v>3764</v>
      </c>
      <c r="H1679" s="1" t="s">
        <v>2980</v>
      </c>
      <c r="I1679" s="1" t="s">
        <v>82</v>
      </c>
      <c r="J1679" s="1">
        <v>2.0</v>
      </c>
      <c r="K1679" s="1">
        <v>1.0</v>
      </c>
      <c r="L1679" s="1">
        <v>1.0</v>
      </c>
      <c r="M1679" s="1">
        <v>200.0</v>
      </c>
      <c r="N1679" s="1" t="s">
        <v>3765</v>
      </c>
      <c r="O1679" s="1" t="s">
        <v>3766</v>
      </c>
      <c r="P1679" s="1">
        <v>82.0</v>
      </c>
      <c r="Q1679" s="1">
        <f t="shared" si="1"/>
        <v>14</v>
      </c>
      <c r="R1679" s="1" t="b">
        <f t="array" ref="R1679">OR(AB1678 = AC1678, AC1678 = AD1678, AB1678 = AD1678)</f>
        <v>0</v>
      </c>
      <c r="S1679" s="1" t="b">
        <f t="array" ref="S1679">if(and(Y1679 &lt;= 0, Z1679 &lt;= 0, AA1679 &lt;= 0), O1679, False)</f>
        <v>0</v>
      </c>
      <c r="T1679" s="1"/>
      <c r="U1679" s="1"/>
      <c r="V1679" s="1" t="s">
        <v>751</v>
      </c>
      <c r="W1679" s="1">
        <v>1.0</v>
      </c>
      <c r="X1679" s="1">
        <v>0.0</v>
      </c>
      <c r="Y1679" s="3">
        <v>0.0</v>
      </c>
      <c r="Z1679" s="3">
        <v>0.0</v>
      </c>
      <c r="AA1679" s="3">
        <v>1.0</v>
      </c>
      <c r="AB1679" s="3">
        <v>0.0</v>
      </c>
      <c r="AC1679" s="3">
        <v>0.0</v>
      </c>
      <c r="AD1679" s="3">
        <v>200.0</v>
      </c>
    </row>
    <row r="1680">
      <c r="A1680" s="1">
        <v>1.0</v>
      </c>
      <c r="B1680" s="1">
        <v>1.0</v>
      </c>
      <c r="C1680" s="1">
        <v>1.0</v>
      </c>
      <c r="D1680" s="1">
        <v>4564.0</v>
      </c>
      <c r="E1680" s="2">
        <v>38148.0</v>
      </c>
      <c r="F1680" s="1" t="s">
        <v>3763</v>
      </c>
      <c r="G1680" s="1" t="s">
        <v>3764</v>
      </c>
      <c r="H1680" s="1" t="s">
        <v>2980</v>
      </c>
      <c r="I1680" s="1" t="s">
        <v>99</v>
      </c>
      <c r="J1680" s="1">
        <v>2.0</v>
      </c>
      <c r="K1680" s="1">
        <v>2.0</v>
      </c>
      <c r="L1680" s="1">
        <v>2.0</v>
      </c>
      <c r="M1680" s="1">
        <v>400.0</v>
      </c>
      <c r="N1680" s="1" t="s">
        <v>3765</v>
      </c>
      <c r="O1680" s="1" t="s">
        <v>3767</v>
      </c>
      <c r="P1680" s="1">
        <v>61.0</v>
      </c>
      <c r="Q1680" s="1">
        <f t="shared" si="1"/>
        <v>9</v>
      </c>
      <c r="R1680" s="1" t="b">
        <f t="array" ref="R1680">OR(AB1679 = AC1679, AC1679 = AD1679, AB1679 = AD1679)</f>
        <v>1</v>
      </c>
      <c r="S1680" s="1" t="b">
        <f t="array" ref="S1680">if(and(Y1680 &lt;= 0, Z1680 &lt;= 0, AA1680 &lt;= 0), O1680, False)</f>
        <v>0</v>
      </c>
      <c r="T1680" s="1"/>
      <c r="U1680" s="1"/>
      <c r="V1680" s="1" t="s">
        <v>3768</v>
      </c>
      <c r="W1680" s="1">
        <v>1.0</v>
      </c>
      <c r="X1680" s="1">
        <v>0.0</v>
      </c>
      <c r="Y1680" s="3">
        <v>1.0</v>
      </c>
      <c r="Z1680" s="3">
        <v>0.0</v>
      </c>
      <c r="AA1680" s="3">
        <v>0.0</v>
      </c>
      <c r="AB1680" s="3">
        <v>400.0</v>
      </c>
      <c r="AC1680" s="3">
        <v>0.0</v>
      </c>
      <c r="AD1680" s="3">
        <v>200.0</v>
      </c>
    </row>
    <row r="1681">
      <c r="A1681" s="1">
        <v>2.0</v>
      </c>
      <c r="B1681" s="1">
        <v>2.0</v>
      </c>
      <c r="C1681" s="1">
        <v>2.0</v>
      </c>
      <c r="D1681" s="1">
        <v>4564.0</v>
      </c>
      <c r="E1681" s="2">
        <v>38148.0</v>
      </c>
      <c r="F1681" s="1" t="s">
        <v>3763</v>
      </c>
      <c r="G1681" s="1" t="s">
        <v>3764</v>
      </c>
      <c r="H1681" s="1" t="s">
        <v>2980</v>
      </c>
      <c r="I1681" s="1" t="s">
        <v>103</v>
      </c>
      <c r="J1681" s="1">
        <v>2.0</v>
      </c>
      <c r="K1681" s="1">
        <v>3.0</v>
      </c>
      <c r="L1681" s="1">
        <v>3.0</v>
      </c>
      <c r="M1681" s="1">
        <v>600.0</v>
      </c>
      <c r="N1681" s="1" t="s">
        <v>3765</v>
      </c>
      <c r="O1681" s="1" t="s">
        <v>3769</v>
      </c>
      <c r="P1681" s="1">
        <v>70.0</v>
      </c>
      <c r="Q1681" s="1">
        <f t="shared" si="1"/>
        <v>11</v>
      </c>
      <c r="R1681" s="1" t="b">
        <f t="array" ref="R1681">OR(AB1680 = AC1680, AC1680 = AD1680, AB1680 = AD1680)</f>
        <v>0</v>
      </c>
      <c r="S1681" s="1" t="b">
        <f t="array" ref="S1681">if(and(Y1681 &lt;= 0, Z1681 &lt;= 0, AA1681 &lt;= 0), O1681, False)</f>
        <v>0</v>
      </c>
      <c r="T1681" s="1"/>
      <c r="U1681" s="1"/>
      <c r="V1681" s="1" t="s">
        <v>3770</v>
      </c>
      <c r="W1681" s="1">
        <v>1.0</v>
      </c>
      <c r="X1681" s="1">
        <v>0.0</v>
      </c>
      <c r="Y1681" s="3">
        <v>1.0</v>
      </c>
      <c r="Z1681" s="3">
        <v>0.0</v>
      </c>
      <c r="AA1681" s="3">
        <v>0.0</v>
      </c>
      <c r="AB1681" s="3">
        <v>1000.0</v>
      </c>
      <c r="AC1681" s="3">
        <v>0.0</v>
      </c>
      <c r="AD1681" s="3">
        <v>200.0</v>
      </c>
    </row>
    <row r="1682">
      <c r="A1682" s="1">
        <v>3.0</v>
      </c>
      <c r="B1682" s="1">
        <v>3.0</v>
      </c>
      <c r="C1682" s="1">
        <v>3.0</v>
      </c>
      <c r="D1682" s="1">
        <v>4564.0</v>
      </c>
      <c r="E1682" s="2">
        <v>38148.0</v>
      </c>
      <c r="F1682" s="1" t="s">
        <v>3763</v>
      </c>
      <c r="G1682" s="1" t="s">
        <v>3764</v>
      </c>
      <c r="H1682" s="1" t="s">
        <v>2980</v>
      </c>
      <c r="I1682" s="1" t="s">
        <v>107</v>
      </c>
      <c r="J1682" s="1">
        <v>2.0</v>
      </c>
      <c r="K1682" s="1">
        <v>4.0</v>
      </c>
      <c r="L1682" s="1">
        <v>4.0</v>
      </c>
      <c r="M1682" s="1">
        <v>800.0</v>
      </c>
      <c r="N1682" s="1" t="s">
        <v>3765</v>
      </c>
      <c r="O1682" s="1" t="s">
        <v>3771</v>
      </c>
      <c r="P1682" s="1">
        <v>28.0</v>
      </c>
      <c r="Q1682" s="1">
        <f t="shared" si="1"/>
        <v>6</v>
      </c>
      <c r="R1682" s="1" t="b">
        <f t="array" ref="R1682">OR(AB1681 = AC1681, AC1681 = AD1681, AB1681 = AD1681)</f>
        <v>0</v>
      </c>
      <c r="S1682" s="1" t="b">
        <f t="array" ref="S1682">if(and(Y1682 &lt;= 0, Z1682 &lt;= 0, AA1682 &lt;= 0), O1682, False)</f>
        <v>0</v>
      </c>
      <c r="T1682" s="1"/>
      <c r="U1682" s="1"/>
      <c r="V1682" s="1" t="s">
        <v>3772</v>
      </c>
      <c r="W1682" s="1">
        <v>1.0</v>
      </c>
      <c r="X1682" s="1">
        <v>0.0</v>
      </c>
      <c r="Y1682" s="3">
        <v>0.0</v>
      </c>
      <c r="Z1682" s="3">
        <v>0.0</v>
      </c>
      <c r="AA1682" s="3">
        <v>1.0</v>
      </c>
      <c r="AB1682" s="3">
        <v>1000.0</v>
      </c>
      <c r="AC1682" s="3">
        <v>0.0</v>
      </c>
      <c r="AD1682" s="3">
        <v>1000.0</v>
      </c>
    </row>
    <row r="1683">
      <c r="A1683" s="1">
        <v>4.0</v>
      </c>
      <c r="B1683" s="1">
        <v>4.0</v>
      </c>
      <c r="C1683" s="1">
        <v>4.0</v>
      </c>
      <c r="D1683" s="1">
        <v>4564.0</v>
      </c>
      <c r="E1683" s="2">
        <v>38148.0</v>
      </c>
      <c r="F1683" s="1" t="s">
        <v>3763</v>
      </c>
      <c r="G1683" s="1" t="s">
        <v>3764</v>
      </c>
      <c r="H1683" s="1" t="s">
        <v>2980</v>
      </c>
      <c r="I1683" s="1" t="s">
        <v>257</v>
      </c>
      <c r="J1683" s="1">
        <v>2.0</v>
      </c>
      <c r="K1683" s="1">
        <v>5.0</v>
      </c>
      <c r="L1683" s="1">
        <v>5.0</v>
      </c>
      <c r="M1683" s="1">
        <v>1000.0</v>
      </c>
      <c r="N1683" s="1" t="s">
        <v>3765</v>
      </c>
      <c r="O1683" s="1" t="s">
        <v>3773</v>
      </c>
      <c r="P1683" s="1">
        <v>59.0</v>
      </c>
      <c r="Q1683" s="1">
        <f t="shared" si="1"/>
        <v>9</v>
      </c>
      <c r="R1683" s="1" t="b">
        <f t="array" ref="R1683">OR(AB1682 = AC1682, AC1682 = AD1682, AB1682 = AD1682)</f>
        <v>1</v>
      </c>
      <c r="S1683" s="1" t="b">
        <f t="array" ref="S1683">if(and(Y1683 &lt;= 0, Z1683 &lt;= 0, AA1683 &lt;= 0), O1683, False)</f>
        <v>0</v>
      </c>
      <c r="T1683" s="1"/>
      <c r="U1683" s="1"/>
      <c r="V1683" s="1" t="s">
        <v>3774</v>
      </c>
      <c r="W1683" s="1">
        <v>1.0</v>
      </c>
      <c r="X1683" s="1">
        <v>0.0</v>
      </c>
      <c r="Y1683" s="3">
        <v>0.0</v>
      </c>
      <c r="Z1683" s="3">
        <v>0.0</v>
      </c>
      <c r="AA1683" s="3">
        <v>1.0</v>
      </c>
      <c r="AB1683" s="3">
        <v>1000.0</v>
      </c>
      <c r="AC1683" s="3">
        <v>0.0</v>
      </c>
      <c r="AD1683" s="3">
        <v>2000.0</v>
      </c>
    </row>
    <row r="1684">
      <c r="A1684" s="1">
        <v>5.0</v>
      </c>
      <c r="B1684" s="1">
        <v>5.0</v>
      </c>
      <c r="C1684" s="1">
        <v>5.0</v>
      </c>
      <c r="D1684" s="1">
        <v>4564.0</v>
      </c>
      <c r="E1684" s="2">
        <v>38148.0</v>
      </c>
      <c r="F1684" s="1" t="s">
        <v>3763</v>
      </c>
      <c r="G1684" s="1" t="s">
        <v>3764</v>
      </c>
      <c r="H1684" s="1" t="s">
        <v>2980</v>
      </c>
      <c r="I1684" s="1" t="s">
        <v>111</v>
      </c>
      <c r="J1684" s="1">
        <v>4.0</v>
      </c>
      <c r="K1684" s="1">
        <v>1.0</v>
      </c>
      <c r="L1684" s="1">
        <v>6.0</v>
      </c>
      <c r="M1684" s="1">
        <v>200.0</v>
      </c>
      <c r="N1684" s="1" t="s">
        <v>3775</v>
      </c>
      <c r="O1684" s="1" t="s">
        <v>3776</v>
      </c>
      <c r="P1684" s="1">
        <v>65.0</v>
      </c>
      <c r="Q1684" s="1">
        <f t="shared" si="1"/>
        <v>10</v>
      </c>
      <c r="R1684" s="1" t="b">
        <f t="array" ref="R1684">OR(AB1683 = AC1683, AC1683 = AD1683, AB1683 = AD1683)</f>
        <v>0</v>
      </c>
      <c r="S1684" s="1" t="b">
        <f t="array" ref="S1684">if(and(Y1684 &lt;= 0, Z1684 &lt;= 0, AA1684 &lt;= 0), O1684, False)</f>
        <v>0</v>
      </c>
      <c r="T1684" s="1"/>
      <c r="U1684" s="1"/>
      <c r="V1684" s="1" t="s">
        <v>3777</v>
      </c>
      <c r="W1684" s="1">
        <v>1.0</v>
      </c>
      <c r="X1684" s="1">
        <v>0.0</v>
      </c>
      <c r="Y1684" s="3">
        <v>0.0</v>
      </c>
      <c r="Z1684" s="3">
        <v>0.0</v>
      </c>
      <c r="AA1684" s="3">
        <v>1.0</v>
      </c>
      <c r="AB1684" s="3">
        <v>1000.0</v>
      </c>
      <c r="AC1684" s="3">
        <v>0.0</v>
      </c>
      <c r="AD1684" s="3">
        <v>2200.0</v>
      </c>
    </row>
    <row r="1685">
      <c r="A1685" s="1">
        <v>6.0</v>
      </c>
      <c r="B1685" s="1">
        <v>6.0</v>
      </c>
      <c r="C1685" s="1">
        <v>6.0</v>
      </c>
      <c r="D1685" s="1">
        <v>4564.0</v>
      </c>
      <c r="E1685" s="2">
        <v>38148.0</v>
      </c>
      <c r="F1685" s="1" t="s">
        <v>3763</v>
      </c>
      <c r="G1685" s="1" t="s">
        <v>3764</v>
      </c>
      <c r="H1685" s="1" t="s">
        <v>2980</v>
      </c>
      <c r="I1685" s="1" t="s">
        <v>116</v>
      </c>
      <c r="J1685" s="1">
        <v>4.0</v>
      </c>
      <c r="K1685" s="1">
        <v>2.0</v>
      </c>
      <c r="L1685" s="1">
        <v>7.0</v>
      </c>
      <c r="M1685" s="1">
        <v>400.0</v>
      </c>
      <c r="N1685" s="1" t="s">
        <v>3775</v>
      </c>
      <c r="O1685" s="1" t="s">
        <v>3778</v>
      </c>
      <c r="P1685" s="1">
        <v>57.0</v>
      </c>
      <c r="Q1685" s="1">
        <f t="shared" si="1"/>
        <v>9</v>
      </c>
      <c r="R1685" s="1" t="b">
        <f t="array" ref="R1685">OR(AB1684 = AC1684, AC1684 = AD1684, AB1684 = AD1684)</f>
        <v>0</v>
      </c>
      <c r="S1685" s="1" t="b">
        <f t="array" ref="S1685">if(and(Y1685 &lt;= 0, Z1685 &lt;= 0, AA1685 &lt;= 0), O1685, False)</f>
        <v>0</v>
      </c>
      <c r="T1685" s="1"/>
      <c r="U1685" s="1"/>
      <c r="V1685" s="1" t="s">
        <v>3779</v>
      </c>
      <c r="W1685" s="1">
        <v>1.0</v>
      </c>
      <c r="X1685" s="1">
        <v>0.0</v>
      </c>
      <c r="Y1685" s="3">
        <v>1.0</v>
      </c>
      <c r="Z1685" s="3">
        <v>0.0</v>
      </c>
      <c r="AA1685" s="3">
        <v>0.0</v>
      </c>
      <c r="AB1685" s="3">
        <v>1400.0</v>
      </c>
      <c r="AC1685" s="3">
        <v>0.0</v>
      </c>
      <c r="AD1685" s="3">
        <v>2200.0</v>
      </c>
    </row>
    <row r="1686">
      <c r="A1686" s="1">
        <v>7.0</v>
      </c>
      <c r="B1686" s="1">
        <v>7.0</v>
      </c>
      <c r="C1686" s="1">
        <v>7.0</v>
      </c>
      <c r="D1686" s="1">
        <v>4564.0</v>
      </c>
      <c r="E1686" s="2">
        <v>38148.0</v>
      </c>
      <c r="F1686" s="1" t="s">
        <v>3763</v>
      </c>
      <c r="G1686" s="1" t="s">
        <v>3764</v>
      </c>
      <c r="H1686" s="1" t="s">
        <v>2980</v>
      </c>
      <c r="I1686" s="1" t="s">
        <v>120</v>
      </c>
      <c r="J1686" s="1">
        <v>4.0</v>
      </c>
      <c r="K1686" s="1">
        <v>3.0</v>
      </c>
      <c r="L1686" s="1">
        <v>8.0</v>
      </c>
      <c r="M1686" s="1">
        <v>600.0</v>
      </c>
      <c r="N1686" s="1" t="s">
        <v>3775</v>
      </c>
      <c r="O1686" s="1" t="s">
        <v>3780</v>
      </c>
      <c r="P1686" s="1">
        <v>79.0</v>
      </c>
      <c r="Q1686" s="1">
        <f t="shared" si="1"/>
        <v>14</v>
      </c>
      <c r="R1686" s="1" t="b">
        <f t="array" ref="R1686">OR(AB1685 = AC1685, AC1685 = AD1685, AB1685 = AD1685)</f>
        <v>0</v>
      </c>
      <c r="S1686" s="1" t="b">
        <f t="array" ref="S1686">if(and(Y1686 &lt;= 0, Z1686 &lt;= 0, AA1686 &lt;= 0), O1686, False)</f>
        <v>0</v>
      </c>
      <c r="T1686" s="1"/>
      <c r="U1686" s="1"/>
      <c r="V1686" s="1" t="s">
        <v>3781</v>
      </c>
      <c r="W1686" s="1">
        <v>1.0</v>
      </c>
      <c r="X1686" s="1">
        <v>0.0</v>
      </c>
      <c r="Y1686" s="3">
        <v>1.0</v>
      </c>
      <c r="Z1686" s="3">
        <v>0.0</v>
      </c>
      <c r="AA1686" s="3">
        <v>0.0</v>
      </c>
      <c r="AB1686" s="3">
        <v>2000.0</v>
      </c>
      <c r="AC1686" s="3">
        <v>0.0</v>
      </c>
      <c r="AD1686" s="3">
        <v>2200.0</v>
      </c>
    </row>
    <row r="1687">
      <c r="A1687" s="1">
        <v>8.0</v>
      </c>
      <c r="B1687" s="1">
        <v>8.0</v>
      </c>
      <c r="C1687" s="1">
        <v>8.0</v>
      </c>
      <c r="D1687" s="1">
        <v>4564.0</v>
      </c>
      <c r="E1687" s="2">
        <v>38148.0</v>
      </c>
      <c r="F1687" s="1" t="s">
        <v>3763</v>
      </c>
      <c r="G1687" s="1" t="s">
        <v>3764</v>
      </c>
      <c r="H1687" s="1" t="s">
        <v>2980</v>
      </c>
      <c r="I1687" s="1" t="s">
        <v>124</v>
      </c>
      <c r="J1687" s="1">
        <v>4.0</v>
      </c>
      <c r="K1687" s="1">
        <v>4.0</v>
      </c>
      <c r="L1687" s="1">
        <v>9.0</v>
      </c>
      <c r="M1687" s="1">
        <v>2000.0</v>
      </c>
      <c r="N1687" s="1" t="s">
        <v>3775</v>
      </c>
      <c r="O1687" s="1" t="s">
        <v>3782</v>
      </c>
      <c r="P1687" s="1">
        <v>58.0</v>
      </c>
      <c r="Q1687" s="1">
        <f t="shared" si="1"/>
        <v>9</v>
      </c>
      <c r="R1687" s="1" t="b">
        <f t="array" ref="R1687">OR(AB1686 = AC1686, AC1686 = AD1686, AB1686 = AD1686)</f>
        <v>0</v>
      </c>
      <c r="S1687" s="1" t="b">
        <f t="array" ref="S1687">if(and(Y1687 &lt;= 0, Z1687 &lt;= 0, AA1687 &lt;= 0), O1687, False)</f>
        <v>0</v>
      </c>
      <c r="T1687" s="1"/>
      <c r="U1687" s="1"/>
      <c r="V1687" s="1" t="s">
        <v>1609</v>
      </c>
      <c r="W1687" s="1">
        <v>1.0</v>
      </c>
      <c r="X1687" s="1">
        <v>1.0</v>
      </c>
      <c r="Y1687" s="3">
        <v>1.0</v>
      </c>
      <c r="Z1687" s="3">
        <v>0.0</v>
      </c>
      <c r="AA1687" s="3">
        <v>0.0</v>
      </c>
      <c r="AB1687" s="3">
        <v>4000.0</v>
      </c>
      <c r="AC1687" s="3">
        <v>0.0</v>
      </c>
      <c r="AD1687" s="3">
        <v>2200.0</v>
      </c>
    </row>
    <row r="1688">
      <c r="A1688" s="1">
        <v>9.0</v>
      </c>
      <c r="B1688" s="1">
        <v>9.0</v>
      </c>
      <c r="C1688" s="1">
        <v>9.0</v>
      </c>
      <c r="D1688" s="1">
        <v>4564.0</v>
      </c>
      <c r="E1688" s="2">
        <v>38148.0</v>
      </c>
      <c r="F1688" s="1" t="s">
        <v>3763</v>
      </c>
      <c r="G1688" s="1" t="s">
        <v>3764</v>
      </c>
      <c r="H1688" s="1" t="s">
        <v>2980</v>
      </c>
      <c r="I1688" s="1" t="s">
        <v>273</v>
      </c>
      <c r="J1688" s="1">
        <v>4.0</v>
      </c>
      <c r="K1688" s="1">
        <v>5.0</v>
      </c>
      <c r="L1688" s="1">
        <v>10.0</v>
      </c>
      <c r="M1688" s="1">
        <v>1000.0</v>
      </c>
      <c r="N1688" s="1" t="s">
        <v>3775</v>
      </c>
      <c r="O1688" s="1" t="s">
        <v>3783</v>
      </c>
      <c r="P1688" s="1">
        <v>70.0</v>
      </c>
      <c r="Q1688" s="1">
        <f t="shared" si="1"/>
        <v>11</v>
      </c>
      <c r="R1688" s="1" t="b">
        <f t="array" ref="R1688">OR(AB1687 = AC1687, AC1687 = AD1687, AB1687 = AD1687)</f>
        <v>0</v>
      </c>
      <c r="S1688" s="1" t="str">
        <f t="array" ref="S1688">if(and(Y1688 &lt;= 0, Z1688 &lt;= 0, AA1688 &lt;= 0), O1688, False)</f>
        <v>Cameroon, Congo &amp; this country all border the Central African Republic</v>
      </c>
      <c r="T1688" s="1"/>
      <c r="U1688" s="1"/>
      <c r="V1688" s="1" t="s">
        <v>3784</v>
      </c>
      <c r="W1688" s="1">
        <v>1.0</v>
      </c>
      <c r="X1688" s="1">
        <v>0.0</v>
      </c>
      <c r="Y1688" s="3">
        <v>0.0</v>
      </c>
      <c r="Z1688" s="3">
        <v>-1.0</v>
      </c>
      <c r="AA1688" s="3">
        <v>0.0</v>
      </c>
      <c r="AB1688" s="3">
        <v>4000.0</v>
      </c>
      <c r="AC1688" s="3">
        <v>-1000.0</v>
      </c>
      <c r="AD1688" s="3">
        <v>2200.0</v>
      </c>
    </row>
    <row r="1689">
      <c r="A1689" s="1">
        <v>10.0</v>
      </c>
      <c r="B1689" s="1">
        <v>10.0</v>
      </c>
      <c r="C1689" s="1">
        <v>10.0</v>
      </c>
      <c r="D1689" s="1">
        <v>4564.0</v>
      </c>
      <c r="E1689" s="2">
        <v>38148.0</v>
      </c>
      <c r="F1689" s="1" t="s">
        <v>3763</v>
      </c>
      <c r="G1689" s="1" t="s">
        <v>3764</v>
      </c>
      <c r="H1689" s="1" t="s">
        <v>2980</v>
      </c>
      <c r="I1689" s="1" t="s">
        <v>267</v>
      </c>
      <c r="J1689" s="1">
        <v>6.0</v>
      </c>
      <c r="K1689" s="1">
        <v>1.0</v>
      </c>
      <c r="L1689" s="1">
        <v>11.0</v>
      </c>
      <c r="M1689" s="1">
        <v>200.0</v>
      </c>
      <c r="N1689" s="1" t="s">
        <v>3785</v>
      </c>
      <c r="O1689" s="1" t="s">
        <v>3786</v>
      </c>
      <c r="P1689" s="1">
        <v>38.0</v>
      </c>
      <c r="Q1689" s="1">
        <f t="shared" si="1"/>
        <v>8</v>
      </c>
      <c r="R1689" s="1" t="b">
        <f t="array" ref="R1689">OR(AB1688 = AC1688, AC1688 = AD1688, AB1688 = AD1688)</f>
        <v>0</v>
      </c>
      <c r="S1689" s="1" t="b">
        <f t="array" ref="S1689">if(and(Y1689 &lt;= 0, Z1689 &lt;= 0, AA1689 &lt;= 0), O1689, False)</f>
        <v>0</v>
      </c>
      <c r="T1689" s="1"/>
      <c r="U1689" s="1"/>
      <c r="V1689" s="1" t="s">
        <v>2225</v>
      </c>
      <c r="W1689" s="1">
        <v>1.0</v>
      </c>
      <c r="X1689" s="1">
        <v>0.0</v>
      </c>
      <c r="Y1689" s="3">
        <v>0.0</v>
      </c>
      <c r="Z1689" s="3">
        <v>0.0</v>
      </c>
      <c r="AA1689" s="3">
        <v>1.0</v>
      </c>
      <c r="AB1689" s="3">
        <v>4000.0</v>
      </c>
      <c r="AC1689" s="3">
        <v>-1000.0</v>
      </c>
      <c r="AD1689" s="3">
        <v>2400.0</v>
      </c>
    </row>
    <row r="1690">
      <c r="A1690" s="1">
        <v>11.0</v>
      </c>
      <c r="B1690" s="1">
        <v>11.0</v>
      </c>
      <c r="C1690" s="1">
        <v>11.0</v>
      </c>
      <c r="D1690" s="1">
        <v>4564.0</v>
      </c>
      <c r="E1690" s="2">
        <v>38148.0</v>
      </c>
      <c r="F1690" s="1" t="s">
        <v>3763</v>
      </c>
      <c r="G1690" s="1" t="s">
        <v>3764</v>
      </c>
      <c r="H1690" s="1" t="s">
        <v>2980</v>
      </c>
      <c r="I1690" s="1" t="s">
        <v>32</v>
      </c>
      <c r="J1690" s="1">
        <v>3.0</v>
      </c>
      <c r="K1690" s="1">
        <v>1.0</v>
      </c>
      <c r="L1690" s="1">
        <v>12.0</v>
      </c>
      <c r="M1690" s="1">
        <v>200.0</v>
      </c>
      <c r="N1690" s="1" t="s">
        <v>3787</v>
      </c>
      <c r="O1690" s="1" t="s">
        <v>3788</v>
      </c>
      <c r="P1690" s="1">
        <v>37.0</v>
      </c>
      <c r="Q1690" s="1">
        <f t="shared" si="1"/>
        <v>6</v>
      </c>
      <c r="R1690" s="1" t="b">
        <f t="array" ref="R1690">OR(AB1689 = AC1689, AC1689 = AD1689, AB1689 = AD1689)</f>
        <v>0</v>
      </c>
      <c r="S1690" s="1" t="b">
        <f t="array" ref="S1690">if(and(Y1690 &lt;= 0, Z1690 &lt;= 0, AA1690 &lt;= 0), O1690, False)</f>
        <v>0</v>
      </c>
      <c r="T1690" s="1"/>
      <c r="U1690" s="1"/>
      <c r="V1690" s="1" t="s">
        <v>3789</v>
      </c>
      <c r="W1690" s="1">
        <v>1.0</v>
      </c>
      <c r="X1690" s="1">
        <v>0.0</v>
      </c>
      <c r="Y1690" s="3">
        <v>0.0</v>
      </c>
      <c r="Z1690" s="3">
        <v>0.0</v>
      </c>
      <c r="AA1690" s="3">
        <v>1.0</v>
      </c>
      <c r="AB1690" s="3">
        <v>4000.0</v>
      </c>
      <c r="AC1690" s="3">
        <v>-1000.0</v>
      </c>
      <c r="AD1690" s="3">
        <v>2600.0</v>
      </c>
    </row>
    <row r="1691">
      <c r="A1691" s="1">
        <v>12.0</v>
      </c>
      <c r="B1691" s="1">
        <v>12.0</v>
      </c>
      <c r="C1691" s="1">
        <v>12.0</v>
      </c>
      <c r="D1691" s="1">
        <v>4564.0</v>
      </c>
      <c r="E1691" s="2">
        <v>38148.0</v>
      </c>
      <c r="F1691" s="1" t="s">
        <v>3763</v>
      </c>
      <c r="G1691" s="1" t="s">
        <v>3764</v>
      </c>
      <c r="H1691" s="1" t="s">
        <v>2980</v>
      </c>
      <c r="I1691" s="1" t="s">
        <v>37</v>
      </c>
      <c r="J1691" s="1">
        <v>3.0</v>
      </c>
      <c r="K1691" s="1">
        <v>2.0</v>
      </c>
      <c r="L1691" s="1">
        <v>13.0</v>
      </c>
      <c r="M1691" s="1">
        <v>400.0</v>
      </c>
      <c r="N1691" s="1" t="s">
        <v>3787</v>
      </c>
      <c r="O1691" s="1" t="s">
        <v>3790</v>
      </c>
      <c r="P1691" s="1">
        <v>56.0</v>
      </c>
      <c r="Q1691" s="1">
        <f t="shared" si="1"/>
        <v>11</v>
      </c>
      <c r="R1691" s="1" t="b">
        <f t="array" ref="R1691">OR(AB1690 = AC1690, AC1690 = AD1690, AB1690 = AD1690)</f>
        <v>0</v>
      </c>
      <c r="S1691" s="1" t="b">
        <f t="array" ref="S1691">if(and(Y1691 &lt;= 0, Z1691 &lt;= 0, AA1691 &lt;= 0), O1691, False)</f>
        <v>0</v>
      </c>
      <c r="T1691" s="1"/>
      <c r="U1691" s="1"/>
      <c r="V1691" s="1" t="s">
        <v>3791</v>
      </c>
      <c r="W1691" s="1">
        <v>1.0</v>
      </c>
      <c r="X1691" s="1">
        <v>0.0</v>
      </c>
      <c r="Y1691" s="3">
        <v>0.0</v>
      </c>
      <c r="Z1691" s="3">
        <v>0.0</v>
      </c>
      <c r="AA1691" s="3">
        <v>1.0</v>
      </c>
      <c r="AB1691" s="3">
        <v>4000.0</v>
      </c>
      <c r="AC1691" s="3">
        <v>-1000.0</v>
      </c>
      <c r="AD1691" s="3">
        <v>3000.0</v>
      </c>
    </row>
    <row r="1692">
      <c r="A1692" s="1">
        <v>13.0</v>
      </c>
      <c r="B1692" s="1">
        <v>13.0</v>
      </c>
      <c r="C1692" s="1">
        <v>13.0</v>
      </c>
      <c r="D1692" s="1">
        <v>4564.0</v>
      </c>
      <c r="E1692" s="2">
        <v>38148.0</v>
      </c>
      <c r="F1692" s="1" t="s">
        <v>3763</v>
      </c>
      <c r="G1692" s="1" t="s">
        <v>3764</v>
      </c>
      <c r="H1692" s="1" t="s">
        <v>2980</v>
      </c>
      <c r="I1692" s="1" t="s">
        <v>61</v>
      </c>
      <c r="J1692" s="1">
        <v>3.0</v>
      </c>
      <c r="K1692" s="1">
        <v>3.0</v>
      </c>
      <c r="L1692" s="1">
        <v>14.0</v>
      </c>
      <c r="M1692" s="1">
        <v>600.0</v>
      </c>
      <c r="N1692" s="1" t="s">
        <v>3787</v>
      </c>
      <c r="O1692" s="1" t="s">
        <v>3792</v>
      </c>
      <c r="P1692" s="1">
        <v>34.0</v>
      </c>
      <c r="Q1692" s="1">
        <f t="shared" si="1"/>
        <v>7</v>
      </c>
      <c r="R1692" s="1" t="b">
        <f t="array" ref="R1692">OR(AB1691 = AC1691, AC1691 = AD1691, AB1691 = AD1691)</f>
        <v>0</v>
      </c>
      <c r="S1692" s="1" t="b">
        <f t="array" ref="S1692">if(and(Y1692 &lt;= 0, Z1692 &lt;= 0, AA1692 &lt;= 0), O1692, False)</f>
        <v>0</v>
      </c>
      <c r="T1692" s="1"/>
      <c r="U1692" s="1"/>
      <c r="V1692" s="1" t="s">
        <v>3793</v>
      </c>
      <c r="W1692" s="1">
        <v>1.0</v>
      </c>
      <c r="X1692" s="1">
        <v>0.0</v>
      </c>
      <c r="Y1692" s="3">
        <v>0.0</v>
      </c>
      <c r="Z1692" s="3">
        <v>0.0</v>
      </c>
      <c r="AA1692" s="3">
        <v>1.0</v>
      </c>
      <c r="AB1692" s="3">
        <v>4000.0</v>
      </c>
      <c r="AC1692" s="3">
        <v>-1000.0</v>
      </c>
      <c r="AD1692" s="3">
        <v>3600.0</v>
      </c>
    </row>
    <row r="1693">
      <c r="A1693" s="1">
        <v>14.0</v>
      </c>
      <c r="B1693" s="1">
        <v>14.0</v>
      </c>
      <c r="C1693" s="1">
        <v>14.0</v>
      </c>
      <c r="D1693" s="1">
        <v>4564.0</v>
      </c>
      <c r="E1693" s="2">
        <v>38148.0</v>
      </c>
      <c r="F1693" s="1" t="s">
        <v>3763</v>
      </c>
      <c r="G1693" s="1" t="s">
        <v>3764</v>
      </c>
      <c r="H1693" s="1" t="s">
        <v>2980</v>
      </c>
      <c r="I1693" s="1" t="s">
        <v>65</v>
      </c>
      <c r="J1693" s="1">
        <v>3.0</v>
      </c>
      <c r="K1693" s="1">
        <v>4.0</v>
      </c>
      <c r="L1693" s="1">
        <v>15.0</v>
      </c>
      <c r="M1693" s="1">
        <v>800.0</v>
      </c>
      <c r="N1693" s="1" t="s">
        <v>3787</v>
      </c>
      <c r="O1693" s="1" t="s">
        <v>3794</v>
      </c>
      <c r="P1693" s="1">
        <v>67.0</v>
      </c>
      <c r="Q1693" s="1">
        <f t="shared" si="1"/>
        <v>11</v>
      </c>
      <c r="R1693" s="1" t="b">
        <f t="array" ref="R1693">OR(AB1692 = AC1692, AC1692 = AD1692, AB1692 = AD1692)</f>
        <v>0</v>
      </c>
      <c r="S1693" s="1" t="b">
        <f t="array" ref="S1693">if(and(Y1693 &lt;= 0, Z1693 &lt;= 0, AA1693 &lt;= 0), O1693, False)</f>
        <v>0</v>
      </c>
      <c r="T1693" s="1"/>
      <c r="U1693" s="1"/>
      <c r="V1693" s="1" t="s">
        <v>3795</v>
      </c>
      <c r="W1693" s="1">
        <v>1.0</v>
      </c>
      <c r="X1693" s="1">
        <v>0.0</v>
      </c>
      <c r="Y1693" s="3">
        <v>0.0</v>
      </c>
      <c r="Z1693" s="3">
        <v>0.0</v>
      </c>
      <c r="AA1693" s="3">
        <v>1.0</v>
      </c>
      <c r="AB1693" s="3">
        <v>4000.0</v>
      </c>
      <c r="AC1693" s="3">
        <v>-1000.0</v>
      </c>
      <c r="AD1693" s="3">
        <v>4400.0</v>
      </c>
    </row>
    <row r="1694">
      <c r="A1694" s="1">
        <v>15.0</v>
      </c>
      <c r="B1694" s="1">
        <v>15.0</v>
      </c>
      <c r="C1694" s="1">
        <v>15.0</v>
      </c>
      <c r="D1694" s="1">
        <v>4564.0</v>
      </c>
      <c r="E1694" s="2">
        <v>38148.0</v>
      </c>
      <c r="F1694" s="1" t="s">
        <v>3763</v>
      </c>
      <c r="G1694" s="1" t="s">
        <v>3764</v>
      </c>
      <c r="H1694" s="1" t="s">
        <v>2980</v>
      </c>
      <c r="I1694" s="1" t="s">
        <v>69</v>
      </c>
      <c r="J1694" s="1">
        <v>3.0</v>
      </c>
      <c r="K1694" s="1">
        <v>5.0</v>
      </c>
      <c r="L1694" s="1">
        <v>16.0</v>
      </c>
      <c r="M1694" s="1">
        <v>1000.0</v>
      </c>
      <c r="N1694" s="1" t="s">
        <v>3787</v>
      </c>
      <c r="O1694" s="1" t="s">
        <v>3796</v>
      </c>
      <c r="P1694" s="1">
        <v>78.0</v>
      </c>
      <c r="Q1694" s="1">
        <f t="shared" si="1"/>
        <v>17</v>
      </c>
      <c r="R1694" s="1" t="b">
        <f t="array" ref="R1694">OR(AB1693 = AC1693, AC1693 = AD1693, AB1693 = AD1693)</f>
        <v>0</v>
      </c>
      <c r="S1694" s="1" t="b">
        <f t="array" ref="S1694">if(and(Y1694 &lt;= 0, Z1694 &lt;= 0, AA1694 &lt;= 0), O1694, False)</f>
        <v>0</v>
      </c>
      <c r="T1694" s="1"/>
      <c r="U1694" s="1"/>
      <c r="V1694" s="1" t="s">
        <v>3797</v>
      </c>
      <c r="W1694" s="1">
        <v>1.0</v>
      </c>
      <c r="X1694" s="1">
        <v>0.0</v>
      </c>
      <c r="Y1694" s="3">
        <v>0.0</v>
      </c>
      <c r="Z1694" s="3">
        <v>0.0</v>
      </c>
      <c r="AA1694" s="3">
        <v>1.0</v>
      </c>
      <c r="AB1694" s="3">
        <v>4000.0</v>
      </c>
      <c r="AC1694" s="3">
        <v>-1000.0</v>
      </c>
      <c r="AD1694" s="3">
        <v>5400.0</v>
      </c>
    </row>
    <row r="1695">
      <c r="A1695" s="1">
        <v>16.0</v>
      </c>
      <c r="B1695" s="1">
        <v>16.0</v>
      </c>
      <c r="C1695" s="1">
        <v>16.0</v>
      </c>
      <c r="D1695" s="1">
        <v>4564.0</v>
      </c>
      <c r="E1695" s="2">
        <v>38148.0</v>
      </c>
      <c r="F1695" s="1" t="s">
        <v>3763</v>
      </c>
      <c r="G1695" s="1" t="s">
        <v>3764</v>
      </c>
      <c r="H1695" s="1" t="s">
        <v>2980</v>
      </c>
      <c r="I1695" s="1" t="s">
        <v>406</v>
      </c>
      <c r="J1695" s="1">
        <v>6.0</v>
      </c>
      <c r="K1695" s="1">
        <v>2.0</v>
      </c>
      <c r="L1695" s="1">
        <v>17.0</v>
      </c>
      <c r="M1695" s="1">
        <v>400.0</v>
      </c>
      <c r="N1695" s="1" t="s">
        <v>3785</v>
      </c>
      <c r="O1695" s="1" t="s">
        <v>3798</v>
      </c>
      <c r="P1695" s="1">
        <v>96.0</v>
      </c>
      <c r="Q1695" s="1">
        <f t="shared" si="1"/>
        <v>17</v>
      </c>
      <c r="R1695" s="1" t="b">
        <f t="array" ref="R1695">OR(AB1694 = AC1694, AC1694 = AD1694, AB1694 = AD1694)</f>
        <v>0</v>
      </c>
      <c r="S1695" s="1" t="b">
        <f t="array" ref="S1695">if(and(Y1695 &lt;= 0, Z1695 &lt;= 0, AA1695 &lt;= 0), O1695, False)</f>
        <v>0</v>
      </c>
      <c r="T1695" s="1"/>
      <c r="U1695" s="1"/>
      <c r="V1695" s="1" t="s">
        <v>3799</v>
      </c>
      <c r="W1695" s="1">
        <v>1.0</v>
      </c>
      <c r="X1695" s="1">
        <v>0.0</v>
      </c>
      <c r="Y1695" s="3">
        <v>1.0</v>
      </c>
      <c r="Z1695" s="3">
        <v>0.0</v>
      </c>
      <c r="AA1695" s="3">
        <v>0.0</v>
      </c>
      <c r="AB1695" s="3">
        <v>4400.0</v>
      </c>
      <c r="AC1695" s="3">
        <v>-1000.0</v>
      </c>
      <c r="AD1695" s="3">
        <v>5400.0</v>
      </c>
    </row>
    <row r="1696">
      <c r="A1696" s="1">
        <v>17.0</v>
      </c>
      <c r="B1696" s="1">
        <v>17.0</v>
      </c>
      <c r="C1696" s="1">
        <v>17.0</v>
      </c>
      <c r="D1696" s="1">
        <v>4564.0</v>
      </c>
      <c r="E1696" s="2">
        <v>38148.0</v>
      </c>
      <c r="F1696" s="1" t="s">
        <v>3763</v>
      </c>
      <c r="G1696" s="1" t="s">
        <v>3764</v>
      </c>
      <c r="H1696" s="1" t="s">
        <v>2980</v>
      </c>
      <c r="I1696" s="1" t="s">
        <v>489</v>
      </c>
      <c r="J1696" s="1">
        <v>6.0</v>
      </c>
      <c r="K1696" s="1">
        <v>3.0</v>
      </c>
      <c r="L1696" s="1">
        <v>18.0</v>
      </c>
      <c r="M1696" s="1">
        <v>600.0</v>
      </c>
      <c r="N1696" s="1" t="s">
        <v>3785</v>
      </c>
      <c r="O1696" s="1" t="s">
        <v>3800</v>
      </c>
      <c r="P1696" s="1">
        <v>104.0</v>
      </c>
      <c r="Q1696" s="1">
        <f t="shared" si="1"/>
        <v>16</v>
      </c>
      <c r="R1696" s="1" t="b">
        <f t="array" ref="R1696">OR(AB1695 = AC1695, AC1695 = AD1695, AB1695 = AD1695)</f>
        <v>0</v>
      </c>
      <c r="S1696" s="1" t="str">
        <f t="array" ref="S1696">if(and(Y1696 &lt;= 0, Z1696 &lt;= 0, AA1696 &lt;= 0), O1696, False)</f>
        <v>In ancient Peru, only certain priestesses were allowed to brew this beverage they considered very sacred</v>
      </c>
      <c r="T1696" s="1"/>
      <c r="U1696" s="1"/>
      <c r="V1696" s="1" t="s">
        <v>972</v>
      </c>
      <c r="W1696" s="1">
        <v>1.0</v>
      </c>
      <c r="X1696" s="1">
        <v>0.0</v>
      </c>
      <c r="Y1696" s="3">
        <v>0.0</v>
      </c>
      <c r="Z1696" s="3">
        <v>-1.0</v>
      </c>
      <c r="AA1696" s="3">
        <v>-1.0</v>
      </c>
      <c r="AB1696" s="3">
        <v>4400.0</v>
      </c>
      <c r="AC1696" s="3">
        <v>-1600.0</v>
      </c>
      <c r="AD1696" s="3">
        <v>4800.0</v>
      </c>
    </row>
    <row r="1697">
      <c r="A1697" s="1">
        <v>18.0</v>
      </c>
      <c r="B1697" s="1">
        <v>18.0</v>
      </c>
      <c r="C1697" s="1">
        <v>18.0</v>
      </c>
      <c r="D1697" s="1">
        <v>4564.0</v>
      </c>
      <c r="E1697" s="2">
        <v>38148.0</v>
      </c>
      <c r="F1697" s="1" t="s">
        <v>3763</v>
      </c>
      <c r="G1697" s="1" t="s">
        <v>3764</v>
      </c>
      <c r="H1697" s="1" t="s">
        <v>2980</v>
      </c>
      <c r="I1697" s="1" t="s">
        <v>492</v>
      </c>
      <c r="J1697" s="1">
        <v>6.0</v>
      </c>
      <c r="K1697" s="1">
        <v>4.0</v>
      </c>
      <c r="L1697" s="1">
        <v>19.0</v>
      </c>
      <c r="M1697" s="1">
        <v>800.0</v>
      </c>
      <c r="N1697" s="1" t="s">
        <v>3785</v>
      </c>
      <c r="O1697" s="1" t="s">
        <v>3801</v>
      </c>
      <c r="P1697" s="1">
        <v>98.0</v>
      </c>
      <c r="Q1697" s="1">
        <f t="shared" si="1"/>
        <v>14</v>
      </c>
      <c r="R1697" s="1" t="b">
        <f t="array" ref="R1697">OR(AB1696 = AC1696, AC1696 = AD1696, AB1696 = AD1696)</f>
        <v>0</v>
      </c>
      <c r="S1697" s="1" t="str">
        <f t="array" ref="S1697">if(and(Y1697 &lt;= 0, Z1697 &lt;= 0, AA1697 &lt;= 0), O1697, False)</f>
        <v>In Racine, Wisconsin, pay your respects to William Horlick, who invented this grain-flavored drink</v>
      </c>
      <c r="T1697" s="1"/>
      <c r="U1697" s="1"/>
      <c r="V1697" s="1" t="s">
        <v>3802</v>
      </c>
      <c r="W1697" s="1">
        <v>1.0</v>
      </c>
      <c r="X1697" s="1">
        <v>0.0</v>
      </c>
      <c r="Y1697" s="3">
        <v>0.0</v>
      </c>
      <c r="Z1697" s="3">
        <v>0.0</v>
      </c>
      <c r="AA1697" s="3">
        <v>0.0</v>
      </c>
      <c r="AB1697" s="3">
        <v>4400.0</v>
      </c>
      <c r="AC1697" s="3">
        <v>-1600.0</v>
      </c>
      <c r="AD1697" s="3">
        <v>4800.0</v>
      </c>
    </row>
    <row r="1698">
      <c r="A1698" s="1">
        <v>19.0</v>
      </c>
      <c r="B1698" s="1">
        <v>19.0</v>
      </c>
      <c r="C1698" s="1">
        <v>19.0</v>
      </c>
      <c r="D1698" s="1">
        <v>4564.0</v>
      </c>
      <c r="E1698" s="2">
        <v>38148.0</v>
      </c>
      <c r="F1698" s="1" t="s">
        <v>3763</v>
      </c>
      <c r="G1698" s="1" t="s">
        <v>3764</v>
      </c>
      <c r="H1698" s="1" t="s">
        <v>2980</v>
      </c>
      <c r="I1698" s="1" t="s">
        <v>280</v>
      </c>
      <c r="J1698" s="1">
        <v>6.0</v>
      </c>
      <c r="K1698" s="1">
        <v>5.0</v>
      </c>
      <c r="L1698" s="1">
        <v>20.0</v>
      </c>
      <c r="M1698" s="1">
        <v>1000.0</v>
      </c>
      <c r="N1698" s="1" t="s">
        <v>3785</v>
      </c>
      <c r="O1698" s="1" t="s">
        <v>3803</v>
      </c>
      <c r="P1698" s="1">
        <v>84.0</v>
      </c>
      <c r="Q1698" s="1">
        <f t="shared" si="1"/>
        <v>14</v>
      </c>
      <c r="R1698" s="1" t="b">
        <f t="array" ref="R1698">OR(AB1697 = AC1697, AC1697 = AD1697, AB1697 = AD1697)</f>
        <v>0</v>
      </c>
      <c r="S1698" s="1" t="b">
        <f t="array" ref="S1698">if(and(Y1698 &lt;= 0, Z1698 &lt;= 0, AA1698 &lt;= 0), O1698, False)</f>
        <v>0</v>
      </c>
      <c r="T1698" s="1"/>
      <c r="U1698" s="1"/>
      <c r="V1698" s="1" t="s">
        <v>3804</v>
      </c>
      <c r="W1698" s="1">
        <v>1.0</v>
      </c>
      <c r="X1698" s="1">
        <v>0.0</v>
      </c>
      <c r="Y1698" s="3">
        <v>0.0</v>
      </c>
      <c r="Z1698" s="3">
        <v>1.0</v>
      </c>
      <c r="AA1698" s="3">
        <v>0.0</v>
      </c>
      <c r="AB1698" s="3">
        <v>4400.0</v>
      </c>
      <c r="AC1698" s="3">
        <v>-600.0</v>
      </c>
      <c r="AD1698" s="3">
        <v>4800.0</v>
      </c>
    </row>
    <row r="1699">
      <c r="A1699" s="1">
        <v>20.0</v>
      </c>
      <c r="B1699" s="1">
        <v>20.0</v>
      </c>
      <c r="C1699" s="1">
        <v>20.0</v>
      </c>
      <c r="D1699" s="1">
        <v>4564.0</v>
      </c>
      <c r="E1699" s="2">
        <v>38148.0</v>
      </c>
      <c r="F1699" s="1" t="s">
        <v>3763</v>
      </c>
      <c r="G1699" s="1" t="s">
        <v>3764</v>
      </c>
      <c r="H1699" s="1" t="s">
        <v>2980</v>
      </c>
      <c r="I1699" s="1" t="s">
        <v>41</v>
      </c>
      <c r="J1699" s="1">
        <v>5.0</v>
      </c>
      <c r="K1699" s="1">
        <v>1.0</v>
      </c>
      <c r="L1699" s="1">
        <v>21.0</v>
      </c>
      <c r="M1699" s="1">
        <v>200.0</v>
      </c>
      <c r="N1699" s="1" t="s">
        <v>3805</v>
      </c>
      <c r="O1699" s="1" t="s">
        <v>3806</v>
      </c>
      <c r="P1699" s="1">
        <v>52.0</v>
      </c>
      <c r="Q1699" s="1">
        <f t="shared" si="1"/>
        <v>10</v>
      </c>
      <c r="R1699" s="1" t="b">
        <f t="array" ref="R1699">OR(AB1698 = AC1698, AC1698 = AD1698, AB1698 = AD1698)</f>
        <v>0</v>
      </c>
      <c r="S1699" s="1" t="b">
        <f t="array" ref="S1699">if(and(Y1699 &lt;= 0, Z1699 &lt;= 0, AA1699 &lt;= 0), O1699, False)</f>
        <v>0</v>
      </c>
      <c r="T1699" s="1"/>
      <c r="U1699" s="1"/>
      <c r="V1699" s="1" t="s">
        <v>3807</v>
      </c>
      <c r="W1699" s="1">
        <v>1.0</v>
      </c>
      <c r="X1699" s="1">
        <v>0.0</v>
      </c>
      <c r="Y1699" s="3">
        <v>0.0</v>
      </c>
      <c r="Z1699" s="3">
        <v>0.0</v>
      </c>
      <c r="AA1699" s="3">
        <v>1.0</v>
      </c>
      <c r="AB1699" s="3">
        <v>4400.0</v>
      </c>
      <c r="AC1699" s="3">
        <v>-600.0</v>
      </c>
      <c r="AD1699" s="3">
        <v>5000.0</v>
      </c>
    </row>
    <row r="1700">
      <c r="A1700" s="1">
        <v>21.0</v>
      </c>
      <c r="B1700" s="1">
        <v>21.0</v>
      </c>
      <c r="C1700" s="1">
        <v>21.0</v>
      </c>
      <c r="D1700" s="1">
        <v>4564.0</v>
      </c>
      <c r="E1700" s="2">
        <v>38148.0</v>
      </c>
      <c r="F1700" s="1" t="s">
        <v>3763</v>
      </c>
      <c r="G1700" s="1" t="s">
        <v>3764</v>
      </c>
      <c r="H1700" s="1" t="s">
        <v>2980</v>
      </c>
      <c r="I1700" s="1" t="s">
        <v>46</v>
      </c>
      <c r="J1700" s="1">
        <v>5.0</v>
      </c>
      <c r="K1700" s="1">
        <v>2.0</v>
      </c>
      <c r="L1700" s="1">
        <v>22.0</v>
      </c>
      <c r="M1700" s="1">
        <v>400.0</v>
      </c>
      <c r="N1700" s="1" t="s">
        <v>3805</v>
      </c>
      <c r="O1700" s="1" t="s">
        <v>3808</v>
      </c>
      <c r="P1700" s="1">
        <v>71.0</v>
      </c>
      <c r="Q1700" s="1">
        <f t="shared" si="1"/>
        <v>12</v>
      </c>
      <c r="R1700" s="1" t="b">
        <f t="array" ref="R1700">OR(AB1699 = AC1699, AC1699 = AD1699, AB1699 = AD1699)</f>
        <v>0</v>
      </c>
      <c r="S1700" s="1" t="b">
        <f t="array" ref="S1700">if(and(Y1700 &lt;= 0, Z1700 &lt;= 0, AA1700 &lt;= 0), O1700, False)</f>
        <v>0</v>
      </c>
      <c r="T1700" s="1"/>
      <c r="U1700" s="1"/>
      <c r="V1700" s="1" t="s">
        <v>3809</v>
      </c>
      <c r="W1700" s="1">
        <v>1.0</v>
      </c>
      <c r="X1700" s="1">
        <v>0.0</v>
      </c>
      <c r="Y1700" s="3">
        <v>0.0</v>
      </c>
      <c r="Z1700" s="3">
        <v>0.0</v>
      </c>
      <c r="AA1700" s="3">
        <v>1.0</v>
      </c>
      <c r="AB1700" s="3">
        <v>4400.0</v>
      </c>
      <c r="AC1700" s="3">
        <v>-600.0</v>
      </c>
      <c r="AD1700" s="3">
        <v>5400.0</v>
      </c>
    </row>
    <row r="1701">
      <c r="A1701" s="1">
        <v>22.0</v>
      </c>
      <c r="B1701" s="1">
        <v>22.0</v>
      </c>
      <c r="C1701" s="1">
        <v>22.0</v>
      </c>
      <c r="D1701" s="1">
        <v>4564.0</v>
      </c>
      <c r="E1701" s="2">
        <v>38148.0</v>
      </c>
      <c r="F1701" s="1" t="s">
        <v>3763</v>
      </c>
      <c r="G1701" s="1" t="s">
        <v>3764</v>
      </c>
      <c r="H1701" s="1" t="s">
        <v>2980</v>
      </c>
      <c r="I1701" s="1" t="s">
        <v>50</v>
      </c>
      <c r="J1701" s="1">
        <v>5.0</v>
      </c>
      <c r="K1701" s="1">
        <v>3.0</v>
      </c>
      <c r="L1701" s="1">
        <v>23.0</v>
      </c>
      <c r="M1701" s="1">
        <v>600.0</v>
      </c>
      <c r="N1701" s="1" t="s">
        <v>3805</v>
      </c>
      <c r="O1701" s="1" t="s">
        <v>3810</v>
      </c>
      <c r="P1701" s="1">
        <v>91.0</v>
      </c>
      <c r="Q1701" s="1">
        <f t="shared" si="1"/>
        <v>17</v>
      </c>
      <c r="R1701" s="1" t="b">
        <f t="array" ref="R1701">OR(AB1700 = AC1700, AC1700 = AD1700, AB1700 = AD1700)</f>
        <v>0</v>
      </c>
      <c r="S1701" s="1" t="b">
        <f t="array" ref="S1701">if(and(Y1701 &lt;= 0, Z1701 &lt;= 0, AA1701 &lt;= 0), O1701, False)</f>
        <v>0</v>
      </c>
      <c r="T1701" s="1"/>
      <c r="U1701" s="1"/>
      <c r="V1701" s="1" t="s">
        <v>3811</v>
      </c>
      <c r="W1701" s="1">
        <v>1.0</v>
      </c>
      <c r="X1701" s="1">
        <v>0.0</v>
      </c>
      <c r="Y1701" s="3">
        <v>0.0</v>
      </c>
      <c r="Z1701" s="3">
        <v>0.0</v>
      </c>
      <c r="AA1701" s="3">
        <v>1.0</v>
      </c>
      <c r="AB1701" s="3">
        <v>4400.0</v>
      </c>
      <c r="AC1701" s="3">
        <v>-600.0</v>
      </c>
      <c r="AD1701" s="3">
        <v>6000.0</v>
      </c>
    </row>
    <row r="1702">
      <c r="A1702" s="1">
        <v>23.0</v>
      </c>
      <c r="B1702" s="1">
        <v>23.0</v>
      </c>
      <c r="C1702" s="1">
        <v>23.0</v>
      </c>
      <c r="D1702" s="1">
        <v>4564.0</v>
      </c>
      <c r="E1702" s="2">
        <v>38148.0</v>
      </c>
      <c r="F1702" s="1" t="s">
        <v>3763</v>
      </c>
      <c r="G1702" s="1" t="s">
        <v>3764</v>
      </c>
      <c r="H1702" s="1" t="s">
        <v>2980</v>
      </c>
      <c r="I1702" s="1" t="s">
        <v>53</v>
      </c>
      <c r="J1702" s="1">
        <v>5.0</v>
      </c>
      <c r="K1702" s="1">
        <v>4.0</v>
      </c>
      <c r="L1702" s="1">
        <v>24.0</v>
      </c>
      <c r="M1702" s="1">
        <v>800.0</v>
      </c>
      <c r="N1702" s="1" t="s">
        <v>3805</v>
      </c>
      <c r="O1702" s="1" t="s">
        <v>3812</v>
      </c>
      <c r="P1702" s="1">
        <v>98.0</v>
      </c>
      <c r="Q1702" s="1">
        <f t="shared" si="1"/>
        <v>18</v>
      </c>
      <c r="R1702" s="1" t="b">
        <f t="array" ref="R1702">OR(AB1701 = AC1701, AC1701 = AD1701, AB1701 = AD1701)</f>
        <v>0</v>
      </c>
      <c r="S1702" s="1" t="b">
        <f t="array" ref="S1702">if(and(Y1702 &lt;= 0, Z1702 &lt;= 0, AA1702 &lt;= 0), O1702, False)</f>
        <v>0</v>
      </c>
      <c r="T1702" s="1"/>
      <c r="U1702" s="1"/>
      <c r="V1702" s="1" t="s">
        <v>3813</v>
      </c>
      <c r="W1702" s="1">
        <v>1.0</v>
      </c>
      <c r="X1702" s="1">
        <v>0.0</v>
      </c>
      <c r="Y1702" s="3">
        <v>0.0</v>
      </c>
      <c r="Z1702" s="3">
        <v>0.0</v>
      </c>
      <c r="AA1702" s="3">
        <v>1.0</v>
      </c>
      <c r="AB1702" s="3">
        <v>4400.0</v>
      </c>
      <c r="AC1702" s="3">
        <v>-600.0</v>
      </c>
      <c r="AD1702" s="3">
        <v>6800.0</v>
      </c>
    </row>
    <row r="1703">
      <c r="A1703" s="1">
        <v>24.0</v>
      </c>
      <c r="B1703" s="1">
        <v>24.0</v>
      </c>
      <c r="C1703" s="1">
        <v>24.0</v>
      </c>
      <c r="D1703" s="1">
        <v>4564.0</v>
      </c>
      <c r="E1703" s="2">
        <v>38148.0</v>
      </c>
      <c r="F1703" s="1" t="s">
        <v>3763</v>
      </c>
      <c r="G1703" s="1" t="s">
        <v>3764</v>
      </c>
      <c r="H1703" s="1" t="s">
        <v>2980</v>
      </c>
      <c r="I1703" s="1" t="s">
        <v>57</v>
      </c>
      <c r="J1703" s="1">
        <v>5.0</v>
      </c>
      <c r="K1703" s="1">
        <v>5.0</v>
      </c>
      <c r="L1703" s="1">
        <v>25.0</v>
      </c>
      <c r="M1703" s="1">
        <v>1000.0</v>
      </c>
      <c r="N1703" s="1" t="s">
        <v>3805</v>
      </c>
      <c r="O1703" s="1" t="s">
        <v>3814</v>
      </c>
      <c r="P1703" s="1">
        <v>102.0</v>
      </c>
      <c r="Q1703" s="1">
        <f t="shared" si="1"/>
        <v>17</v>
      </c>
      <c r="R1703" s="1" t="b">
        <f t="array" ref="R1703">OR(AB1702 = AC1702, AC1702 = AD1702, AB1702 = AD1702)</f>
        <v>0</v>
      </c>
      <c r="S1703" s="1" t="b">
        <f t="array" ref="S1703">if(and(Y1703 &lt;= 0, Z1703 &lt;= 0, AA1703 &lt;= 0), O1703, False)</f>
        <v>0</v>
      </c>
      <c r="T1703" s="1"/>
      <c r="U1703" s="1"/>
      <c r="V1703" s="1" t="s">
        <v>3815</v>
      </c>
      <c r="W1703" s="1">
        <v>1.0</v>
      </c>
      <c r="X1703" s="1">
        <v>0.0</v>
      </c>
      <c r="Y1703" s="3">
        <v>0.0</v>
      </c>
      <c r="Z1703" s="3">
        <v>0.0</v>
      </c>
      <c r="AA1703" s="3">
        <v>1.0</v>
      </c>
      <c r="AB1703" s="3">
        <v>4400.0</v>
      </c>
      <c r="AC1703" s="3">
        <v>-600.0</v>
      </c>
      <c r="AD1703" s="3">
        <v>7800.0</v>
      </c>
    </row>
    <row r="1704">
      <c r="A1704" s="1">
        <v>25.0</v>
      </c>
      <c r="B1704" s="1">
        <v>25.0</v>
      </c>
      <c r="C1704" s="1">
        <v>25.0</v>
      </c>
      <c r="D1704" s="1">
        <v>4564.0</v>
      </c>
      <c r="E1704" s="2">
        <v>38148.0</v>
      </c>
      <c r="F1704" s="1" t="s">
        <v>3763</v>
      </c>
      <c r="G1704" s="1" t="s">
        <v>3764</v>
      </c>
      <c r="H1704" s="1" t="s">
        <v>2980</v>
      </c>
      <c r="I1704" s="1" t="s">
        <v>73</v>
      </c>
      <c r="J1704" s="1">
        <v>1.0</v>
      </c>
      <c r="K1704" s="1">
        <v>1.0</v>
      </c>
      <c r="L1704" s="1">
        <v>26.0</v>
      </c>
      <c r="M1704" s="1">
        <v>200.0</v>
      </c>
      <c r="N1704" s="1" t="s">
        <v>3816</v>
      </c>
      <c r="O1704" s="1" t="s">
        <v>3817</v>
      </c>
      <c r="P1704" s="1">
        <v>179.0</v>
      </c>
      <c r="Q1704" s="1">
        <f t="shared" si="1"/>
        <v>31</v>
      </c>
      <c r="R1704" s="1" t="b">
        <f t="array" ref="R1704">OR(AB1703 = AC1703, AC1703 = AD1703, AB1703 = AD1703)</f>
        <v>0</v>
      </c>
      <c r="S1704" s="1" t="b">
        <f t="array" ref="S1704">if(and(Y1704 &lt;= 0, Z1704 &lt;= 0, AA1704 &lt;= 0), O1704, False)</f>
        <v>0</v>
      </c>
      <c r="T1704" s="1"/>
      <c r="U1704" s="1"/>
      <c r="V1704" s="1" t="s">
        <v>3818</v>
      </c>
      <c r="W1704" s="1">
        <v>1.0</v>
      </c>
      <c r="X1704" s="1">
        <v>0.0</v>
      </c>
      <c r="Y1704" s="3">
        <v>1.0</v>
      </c>
      <c r="Z1704" s="3">
        <v>0.0</v>
      </c>
      <c r="AA1704" s="3">
        <v>0.0</v>
      </c>
      <c r="AB1704" s="3">
        <v>4600.0</v>
      </c>
      <c r="AC1704" s="3">
        <v>-600.0</v>
      </c>
      <c r="AD1704" s="3">
        <v>7800.0</v>
      </c>
    </row>
    <row r="1705">
      <c r="A1705" s="1">
        <v>26.0</v>
      </c>
      <c r="B1705" s="1">
        <v>26.0</v>
      </c>
      <c r="C1705" s="1">
        <v>26.0</v>
      </c>
      <c r="D1705" s="1">
        <v>4564.0</v>
      </c>
      <c r="E1705" s="2">
        <v>38148.0</v>
      </c>
      <c r="F1705" s="1" t="s">
        <v>3763</v>
      </c>
      <c r="G1705" s="1" t="s">
        <v>3764</v>
      </c>
      <c r="H1705" s="1" t="s">
        <v>2980</v>
      </c>
      <c r="I1705" s="1" t="s">
        <v>78</v>
      </c>
      <c r="J1705" s="1">
        <v>1.0</v>
      </c>
      <c r="K1705" s="1">
        <v>2.0</v>
      </c>
      <c r="L1705" s="1">
        <v>27.0</v>
      </c>
      <c r="M1705" s="1">
        <v>400.0</v>
      </c>
      <c r="N1705" s="1" t="s">
        <v>3816</v>
      </c>
      <c r="O1705" s="1" t="s">
        <v>3819</v>
      </c>
      <c r="P1705" s="1">
        <v>102.0</v>
      </c>
      <c r="Q1705" s="1">
        <f t="shared" si="1"/>
        <v>19</v>
      </c>
      <c r="R1705" s="1" t="b">
        <f t="array" ref="R1705">OR(AB1704 = AC1704, AC1704 = AD1704, AB1704 = AD1704)</f>
        <v>0</v>
      </c>
      <c r="S1705" s="1" t="b">
        <f t="array" ref="S1705">if(and(Y1705 &lt;= 0, Z1705 &lt;= 0, AA1705 &lt;= 0), O1705, False)</f>
        <v>0</v>
      </c>
      <c r="T1705" s="1"/>
      <c r="U1705" s="1"/>
      <c r="V1705" s="1" t="s">
        <v>3820</v>
      </c>
      <c r="W1705" s="1">
        <v>1.0</v>
      </c>
      <c r="X1705" s="1">
        <v>0.0</v>
      </c>
      <c r="Y1705" s="3">
        <v>0.0</v>
      </c>
      <c r="Z1705" s="3">
        <v>0.0</v>
      </c>
      <c r="AA1705" s="3">
        <v>1.0</v>
      </c>
      <c r="AB1705" s="3">
        <v>4600.0</v>
      </c>
      <c r="AC1705" s="3">
        <v>-600.0</v>
      </c>
      <c r="AD1705" s="3">
        <v>8200.0</v>
      </c>
    </row>
    <row r="1706">
      <c r="A1706" s="1">
        <v>27.0</v>
      </c>
      <c r="B1706" s="1">
        <v>27.0</v>
      </c>
      <c r="C1706" s="1">
        <v>27.0</v>
      </c>
      <c r="D1706" s="1">
        <v>4564.0</v>
      </c>
      <c r="E1706" s="2">
        <v>38148.0</v>
      </c>
      <c r="F1706" s="1" t="s">
        <v>3763</v>
      </c>
      <c r="G1706" s="1" t="s">
        <v>3764</v>
      </c>
      <c r="H1706" s="1" t="s">
        <v>2980</v>
      </c>
      <c r="I1706" s="1" t="s">
        <v>87</v>
      </c>
      <c r="J1706" s="1">
        <v>1.0</v>
      </c>
      <c r="K1706" s="1">
        <v>3.0</v>
      </c>
      <c r="L1706" s="1">
        <v>28.0</v>
      </c>
      <c r="M1706" s="1">
        <v>600.0</v>
      </c>
      <c r="N1706" s="1" t="s">
        <v>3816</v>
      </c>
      <c r="O1706" s="1" t="s">
        <v>3821</v>
      </c>
      <c r="P1706" s="1">
        <v>175.0</v>
      </c>
      <c r="Q1706" s="1">
        <f t="shared" si="1"/>
        <v>32</v>
      </c>
      <c r="R1706" s="1" t="b">
        <f t="array" ref="R1706">OR(AB1705 = AC1705, AC1705 = AD1705, AB1705 = AD1705)</f>
        <v>0</v>
      </c>
      <c r="S1706" s="1" t="b">
        <f t="array" ref="S1706">if(and(Y1706 &lt;= 0, Z1706 &lt;= 0, AA1706 &lt;= 0), O1706, False)</f>
        <v>0</v>
      </c>
      <c r="T1706" s="1"/>
      <c r="U1706" s="1"/>
      <c r="V1706" s="1" t="s">
        <v>2143</v>
      </c>
      <c r="W1706" s="1">
        <v>1.0</v>
      </c>
      <c r="X1706" s="1">
        <v>0.0</v>
      </c>
      <c r="Y1706" s="3">
        <v>0.0</v>
      </c>
      <c r="Z1706" s="3">
        <v>0.0</v>
      </c>
      <c r="AA1706" s="3">
        <v>1.0</v>
      </c>
      <c r="AB1706" s="3">
        <v>4600.0</v>
      </c>
      <c r="AC1706" s="3">
        <v>-600.0</v>
      </c>
      <c r="AD1706" s="3">
        <v>8800.0</v>
      </c>
    </row>
    <row r="1707">
      <c r="A1707" s="1">
        <v>28.0</v>
      </c>
      <c r="B1707" s="1">
        <v>28.0</v>
      </c>
      <c r="C1707" s="1">
        <v>28.0</v>
      </c>
      <c r="D1707" s="1">
        <v>4564.0</v>
      </c>
      <c r="E1707" s="2">
        <v>38148.0</v>
      </c>
      <c r="F1707" s="1" t="s">
        <v>3763</v>
      </c>
      <c r="G1707" s="1" t="s">
        <v>3764</v>
      </c>
      <c r="H1707" s="1" t="s">
        <v>2980</v>
      </c>
      <c r="I1707" s="1" t="s">
        <v>91</v>
      </c>
      <c r="J1707" s="1">
        <v>1.0</v>
      </c>
      <c r="K1707" s="1">
        <v>4.0</v>
      </c>
      <c r="L1707" s="1">
        <v>29.0</v>
      </c>
      <c r="M1707" s="1">
        <v>800.0</v>
      </c>
      <c r="N1707" s="1" t="s">
        <v>3816</v>
      </c>
      <c r="O1707" s="1" t="s">
        <v>3822</v>
      </c>
      <c r="P1707" s="1">
        <v>109.0</v>
      </c>
      <c r="Q1707" s="1">
        <f t="shared" si="1"/>
        <v>21</v>
      </c>
      <c r="R1707" s="1" t="b">
        <f t="array" ref="R1707">OR(AB1706 = AC1706, AC1706 = AD1706, AB1706 = AD1706)</f>
        <v>0</v>
      </c>
      <c r="S1707" s="1" t="b">
        <f t="array" ref="S1707">if(and(Y1707 &lt;= 0, Z1707 &lt;= 0, AA1707 &lt;= 0), O1707, False)</f>
        <v>0</v>
      </c>
      <c r="T1707" s="1"/>
      <c r="U1707" s="1"/>
      <c r="V1707" s="1" t="s">
        <v>3823</v>
      </c>
      <c r="W1707" s="1">
        <v>1.0</v>
      </c>
      <c r="X1707" s="1">
        <v>0.0</v>
      </c>
      <c r="Y1707" s="3">
        <v>0.0</v>
      </c>
      <c r="Z1707" s="3">
        <v>0.0</v>
      </c>
      <c r="AA1707" s="3">
        <v>1.0</v>
      </c>
      <c r="AB1707" s="3">
        <v>4600.0</v>
      </c>
      <c r="AC1707" s="3">
        <v>-600.0</v>
      </c>
      <c r="AD1707" s="3">
        <v>9600.0</v>
      </c>
    </row>
    <row r="1708">
      <c r="A1708" s="1">
        <v>29.0</v>
      </c>
      <c r="B1708" s="1">
        <v>29.0</v>
      </c>
      <c r="C1708" s="1">
        <v>29.0</v>
      </c>
      <c r="D1708" s="1">
        <v>4564.0</v>
      </c>
      <c r="E1708" s="2">
        <v>38148.0</v>
      </c>
      <c r="F1708" s="1" t="s">
        <v>3763</v>
      </c>
      <c r="G1708" s="1" t="s">
        <v>3764</v>
      </c>
      <c r="H1708" s="1" t="s">
        <v>2980</v>
      </c>
      <c r="I1708" s="1" t="s">
        <v>95</v>
      </c>
      <c r="J1708" s="1">
        <v>1.0</v>
      </c>
      <c r="K1708" s="1">
        <v>5.0</v>
      </c>
      <c r="L1708" s="1">
        <v>30.0</v>
      </c>
      <c r="M1708" s="1">
        <v>1000.0</v>
      </c>
      <c r="N1708" s="1" t="s">
        <v>3816</v>
      </c>
      <c r="O1708" s="1" t="s">
        <v>3824</v>
      </c>
      <c r="P1708" s="1">
        <v>194.0</v>
      </c>
      <c r="Q1708" s="1">
        <f t="shared" si="1"/>
        <v>35</v>
      </c>
      <c r="R1708" s="1" t="b">
        <f t="array" ref="R1708">OR(AB1707 = AC1707, AC1707 = AD1707, AB1707 = AD1707)</f>
        <v>0</v>
      </c>
      <c r="S1708" s="1" t="str">
        <f t="array" ref="S1708">if(and(Y1708 &lt;= 0, Z1708 &lt;= 0, AA1708 &lt;= 0), O1708, False)</f>
        <v>(Cheryl of the Clue Crew looks down from the Brooklyn Bridge in New York.)  In this romantic comedy, Meg Ryan &amp; Hugh Jackman travel between the past &amp; present by jumping from the Brooklyn Bridge</v>
      </c>
      <c r="T1708" s="1"/>
      <c r="U1708" s="1"/>
      <c r="V1708" s="1" t="s">
        <v>3825</v>
      </c>
      <c r="W1708" s="1">
        <v>1.0</v>
      </c>
      <c r="X1708" s="1">
        <v>0.0</v>
      </c>
      <c r="Y1708" s="3">
        <v>0.0</v>
      </c>
      <c r="Z1708" s="3">
        <v>0.0</v>
      </c>
      <c r="AA1708" s="3">
        <v>0.0</v>
      </c>
      <c r="AB1708" s="3">
        <v>4600.0</v>
      </c>
      <c r="AC1708" s="3">
        <v>-600.0</v>
      </c>
      <c r="AD1708" s="3">
        <v>9600.0</v>
      </c>
    </row>
    <row r="1709">
      <c r="A1709" s="1">
        <v>30.0</v>
      </c>
      <c r="B1709" s="1">
        <v>30.0</v>
      </c>
      <c r="C1709" s="1">
        <v>30.0</v>
      </c>
      <c r="D1709" s="1">
        <v>4564.0</v>
      </c>
      <c r="E1709" s="2">
        <v>38148.0</v>
      </c>
      <c r="F1709" s="1" t="s">
        <v>3763</v>
      </c>
      <c r="G1709" s="1" t="s">
        <v>3764</v>
      </c>
      <c r="H1709" s="1" t="s">
        <v>2980</v>
      </c>
      <c r="I1709" s="1" t="s">
        <v>151</v>
      </c>
      <c r="J1709" s="1">
        <v>1.0</v>
      </c>
      <c r="K1709" s="1">
        <v>1.0</v>
      </c>
      <c r="L1709" s="1">
        <v>1.0</v>
      </c>
      <c r="M1709" s="1">
        <v>400.0</v>
      </c>
      <c r="N1709" s="1" t="s">
        <v>3826</v>
      </c>
      <c r="O1709" s="1" t="s">
        <v>3827</v>
      </c>
      <c r="P1709" s="1">
        <v>85.0</v>
      </c>
      <c r="Q1709" s="1">
        <f t="shared" si="1"/>
        <v>16</v>
      </c>
      <c r="R1709" s="1" t="b">
        <f t="array" ref="R1709">OR(AB1708 = AC1708, AC1708 = AD1708, AB1708 = AD1708)</f>
        <v>0</v>
      </c>
      <c r="S1709" s="1" t="b">
        <f t="array" ref="S1709">if(and(Y1709 &lt;= 0, Z1709 &lt;= 0, AA1709 &lt;= 0), O1709, False)</f>
        <v>0</v>
      </c>
      <c r="T1709" s="1"/>
      <c r="U1709" s="1"/>
      <c r="V1709" s="1" t="s">
        <v>3828</v>
      </c>
      <c r="W1709" s="1">
        <v>2.0</v>
      </c>
      <c r="X1709" s="1">
        <v>0.0</v>
      </c>
      <c r="Y1709" s="3">
        <v>0.0</v>
      </c>
      <c r="Z1709" s="3">
        <v>0.0</v>
      </c>
      <c r="AA1709" s="3">
        <v>1.0</v>
      </c>
      <c r="AB1709" s="3">
        <v>4600.0</v>
      </c>
      <c r="AC1709" s="3">
        <v>-600.0</v>
      </c>
      <c r="AD1709" s="3">
        <v>10000.0</v>
      </c>
    </row>
    <row r="1710">
      <c r="A1710" s="1">
        <v>31.0</v>
      </c>
      <c r="B1710" s="1">
        <v>31.0</v>
      </c>
      <c r="C1710" s="1">
        <v>31.0</v>
      </c>
      <c r="D1710" s="1">
        <v>4564.0</v>
      </c>
      <c r="E1710" s="2">
        <v>38148.0</v>
      </c>
      <c r="F1710" s="1" t="s">
        <v>3763</v>
      </c>
      <c r="G1710" s="1" t="s">
        <v>3764</v>
      </c>
      <c r="H1710" s="1" t="s">
        <v>2980</v>
      </c>
      <c r="I1710" s="1" t="s">
        <v>155</v>
      </c>
      <c r="J1710" s="1">
        <v>1.0</v>
      </c>
      <c r="K1710" s="1">
        <v>2.0</v>
      </c>
      <c r="L1710" s="1">
        <v>2.0</v>
      </c>
      <c r="M1710" s="1">
        <v>800.0</v>
      </c>
      <c r="N1710" s="1" t="s">
        <v>3826</v>
      </c>
      <c r="O1710" s="1" t="s">
        <v>3829</v>
      </c>
      <c r="P1710" s="1">
        <v>85.0</v>
      </c>
      <c r="Q1710" s="1">
        <f t="shared" si="1"/>
        <v>13</v>
      </c>
      <c r="R1710" s="1" t="b">
        <f t="array" ref="R1710">OR(AB1709 = AC1709, AC1709 = AD1709, AB1709 = AD1709)</f>
        <v>0</v>
      </c>
      <c r="S1710" s="1" t="b">
        <f t="array" ref="S1710">if(and(Y1710 &lt;= 0, Z1710 &lt;= 0, AA1710 &lt;= 0), O1710, False)</f>
        <v>0</v>
      </c>
      <c r="T1710" s="1"/>
      <c r="U1710" s="1"/>
      <c r="V1710" s="1" t="s">
        <v>3830</v>
      </c>
      <c r="W1710" s="1">
        <v>2.0</v>
      </c>
      <c r="X1710" s="1">
        <v>0.0</v>
      </c>
      <c r="Y1710" s="3">
        <v>0.0</v>
      </c>
      <c r="Z1710" s="3">
        <v>0.0</v>
      </c>
      <c r="AA1710" s="3">
        <v>1.0</v>
      </c>
      <c r="AB1710" s="3">
        <v>4600.0</v>
      </c>
      <c r="AC1710" s="3">
        <v>-600.0</v>
      </c>
      <c r="AD1710" s="3">
        <v>10800.0</v>
      </c>
    </row>
    <row r="1711">
      <c r="A1711" s="1">
        <v>32.0</v>
      </c>
      <c r="B1711" s="1">
        <v>32.0</v>
      </c>
      <c r="C1711" s="1">
        <v>32.0</v>
      </c>
      <c r="D1711" s="1">
        <v>4564.0</v>
      </c>
      <c r="E1711" s="2">
        <v>38148.0</v>
      </c>
      <c r="F1711" s="1" t="s">
        <v>3763</v>
      </c>
      <c r="G1711" s="1" t="s">
        <v>3764</v>
      </c>
      <c r="H1711" s="1" t="s">
        <v>2980</v>
      </c>
      <c r="I1711" s="1" t="s">
        <v>176</v>
      </c>
      <c r="J1711" s="1">
        <v>1.0</v>
      </c>
      <c r="K1711" s="1">
        <v>3.0</v>
      </c>
      <c r="L1711" s="1">
        <v>3.0</v>
      </c>
      <c r="M1711" s="1">
        <v>1200.0</v>
      </c>
      <c r="N1711" s="1" t="s">
        <v>3826</v>
      </c>
      <c r="O1711" s="1" t="s">
        <v>3831</v>
      </c>
      <c r="P1711" s="1">
        <v>100.0</v>
      </c>
      <c r="Q1711" s="1">
        <f t="shared" si="1"/>
        <v>18</v>
      </c>
      <c r="R1711" s="1" t="b">
        <f t="array" ref="R1711">OR(AB1710 = AC1710, AC1710 = AD1710, AB1710 = AD1710)</f>
        <v>0</v>
      </c>
      <c r="S1711" s="1" t="b">
        <f t="array" ref="S1711">if(and(Y1711 &lt;= 0, Z1711 &lt;= 0, AA1711 &lt;= 0), O1711, False)</f>
        <v>0</v>
      </c>
      <c r="T1711" s="1"/>
      <c r="U1711" s="1"/>
      <c r="V1711" s="1" t="s">
        <v>3832</v>
      </c>
      <c r="W1711" s="1">
        <v>2.0</v>
      </c>
      <c r="X1711" s="1">
        <v>0.0</v>
      </c>
      <c r="Y1711" s="3">
        <v>0.0</v>
      </c>
      <c r="Z1711" s="3">
        <v>0.0</v>
      </c>
      <c r="AA1711" s="3">
        <v>1.0</v>
      </c>
      <c r="AB1711" s="3">
        <v>4600.0</v>
      </c>
      <c r="AC1711" s="3">
        <v>-600.0</v>
      </c>
      <c r="AD1711" s="3">
        <v>12000.0</v>
      </c>
    </row>
    <row r="1712">
      <c r="A1712" s="1">
        <v>33.0</v>
      </c>
      <c r="B1712" s="1">
        <v>33.0</v>
      </c>
      <c r="C1712" s="1">
        <v>33.0</v>
      </c>
      <c r="D1712" s="1">
        <v>4564.0</v>
      </c>
      <c r="E1712" s="2">
        <v>38148.0</v>
      </c>
      <c r="F1712" s="1" t="s">
        <v>3763</v>
      </c>
      <c r="G1712" s="1" t="s">
        <v>3764</v>
      </c>
      <c r="H1712" s="1" t="s">
        <v>2980</v>
      </c>
      <c r="I1712" s="1" t="s">
        <v>179</v>
      </c>
      <c r="J1712" s="1">
        <v>1.0</v>
      </c>
      <c r="K1712" s="1">
        <v>4.0</v>
      </c>
      <c r="L1712" s="1">
        <v>4.0</v>
      </c>
      <c r="M1712" s="1">
        <v>1600.0</v>
      </c>
      <c r="N1712" s="1" t="s">
        <v>3826</v>
      </c>
      <c r="O1712" s="1" t="s">
        <v>3833</v>
      </c>
      <c r="P1712" s="1">
        <v>144.0</v>
      </c>
      <c r="Q1712" s="1">
        <f t="shared" si="1"/>
        <v>26</v>
      </c>
      <c r="R1712" s="1" t="b">
        <f t="array" ref="R1712">OR(AB1711 = AC1711, AC1711 = AD1711, AB1711 = AD1711)</f>
        <v>0</v>
      </c>
      <c r="S1712" s="1" t="b">
        <f t="array" ref="S1712">if(and(Y1712 &lt;= 0, Z1712 &lt;= 0, AA1712 &lt;= 0), O1712, False)</f>
        <v>0</v>
      </c>
      <c r="T1712" s="1"/>
      <c r="U1712" s="1"/>
      <c r="V1712" s="1" t="s">
        <v>3834</v>
      </c>
      <c r="W1712" s="1">
        <v>2.0</v>
      </c>
      <c r="X1712" s="1">
        <v>0.0</v>
      </c>
      <c r="Y1712" s="3">
        <v>0.0</v>
      </c>
      <c r="Z1712" s="3">
        <v>0.0</v>
      </c>
      <c r="AA1712" s="3">
        <v>1.0</v>
      </c>
      <c r="AB1712" s="3">
        <v>4600.0</v>
      </c>
      <c r="AC1712" s="3">
        <v>-600.0</v>
      </c>
      <c r="AD1712" s="3">
        <v>13600.0</v>
      </c>
    </row>
    <row r="1713">
      <c r="A1713" s="1">
        <v>34.0</v>
      </c>
      <c r="B1713" s="1">
        <v>34.0</v>
      </c>
      <c r="C1713" s="1">
        <v>34.0</v>
      </c>
      <c r="D1713" s="1">
        <v>4564.0</v>
      </c>
      <c r="E1713" s="2">
        <v>38148.0</v>
      </c>
      <c r="F1713" s="1" t="s">
        <v>3763</v>
      </c>
      <c r="G1713" s="1" t="s">
        <v>3764</v>
      </c>
      <c r="H1713" s="1" t="s">
        <v>2980</v>
      </c>
      <c r="I1713" s="1" t="s">
        <v>182</v>
      </c>
      <c r="J1713" s="1">
        <v>1.0</v>
      </c>
      <c r="K1713" s="1">
        <v>5.0</v>
      </c>
      <c r="L1713" s="1">
        <v>5.0</v>
      </c>
      <c r="M1713" s="1">
        <v>1400.0</v>
      </c>
      <c r="N1713" s="1" t="s">
        <v>3826</v>
      </c>
      <c r="O1713" s="1" t="s">
        <v>3835</v>
      </c>
      <c r="P1713" s="1">
        <v>88.0</v>
      </c>
      <c r="Q1713" s="1">
        <f t="shared" si="1"/>
        <v>14</v>
      </c>
      <c r="R1713" s="1" t="b">
        <f t="array" ref="R1713">OR(AB1712 = AC1712, AC1712 = AD1712, AB1712 = AD1712)</f>
        <v>0</v>
      </c>
      <c r="S1713" s="1" t="b">
        <f t="array" ref="S1713">if(and(Y1713 &lt;= 0, Z1713 &lt;= 0, AA1713 &lt;= 0), O1713, False)</f>
        <v>0</v>
      </c>
      <c r="T1713" s="1"/>
      <c r="U1713" s="1"/>
      <c r="V1713" s="1" t="s">
        <v>3836</v>
      </c>
      <c r="W1713" s="1">
        <v>2.0</v>
      </c>
      <c r="X1713" s="1">
        <v>1.0</v>
      </c>
      <c r="Y1713" s="3">
        <v>0.0</v>
      </c>
      <c r="Z1713" s="3">
        <v>0.0</v>
      </c>
      <c r="AA1713" s="3">
        <v>1.0</v>
      </c>
      <c r="AB1713" s="3">
        <v>4600.0</v>
      </c>
      <c r="AC1713" s="3">
        <v>-600.0</v>
      </c>
      <c r="AD1713" s="3">
        <v>15000.0</v>
      </c>
    </row>
    <row r="1714">
      <c r="A1714" s="1">
        <v>35.0</v>
      </c>
      <c r="B1714" s="1">
        <v>35.0</v>
      </c>
      <c r="C1714" s="1">
        <v>35.0</v>
      </c>
      <c r="D1714" s="1">
        <v>4564.0</v>
      </c>
      <c r="E1714" s="2">
        <v>38148.0</v>
      </c>
      <c r="F1714" s="1" t="s">
        <v>3763</v>
      </c>
      <c r="G1714" s="1" t="s">
        <v>3764</v>
      </c>
      <c r="H1714" s="1" t="s">
        <v>2980</v>
      </c>
      <c r="I1714" s="1" t="s">
        <v>163</v>
      </c>
      <c r="J1714" s="1">
        <v>2.0</v>
      </c>
      <c r="K1714" s="1">
        <v>1.0</v>
      </c>
      <c r="L1714" s="1">
        <v>6.0</v>
      </c>
      <c r="M1714" s="1">
        <v>400.0</v>
      </c>
      <c r="N1714" s="1" t="s">
        <v>3837</v>
      </c>
      <c r="O1714" s="1" t="s">
        <v>3838</v>
      </c>
      <c r="P1714" s="1">
        <v>99.0</v>
      </c>
      <c r="Q1714" s="1">
        <f t="shared" si="1"/>
        <v>16</v>
      </c>
      <c r="R1714" s="1" t="b">
        <f t="array" ref="R1714">OR(AB1713 = AC1713, AC1713 = AD1713, AB1713 = AD1713)</f>
        <v>0</v>
      </c>
      <c r="S1714" s="1" t="b">
        <f t="array" ref="S1714">if(and(Y1714 &lt;= 0, Z1714 &lt;= 0, AA1714 &lt;= 0), O1714, False)</f>
        <v>0</v>
      </c>
      <c r="T1714" s="1"/>
      <c r="U1714" s="1"/>
      <c r="V1714" s="1" t="s">
        <v>3839</v>
      </c>
      <c r="W1714" s="1">
        <v>2.0</v>
      </c>
      <c r="X1714" s="1">
        <v>0.0</v>
      </c>
      <c r="Y1714" s="3">
        <v>0.0</v>
      </c>
      <c r="Z1714" s="3">
        <v>0.0</v>
      </c>
      <c r="AA1714" s="3">
        <v>1.0</v>
      </c>
      <c r="AB1714" s="3">
        <v>4600.0</v>
      </c>
      <c r="AC1714" s="3">
        <v>-600.0</v>
      </c>
      <c r="AD1714" s="3">
        <v>15400.0</v>
      </c>
    </row>
    <row r="1715">
      <c r="A1715" s="1">
        <v>36.0</v>
      </c>
      <c r="B1715" s="1">
        <v>36.0</v>
      </c>
      <c r="C1715" s="1">
        <v>36.0</v>
      </c>
      <c r="D1715" s="1">
        <v>4564.0</v>
      </c>
      <c r="E1715" s="2">
        <v>38148.0</v>
      </c>
      <c r="F1715" s="1" t="s">
        <v>3763</v>
      </c>
      <c r="G1715" s="1" t="s">
        <v>3764</v>
      </c>
      <c r="H1715" s="1" t="s">
        <v>2980</v>
      </c>
      <c r="I1715" s="1" t="s">
        <v>167</v>
      </c>
      <c r="J1715" s="1">
        <v>2.0</v>
      </c>
      <c r="K1715" s="1">
        <v>2.0</v>
      </c>
      <c r="L1715" s="1">
        <v>7.0</v>
      </c>
      <c r="M1715" s="1">
        <v>800.0</v>
      </c>
      <c r="N1715" s="1" t="s">
        <v>3837</v>
      </c>
      <c r="O1715" s="1" t="s">
        <v>3840</v>
      </c>
      <c r="P1715" s="1">
        <v>113.0</v>
      </c>
      <c r="Q1715" s="1">
        <f t="shared" si="1"/>
        <v>20</v>
      </c>
      <c r="R1715" s="1" t="b">
        <f t="array" ref="R1715">OR(AB1714 = AC1714, AC1714 = AD1714, AB1714 = AD1714)</f>
        <v>0</v>
      </c>
      <c r="S1715" s="1" t="b">
        <f t="array" ref="S1715">if(and(Y1715 &lt;= 0, Z1715 &lt;= 0, AA1715 &lt;= 0), O1715, False)</f>
        <v>0</v>
      </c>
      <c r="T1715" s="1"/>
      <c r="U1715" s="1"/>
      <c r="V1715" s="1" t="s">
        <v>1644</v>
      </c>
      <c r="W1715" s="1">
        <v>2.0</v>
      </c>
      <c r="X1715" s="1">
        <v>0.0</v>
      </c>
      <c r="Y1715" s="3">
        <v>0.0</v>
      </c>
      <c r="Z1715" s="3">
        <v>0.0</v>
      </c>
      <c r="AA1715" s="3">
        <v>1.0</v>
      </c>
      <c r="AB1715" s="3">
        <v>4600.0</v>
      </c>
      <c r="AC1715" s="3">
        <v>-600.0</v>
      </c>
      <c r="AD1715" s="3">
        <v>16200.0</v>
      </c>
    </row>
    <row r="1716">
      <c r="A1716" s="1">
        <v>37.0</v>
      </c>
      <c r="B1716" s="1">
        <v>37.0</v>
      </c>
      <c r="C1716" s="1">
        <v>37.0</v>
      </c>
      <c r="D1716" s="1">
        <v>4564.0</v>
      </c>
      <c r="E1716" s="2">
        <v>38148.0</v>
      </c>
      <c r="F1716" s="1" t="s">
        <v>3763</v>
      </c>
      <c r="G1716" s="1" t="s">
        <v>3764</v>
      </c>
      <c r="H1716" s="1" t="s">
        <v>2980</v>
      </c>
      <c r="I1716" s="1" t="s">
        <v>170</v>
      </c>
      <c r="J1716" s="1">
        <v>2.0</v>
      </c>
      <c r="K1716" s="1">
        <v>3.0</v>
      </c>
      <c r="L1716" s="1">
        <v>8.0</v>
      </c>
      <c r="M1716" s="1">
        <v>1200.0</v>
      </c>
      <c r="N1716" s="1" t="s">
        <v>3837</v>
      </c>
      <c r="O1716" s="1" t="s">
        <v>3841</v>
      </c>
      <c r="P1716" s="1">
        <v>112.0</v>
      </c>
      <c r="Q1716" s="1">
        <f t="shared" si="1"/>
        <v>19</v>
      </c>
      <c r="R1716" s="1" t="b">
        <f t="array" ref="R1716">OR(AB1715 = AC1715, AC1715 = AD1715, AB1715 = AD1715)</f>
        <v>0</v>
      </c>
      <c r="S1716" s="1" t="b">
        <f t="array" ref="S1716">if(and(Y1716 &lt;= 0, Z1716 &lt;= 0, AA1716 &lt;= 0), O1716, False)</f>
        <v>0</v>
      </c>
      <c r="T1716" s="1"/>
      <c r="U1716" s="1"/>
      <c r="V1716" s="1" t="s">
        <v>3842</v>
      </c>
      <c r="W1716" s="1">
        <v>2.0</v>
      </c>
      <c r="X1716" s="1">
        <v>0.0</v>
      </c>
      <c r="Y1716" s="3">
        <v>0.0</v>
      </c>
      <c r="Z1716" s="3">
        <v>0.0</v>
      </c>
      <c r="AA1716" s="3">
        <v>1.0</v>
      </c>
      <c r="AB1716" s="3">
        <v>4600.0</v>
      </c>
      <c r="AC1716" s="3">
        <v>-600.0</v>
      </c>
      <c r="AD1716" s="3">
        <v>17400.0</v>
      </c>
    </row>
    <row r="1717">
      <c r="A1717" s="1">
        <v>38.0</v>
      </c>
      <c r="B1717" s="1">
        <v>38.0</v>
      </c>
      <c r="C1717" s="1">
        <v>38.0</v>
      </c>
      <c r="D1717" s="1">
        <v>4564.0</v>
      </c>
      <c r="E1717" s="2">
        <v>38148.0</v>
      </c>
      <c r="F1717" s="1" t="s">
        <v>3763</v>
      </c>
      <c r="G1717" s="1" t="s">
        <v>3764</v>
      </c>
      <c r="H1717" s="1" t="s">
        <v>2980</v>
      </c>
      <c r="I1717" s="1" t="s">
        <v>173</v>
      </c>
      <c r="J1717" s="1">
        <v>2.0</v>
      </c>
      <c r="K1717" s="1">
        <v>4.0</v>
      </c>
      <c r="L1717" s="1">
        <v>9.0</v>
      </c>
      <c r="M1717" s="1">
        <v>1600.0</v>
      </c>
      <c r="N1717" s="1" t="s">
        <v>3837</v>
      </c>
      <c r="O1717" s="1" t="s">
        <v>3843</v>
      </c>
      <c r="P1717" s="1">
        <v>99.0</v>
      </c>
      <c r="Q1717" s="1">
        <f t="shared" si="1"/>
        <v>19</v>
      </c>
      <c r="R1717" s="1" t="b">
        <f t="array" ref="R1717">OR(AB1716 = AC1716, AC1716 = AD1716, AB1716 = AD1716)</f>
        <v>0</v>
      </c>
      <c r="S1717" s="1" t="b">
        <f t="array" ref="S1717">if(and(Y1717 &lt;= 0, Z1717 &lt;= 0, AA1717 &lt;= 0), O1717, False)</f>
        <v>0</v>
      </c>
      <c r="T1717" s="1"/>
      <c r="U1717" s="1"/>
      <c r="V1717" s="1" t="s">
        <v>3844</v>
      </c>
      <c r="W1717" s="1">
        <v>2.0</v>
      </c>
      <c r="X1717" s="1">
        <v>0.0</v>
      </c>
      <c r="Y1717" s="3">
        <v>1.0</v>
      </c>
      <c r="Z1717" s="3">
        <v>0.0</v>
      </c>
      <c r="AA1717" s="3">
        <v>0.0</v>
      </c>
      <c r="AB1717" s="3">
        <v>6200.0</v>
      </c>
      <c r="AC1717" s="3">
        <v>-600.0</v>
      </c>
      <c r="AD1717" s="3">
        <v>17400.0</v>
      </c>
    </row>
    <row r="1718">
      <c r="A1718" s="1">
        <v>39.0</v>
      </c>
      <c r="B1718" s="1">
        <v>39.0</v>
      </c>
      <c r="C1718" s="1">
        <v>39.0</v>
      </c>
      <c r="D1718" s="1">
        <v>4564.0</v>
      </c>
      <c r="E1718" s="2">
        <v>38148.0</v>
      </c>
      <c r="F1718" s="1" t="s">
        <v>3763</v>
      </c>
      <c r="G1718" s="1" t="s">
        <v>3764</v>
      </c>
      <c r="H1718" s="1" t="s">
        <v>2980</v>
      </c>
      <c r="I1718" s="1" t="s">
        <v>191</v>
      </c>
      <c r="J1718" s="1">
        <v>2.0</v>
      </c>
      <c r="K1718" s="1">
        <v>5.0</v>
      </c>
      <c r="L1718" s="1">
        <v>10.0</v>
      </c>
      <c r="M1718" s="1">
        <v>2000.0</v>
      </c>
      <c r="N1718" s="1" t="s">
        <v>3837</v>
      </c>
      <c r="O1718" s="1" t="s">
        <v>3845</v>
      </c>
      <c r="P1718" s="1">
        <v>117.0</v>
      </c>
      <c r="Q1718" s="1">
        <f t="shared" si="1"/>
        <v>21</v>
      </c>
      <c r="R1718" s="1" t="b">
        <f t="array" ref="R1718">OR(AB1717 = AC1717, AC1717 = AD1717, AB1717 = AD1717)</f>
        <v>0</v>
      </c>
      <c r="S1718" s="1" t="b">
        <f t="array" ref="S1718">if(and(Y1718 &lt;= 0, Z1718 &lt;= 0, AA1718 &lt;= 0), O1718, False)</f>
        <v>0</v>
      </c>
      <c r="T1718" s="1"/>
      <c r="U1718" s="1"/>
      <c r="V1718" s="1" t="s">
        <v>3846</v>
      </c>
      <c r="W1718" s="1">
        <v>2.0</v>
      </c>
      <c r="X1718" s="1">
        <v>0.0</v>
      </c>
      <c r="Y1718" s="3">
        <v>1.0</v>
      </c>
      <c r="Z1718" s="3">
        <v>0.0</v>
      </c>
      <c r="AA1718" s="3">
        <v>0.0</v>
      </c>
      <c r="AB1718" s="3">
        <v>8200.0</v>
      </c>
      <c r="AC1718" s="3">
        <v>-600.0</v>
      </c>
      <c r="AD1718" s="3">
        <v>17400.0</v>
      </c>
    </row>
    <row r="1719">
      <c r="A1719" s="1">
        <v>40.0</v>
      </c>
      <c r="B1719" s="1">
        <v>40.0</v>
      </c>
      <c r="C1719" s="1">
        <v>40.0</v>
      </c>
      <c r="D1719" s="1">
        <v>4564.0</v>
      </c>
      <c r="E1719" s="2">
        <v>38148.0</v>
      </c>
      <c r="F1719" s="1" t="s">
        <v>3763</v>
      </c>
      <c r="G1719" s="1" t="s">
        <v>3764</v>
      </c>
      <c r="H1719" s="1" t="s">
        <v>2980</v>
      </c>
      <c r="I1719" s="1" t="s">
        <v>159</v>
      </c>
      <c r="J1719" s="1">
        <v>3.0</v>
      </c>
      <c r="K1719" s="1">
        <v>1.0</v>
      </c>
      <c r="L1719" s="1">
        <v>11.0</v>
      </c>
      <c r="M1719" s="1">
        <v>400.0</v>
      </c>
      <c r="N1719" s="1" t="s">
        <v>3847</v>
      </c>
      <c r="O1719" s="1" t="s">
        <v>3848</v>
      </c>
      <c r="P1719" s="1">
        <v>100.0</v>
      </c>
      <c r="Q1719" s="1">
        <f t="shared" si="1"/>
        <v>19</v>
      </c>
      <c r="R1719" s="1" t="b">
        <f t="array" ref="R1719">OR(AB1718 = AC1718, AC1718 = AD1718, AB1718 = AD1718)</f>
        <v>0</v>
      </c>
      <c r="S1719" s="1" t="str">
        <f t="array" ref="S1719">if(and(Y1719 &lt;= 0, Z1719 &lt;= 0, AA1719 &lt;= 0), O1719, False)</f>
        <v>Zut! On June 22, 1815, 4 days after Waterloo, Napoleon had to do this officially for the second time</v>
      </c>
      <c r="T1719" s="1"/>
      <c r="U1719" s="1"/>
      <c r="V1719" s="1" t="s">
        <v>1546</v>
      </c>
      <c r="W1719" s="1">
        <v>2.0</v>
      </c>
      <c r="X1719" s="1">
        <v>0.0</v>
      </c>
      <c r="Y1719" s="3">
        <v>-1.0</v>
      </c>
      <c r="Z1719" s="3">
        <v>0.0</v>
      </c>
      <c r="AA1719" s="3">
        <v>-1.0</v>
      </c>
      <c r="AB1719" s="3">
        <v>7800.0</v>
      </c>
      <c r="AC1719" s="3">
        <v>-600.0</v>
      </c>
      <c r="AD1719" s="3">
        <v>17000.0</v>
      </c>
    </row>
    <row r="1720">
      <c r="A1720" s="1">
        <v>41.0</v>
      </c>
      <c r="B1720" s="1">
        <v>41.0</v>
      </c>
      <c r="C1720" s="1">
        <v>41.0</v>
      </c>
      <c r="D1720" s="1">
        <v>4564.0</v>
      </c>
      <c r="E1720" s="2">
        <v>38148.0</v>
      </c>
      <c r="F1720" s="1" t="s">
        <v>3763</v>
      </c>
      <c r="G1720" s="1" t="s">
        <v>3764</v>
      </c>
      <c r="H1720" s="1" t="s">
        <v>2980</v>
      </c>
      <c r="I1720" s="1" t="s">
        <v>283</v>
      </c>
      <c r="J1720" s="1">
        <v>4.0</v>
      </c>
      <c r="K1720" s="1">
        <v>1.0</v>
      </c>
      <c r="L1720" s="1">
        <v>12.0</v>
      </c>
      <c r="M1720" s="1">
        <v>400.0</v>
      </c>
      <c r="N1720" s="1" t="s">
        <v>3849</v>
      </c>
      <c r="O1720" s="1" t="s">
        <v>3850</v>
      </c>
      <c r="P1720" s="1">
        <v>79.0</v>
      </c>
      <c r="Q1720" s="1">
        <f t="shared" si="1"/>
        <v>16</v>
      </c>
      <c r="R1720" s="1" t="b">
        <f t="array" ref="R1720">OR(AB1719 = AC1719, AC1719 = AD1719, AB1719 = AD1719)</f>
        <v>0</v>
      </c>
      <c r="S1720" s="1" t="b">
        <f t="array" ref="S1720">if(and(Y1720 &lt;= 0, Z1720 &lt;= 0, AA1720 &lt;= 0), O1720, False)</f>
        <v>0</v>
      </c>
      <c r="T1720" s="1"/>
      <c r="U1720" s="1"/>
      <c r="V1720" s="1" t="s">
        <v>3851</v>
      </c>
      <c r="W1720" s="1">
        <v>2.0</v>
      </c>
      <c r="X1720" s="1">
        <v>0.0</v>
      </c>
      <c r="Y1720" s="3">
        <v>0.0</v>
      </c>
      <c r="Z1720" s="3">
        <v>0.0</v>
      </c>
      <c r="AA1720" s="3">
        <v>1.0</v>
      </c>
      <c r="AB1720" s="3">
        <v>7800.0</v>
      </c>
      <c r="AC1720" s="3">
        <v>-600.0</v>
      </c>
      <c r="AD1720" s="3">
        <v>17400.0</v>
      </c>
    </row>
    <row r="1721">
      <c r="A1721" s="1">
        <v>42.0</v>
      </c>
      <c r="B1721" s="1">
        <v>42.0</v>
      </c>
      <c r="C1721" s="1">
        <v>42.0</v>
      </c>
      <c r="D1721" s="1">
        <v>4564.0</v>
      </c>
      <c r="E1721" s="2">
        <v>38148.0</v>
      </c>
      <c r="F1721" s="1" t="s">
        <v>3763</v>
      </c>
      <c r="G1721" s="1" t="s">
        <v>3764</v>
      </c>
      <c r="H1721" s="1" t="s">
        <v>2980</v>
      </c>
      <c r="I1721" s="1" t="s">
        <v>185</v>
      </c>
      <c r="J1721" s="1">
        <v>3.0</v>
      </c>
      <c r="K1721" s="1">
        <v>2.0</v>
      </c>
      <c r="L1721" s="1">
        <v>13.0</v>
      </c>
      <c r="M1721" s="1">
        <v>800.0</v>
      </c>
      <c r="N1721" s="1" t="s">
        <v>3847</v>
      </c>
      <c r="O1721" s="1" t="s">
        <v>3852</v>
      </c>
      <c r="P1721" s="1">
        <v>91.0</v>
      </c>
      <c r="Q1721" s="1">
        <f t="shared" si="1"/>
        <v>14</v>
      </c>
      <c r="R1721" s="1" t="b">
        <f t="array" ref="R1721">OR(AB1720 = AC1720, AC1720 = AD1720, AB1720 = AD1720)</f>
        <v>0</v>
      </c>
      <c r="S1721" s="1" t="b">
        <f t="array" ref="S1721">if(and(Y1721 &lt;= 0, Z1721 &lt;= 0, AA1721 &lt;= 0), O1721, False)</f>
        <v>0</v>
      </c>
      <c r="T1721" s="1"/>
      <c r="U1721" s="1"/>
      <c r="V1721" s="1" t="s">
        <v>3853</v>
      </c>
      <c r="W1721" s="1">
        <v>2.0</v>
      </c>
      <c r="X1721" s="1">
        <v>0.0</v>
      </c>
      <c r="Y1721" s="3">
        <v>0.0</v>
      </c>
      <c r="Z1721" s="3">
        <v>0.0</v>
      </c>
      <c r="AA1721" s="3">
        <v>1.0</v>
      </c>
      <c r="AB1721" s="3">
        <v>7800.0</v>
      </c>
      <c r="AC1721" s="3">
        <v>-600.0</v>
      </c>
      <c r="AD1721" s="3">
        <v>18200.0</v>
      </c>
    </row>
    <row r="1722">
      <c r="A1722" s="1">
        <v>43.0</v>
      </c>
      <c r="B1722" s="1">
        <v>43.0</v>
      </c>
      <c r="C1722" s="1">
        <v>43.0</v>
      </c>
      <c r="D1722" s="1">
        <v>4564.0</v>
      </c>
      <c r="E1722" s="2">
        <v>38148.0</v>
      </c>
      <c r="F1722" s="1" t="s">
        <v>3763</v>
      </c>
      <c r="G1722" s="1" t="s">
        <v>3764</v>
      </c>
      <c r="H1722" s="1" t="s">
        <v>2980</v>
      </c>
      <c r="I1722" s="1" t="s">
        <v>197</v>
      </c>
      <c r="J1722" s="1">
        <v>3.0</v>
      </c>
      <c r="K1722" s="1">
        <v>3.0</v>
      </c>
      <c r="L1722" s="1">
        <v>14.0</v>
      </c>
      <c r="M1722" s="1">
        <v>1200.0</v>
      </c>
      <c r="N1722" s="1" t="s">
        <v>3847</v>
      </c>
      <c r="O1722" s="1" t="s">
        <v>3854</v>
      </c>
      <c r="P1722" s="1">
        <v>96.0</v>
      </c>
      <c r="Q1722" s="1">
        <f t="shared" si="1"/>
        <v>19</v>
      </c>
      <c r="R1722" s="1" t="b">
        <f t="array" ref="R1722">OR(AB1721 = AC1721, AC1721 = AD1721, AB1721 = AD1721)</f>
        <v>0</v>
      </c>
      <c r="S1722" s="1" t="b">
        <f t="array" ref="S1722">if(and(Y1722 &lt;= 0, Z1722 &lt;= 0, AA1722 &lt;= 0), O1722, False)</f>
        <v>0</v>
      </c>
      <c r="T1722" s="1"/>
      <c r="U1722" s="1"/>
      <c r="V1722" s="1" t="s">
        <v>3855</v>
      </c>
      <c r="W1722" s="1">
        <v>2.0</v>
      </c>
      <c r="X1722" s="1">
        <v>0.0</v>
      </c>
      <c r="Y1722" s="3">
        <v>0.0</v>
      </c>
      <c r="Z1722" s="3">
        <v>0.0</v>
      </c>
      <c r="AA1722" s="3">
        <v>1.0</v>
      </c>
      <c r="AB1722" s="3">
        <v>7800.0</v>
      </c>
      <c r="AC1722" s="3">
        <v>-600.0</v>
      </c>
      <c r="AD1722" s="3">
        <v>19400.0</v>
      </c>
    </row>
    <row r="1723">
      <c r="A1723" s="1">
        <v>44.0</v>
      </c>
      <c r="B1723" s="1">
        <v>44.0</v>
      </c>
      <c r="C1723" s="1">
        <v>44.0</v>
      </c>
      <c r="D1723" s="1">
        <v>4564.0</v>
      </c>
      <c r="E1723" s="2">
        <v>38148.0</v>
      </c>
      <c r="F1723" s="1" t="s">
        <v>3763</v>
      </c>
      <c r="G1723" s="1" t="s">
        <v>3764</v>
      </c>
      <c r="H1723" s="1" t="s">
        <v>2980</v>
      </c>
      <c r="I1723" s="1" t="s">
        <v>194</v>
      </c>
      <c r="J1723" s="1">
        <v>3.0</v>
      </c>
      <c r="K1723" s="1">
        <v>4.0</v>
      </c>
      <c r="L1723" s="1">
        <v>15.0</v>
      </c>
      <c r="M1723" s="1">
        <v>1600.0</v>
      </c>
      <c r="N1723" s="1" t="s">
        <v>3847</v>
      </c>
      <c r="O1723" s="1" t="s">
        <v>3856</v>
      </c>
      <c r="P1723" s="1">
        <v>110.0</v>
      </c>
      <c r="Q1723" s="1">
        <f t="shared" si="1"/>
        <v>22</v>
      </c>
      <c r="R1723" s="1" t="b">
        <f t="array" ref="R1723">OR(AB1722 = AC1722, AC1722 = AD1722, AB1722 = AD1722)</f>
        <v>0</v>
      </c>
      <c r="S1723" s="1" t="b">
        <f t="array" ref="S1723">if(and(Y1723 &lt;= 0, Z1723 &lt;= 0, AA1723 &lt;= 0), O1723, False)</f>
        <v>0</v>
      </c>
      <c r="T1723" s="1"/>
      <c r="U1723" s="1"/>
      <c r="V1723" s="1" t="s">
        <v>3857</v>
      </c>
      <c r="W1723" s="1">
        <v>2.0</v>
      </c>
      <c r="X1723" s="1">
        <v>0.0</v>
      </c>
      <c r="Y1723" s="3">
        <v>0.0</v>
      </c>
      <c r="Z1723" s="3">
        <v>0.0</v>
      </c>
      <c r="AA1723" s="3">
        <v>1.0</v>
      </c>
      <c r="AB1723" s="3">
        <v>7800.0</v>
      </c>
      <c r="AC1723" s="3">
        <v>-600.0</v>
      </c>
      <c r="AD1723" s="3">
        <v>21000.0</v>
      </c>
    </row>
    <row r="1724">
      <c r="A1724" s="1">
        <v>45.0</v>
      </c>
      <c r="B1724" s="1">
        <v>45.0</v>
      </c>
      <c r="C1724" s="1">
        <v>45.0</v>
      </c>
      <c r="D1724" s="1">
        <v>4564.0</v>
      </c>
      <c r="E1724" s="2">
        <v>38148.0</v>
      </c>
      <c r="F1724" s="1" t="s">
        <v>3763</v>
      </c>
      <c r="G1724" s="1" t="s">
        <v>3764</v>
      </c>
      <c r="H1724" s="1" t="s">
        <v>2980</v>
      </c>
      <c r="I1724" s="1" t="s">
        <v>188</v>
      </c>
      <c r="J1724" s="1">
        <v>3.0</v>
      </c>
      <c r="K1724" s="1">
        <v>5.0</v>
      </c>
      <c r="L1724" s="1">
        <v>16.0</v>
      </c>
      <c r="M1724" s="1">
        <v>4000.0</v>
      </c>
      <c r="N1724" s="1" t="s">
        <v>3847</v>
      </c>
      <c r="O1724" s="1" t="s">
        <v>3858</v>
      </c>
      <c r="P1724" s="1">
        <v>86.0</v>
      </c>
      <c r="Q1724" s="1">
        <f t="shared" si="1"/>
        <v>16</v>
      </c>
      <c r="R1724" s="1" t="b">
        <f t="array" ref="R1724">OR(AB1723 = AC1723, AC1723 = AD1723, AB1723 = AD1723)</f>
        <v>0</v>
      </c>
      <c r="S1724" s="1" t="b">
        <f t="array" ref="S1724">if(and(Y1724 &lt;= 0, Z1724 &lt;= 0, AA1724 &lt;= 0), O1724, False)</f>
        <v>0</v>
      </c>
      <c r="T1724" s="1"/>
      <c r="U1724" s="1"/>
      <c r="V1724" s="1" t="s">
        <v>3859</v>
      </c>
      <c r="W1724" s="1">
        <v>2.0</v>
      </c>
      <c r="X1724" s="1">
        <v>1.0</v>
      </c>
      <c r="Y1724" s="3">
        <v>0.0</v>
      </c>
      <c r="Z1724" s="3">
        <v>0.0</v>
      </c>
      <c r="AA1724" s="3">
        <v>1.0</v>
      </c>
      <c r="AB1724" s="3">
        <v>7800.0</v>
      </c>
      <c r="AC1724" s="3">
        <v>-600.0</v>
      </c>
      <c r="AD1724" s="3">
        <v>25000.0</v>
      </c>
    </row>
    <row r="1725">
      <c r="A1725" s="1">
        <v>46.0</v>
      </c>
      <c r="B1725" s="1">
        <v>46.0</v>
      </c>
      <c r="C1725" s="1">
        <v>46.0</v>
      </c>
      <c r="D1725" s="1">
        <v>4564.0</v>
      </c>
      <c r="E1725" s="2">
        <v>38148.0</v>
      </c>
      <c r="F1725" s="1" t="s">
        <v>3763</v>
      </c>
      <c r="G1725" s="1" t="s">
        <v>3764</v>
      </c>
      <c r="H1725" s="1" t="s">
        <v>2980</v>
      </c>
      <c r="I1725" s="1" t="s">
        <v>287</v>
      </c>
      <c r="J1725" s="1">
        <v>4.0</v>
      </c>
      <c r="K1725" s="1">
        <v>2.0</v>
      </c>
      <c r="L1725" s="1">
        <v>17.0</v>
      </c>
      <c r="M1725" s="1">
        <v>800.0</v>
      </c>
      <c r="N1725" s="1" t="s">
        <v>3849</v>
      </c>
      <c r="O1725" s="1" t="s">
        <v>3860</v>
      </c>
      <c r="P1725" s="1">
        <v>59.0</v>
      </c>
      <c r="Q1725" s="1">
        <f t="shared" si="1"/>
        <v>9</v>
      </c>
      <c r="R1725" s="1" t="b">
        <f t="array" ref="R1725">OR(AB1724 = AC1724, AC1724 = AD1724, AB1724 = AD1724)</f>
        <v>0</v>
      </c>
      <c r="S1725" s="1" t="b">
        <f t="array" ref="S1725">if(and(Y1725 &lt;= 0, Z1725 &lt;= 0, AA1725 &lt;= 0), O1725, False)</f>
        <v>0</v>
      </c>
      <c r="T1725" s="1"/>
      <c r="U1725" s="1"/>
      <c r="V1725" s="1" t="s">
        <v>3861</v>
      </c>
      <c r="W1725" s="1">
        <v>2.0</v>
      </c>
      <c r="X1725" s="1">
        <v>0.0</v>
      </c>
      <c r="Y1725" s="3">
        <v>0.0</v>
      </c>
      <c r="Z1725" s="3">
        <v>-1.0</v>
      </c>
      <c r="AA1725" s="3">
        <v>1.0</v>
      </c>
      <c r="AB1725" s="3">
        <v>7800.0</v>
      </c>
      <c r="AC1725" s="3">
        <v>-1400.0</v>
      </c>
      <c r="AD1725" s="3">
        <v>25800.0</v>
      </c>
    </row>
    <row r="1726">
      <c r="A1726" s="1">
        <v>47.0</v>
      </c>
      <c r="B1726" s="1">
        <v>47.0</v>
      </c>
      <c r="C1726" s="1">
        <v>47.0</v>
      </c>
      <c r="D1726" s="1">
        <v>4564.0</v>
      </c>
      <c r="E1726" s="2">
        <v>38148.0</v>
      </c>
      <c r="F1726" s="1" t="s">
        <v>3763</v>
      </c>
      <c r="G1726" s="1" t="s">
        <v>3764</v>
      </c>
      <c r="H1726" s="1" t="s">
        <v>2980</v>
      </c>
      <c r="I1726" s="1" t="s">
        <v>291</v>
      </c>
      <c r="J1726" s="1">
        <v>4.0</v>
      </c>
      <c r="K1726" s="1">
        <v>3.0</v>
      </c>
      <c r="L1726" s="1">
        <v>18.0</v>
      </c>
      <c r="M1726" s="1">
        <v>1200.0</v>
      </c>
      <c r="N1726" s="1" t="s">
        <v>3849</v>
      </c>
      <c r="O1726" s="1" t="s">
        <v>3862</v>
      </c>
      <c r="P1726" s="1">
        <v>75.0</v>
      </c>
      <c r="Q1726" s="1">
        <f t="shared" si="1"/>
        <v>15</v>
      </c>
      <c r="R1726" s="1" t="b">
        <f t="array" ref="R1726">OR(AB1725 = AC1725, AC1725 = AD1725, AB1725 = AD1725)</f>
        <v>0</v>
      </c>
      <c r="S1726" s="1" t="b">
        <f t="array" ref="S1726">if(and(Y1726 &lt;= 0, Z1726 &lt;= 0, AA1726 &lt;= 0), O1726, False)</f>
        <v>0</v>
      </c>
      <c r="T1726" s="1"/>
      <c r="U1726" s="1"/>
      <c r="V1726" s="1" t="s">
        <v>3863</v>
      </c>
      <c r="W1726" s="1">
        <v>2.0</v>
      </c>
      <c r="X1726" s="1">
        <v>0.0</v>
      </c>
      <c r="Y1726" s="3">
        <v>0.0</v>
      </c>
      <c r="Z1726" s="3">
        <v>0.0</v>
      </c>
      <c r="AA1726" s="3">
        <v>1.0</v>
      </c>
      <c r="AB1726" s="3">
        <v>7800.0</v>
      </c>
      <c r="AC1726" s="3">
        <v>-1400.0</v>
      </c>
      <c r="AD1726" s="3">
        <v>27000.0</v>
      </c>
    </row>
    <row r="1727">
      <c r="A1727" s="1">
        <v>48.0</v>
      </c>
      <c r="B1727" s="1">
        <v>48.0</v>
      </c>
      <c r="C1727" s="1">
        <v>48.0</v>
      </c>
      <c r="D1727" s="1">
        <v>4564.0</v>
      </c>
      <c r="E1727" s="2">
        <v>38148.0</v>
      </c>
      <c r="F1727" s="1" t="s">
        <v>3763</v>
      </c>
      <c r="G1727" s="1" t="s">
        <v>3764</v>
      </c>
      <c r="H1727" s="1" t="s">
        <v>2980</v>
      </c>
      <c r="I1727" s="1" t="s">
        <v>294</v>
      </c>
      <c r="J1727" s="1">
        <v>4.0</v>
      </c>
      <c r="K1727" s="1">
        <v>4.0</v>
      </c>
      <c r="L1727" s="1">
        <v>19.0</v>
      </c>
      <c r="M1727" s="1">
        <v>1600.0</v>
      </c>
      <c r="N1727" s="1" t="s">
        <v>3849</v>
      </c>
      <c r="O1727" s="1" t="s">
        <v>3864</v>
      </c>
      <c r="P1727" s="1">
        <v>108.0</v>
      </c>
      <c r="Q1727" s="1">
        <f t="shared" si="1"/>
        <v>21</v>
      </c>
      <c r="R1727" s="1" t="b">
        <f t="array" ref="R1727">OR(AB1726 = AC1726, AC1726 = AD1726, AB1726 = AD1726)</f>
        <v>0</v>
      </c>
      <c r="S1727" s="1" t="b">
        <f t="array" ref="S1727">if(and(Y1727 &lt;= 0, Z1727 &lt;= 0, AA1727 &lt;= 0), O1727, False)</f>
        <v>0</v>
      </c>
      <c r="T1727" s="1"/>
      <c r="U1727" s="1"/>
      <c r="V1727" s="1" t="s">
        <v>3865</v>
      </c>
      <c r="W1727" s="1">
        <v>2.0</v>
      </c>
      <c r="X1727" s="1">
        <v>0.0</v>
      </c>
      <c r="Y1727" s="3">
        <v>0.0</v>
      </c>
      <c r="Z1727" s="3">
        <v>0.0</v>
      </c>
      <c r="AA1727" s="3">
        <v>1.0</v>
      </c>
      <c r="AB1727" s="3">
        <v>7800.0</v>
      </c>
      <c r="AC1727" s="3">
        <v>-1400.0</v>
      </c>
      <c r="AD1727" s="3">
        <v>28600.0</v>
      </c>
    </row>
    <row r="1728">
      <c r="A1728" s="1">
        <v>49.0</v>
      </c>
      <c r="B1728" s="1">
        <v>49.0</v>
      </c>
      <c r="C1728" s="1">
        <v>49.0</v>
      </c>
      <c r="D1728" s="1">
        <v>4564.0</v>
      </c>
      <c r="E1728" s="2">
        <v>38148.0</v>
      </c>
      <c r="F1728" s="1" t="s">
        <v>3763</v>
      </c>
      <c r="G1728" s="1" t="s">
        <v>3764</v>
      </c>
      <c r="H1728" s="1" t="s">
        <v>2980</v>
      </c>
      <c r="I1728" s="1" t="s">
        <v>298</v>
      </c>
      <c r="J1728" s="1">
        <v>4.0</v>
      </c>
      <c r="K1728" s="1">
        <v>5.0</v>
      </c>
      <c r="L1728" s="1">
        <v>20.0</v>
      </c>
      <c r="M1728" s="1">
        <v>2000.0</v>
      </c>
      <c r="N1728" s="1" t="s">
        <v>3849</v>
      </c>
      <c r="O1728" s="1" t="s">
        <v>3866</v>
      </c>
      <c r="P1728" s="1">
        <v>113.0</v>
      </c>
      <c r="Q1728" s="1">
        <f t="shared" si="1"/>
        <v>20</v>
      </c>
      <c r="R1728" s="1" t="b">
        <f t="array" ref="R1728">OR(AB1727 = AC1727, AC1727 = AD1727, AB1727 = AD1727)</f>
        <v>0</v>
      </c>
      <c r="S1728" s="1" t="b">
        <f t="array" ref="S1728">if(and(Y1728 &lt;= 0, Z1728 &lt;= 0, AA1728 &lt;= 0), O1728, False)</f>
        <v>0</v>
      </c>
      <c r="T1728" s="1"/>
      <c r="U1728" s="1"/>
      <c r="V1728" s="1" t="s">
        <v>3867</v>
      </c>
      <c r="W1728" s="1">
        <v>2.0</v>
      </c>
      <c r="X1728" s="1">
        <v>0.0</v>
      </c>
      <c r="Y1728" s="3">
        <v>0.0</v>
      </c>
      <c r="Z1728" s="3">
        <v>0.0</v>
      </c>
      <c r="AA1728" s="3">
        <v>1.0</v>
      </c>
      <c r="AB1728" s="3">
        <v>7800.0</v>
      </c>
      <c r="AC1728" s="3">
        <v>-1400.0</v>
      </c>
      <c r="AD1728" s="3">
        <v>30600.0</v>
      </c>
    </row>
    <row r="1729">
      <c r="A1729" s="1">
        <v>50.0</v>
      </c>
      <c r="B1729" s="1">
        <v>50.0</v>
      </c>
      <c r="C1729" s="1">
        <v>50.0</v>
      </c>
      <c r="D1729" s="1">
        <v>4564.0</v>
      </c>
      <c r="E1729" s="2">
        <v>38148.0</v>
      </c>
      <c r="F1729" s="1" t="s">
        <v>3763</v>
      </c>
      <c r="G1729" s="1" t="s">
        <v>3764</v>
      </c>
      <c r="H1729" s="1" t="s">
        <v>2980</v>
      </c>
      <c r="I1729" s="1" t="s">
        <v>200</v>
      </c>
      <c r="J1729" s="1">
        <v>5.0</v>
      </c>
      <c r="K1729" s="1">
        <v>1.0</v>
      </c>
      <c r="L1729" s="1">
        <v>21.0</v>
      </c>
      <c r="M1729" s="1">
        <v>400.0</v>
      </c>
      <c r="N1729" s="1" t="s">
        <v>3868</v>
      </c>
      <c r="O1729" s="1" t="s">
        <v>3869</v>
      </c>
      <c r="P1729" s="1">
        <v>99.0</v>
      </c>
      <c r="Q1729" s="1">
        <f t="shared" si="1"/>
        <v>17</v>
      </c>
      <c r="R1729" s="1" t="b">
        <f t="array" ref="R1729">OR(AB1728 = AC1728, AC1728 = AD1728, AB1728 = AD1728)</f>
        <v>0</v>
      </c>
      <c r="S1729" s="1" t="b">
        <f t="array" ref="S1729">if(and(Y1729 &lt;= 0, Z1729 &lt;= 0, AA1729 &lt;= 0), O1729, False)</f>
        <v>0</v>
      </c>
      <c r="T1729" s="1"/>
      <c r="U1729" s="1"/>
      <c r="V1729" s="1" t="s">
        <v>2106</v>
      </c>
      <c r="W1729" s="1">
        <v>2.0</v>
      </c>
      <c r="X1729" s="1">
        <v>0.0</v>
      </c>
      <c r="Y1729" s="3">
        <v>1.0</v>
      </c>
      <c r="Z1729" s="3">
        <v>0.0</v>
      </c>
      <c r="AA1729" s="3">
        <v>0.0</v>
      </c>
      <c r="AB1729" s="3">
        <v>8200.0</v>
      </c>
      <c r="AC1729" s="3">
        <v>-1400.0</v>
      </c>
      <c r="AD1729" s="3">
        <v>30600.0</v>
      </c>
    </row>
    <row r="1730">
      <c r="A1730" s="1">
        <v>51.0</v>
      </c>
      <c r="B1730" s="1">
        <v>51.0</v>
      </c>
      <c r="C1730" s="1">
        <v>51.0</v>
      </c>
      <c r="D1730" s="1">
        <v>4564.0</v>
      </c>
      <c r="E1730" s="2">
        <v>38148.0</v>
      </c>
      <c r="F1730" s="1" t="s">
        <v>3763</v>
      </c>
      <c r="G1730" s="1" t="s">
        <v>3764</v>
      </c>
      <c r="H1730" s="1" t="s">
        <v>2980</v>
      </c>
      <c r="I1730" s="1" t="s">
        <v>203</v>
      </c>
      <c r="J1730" s="1">
        <v>5.0</v>
      </c>
      <c r="K1730" s="1">
        <v>2.0</v>
      </c>
      <c r="L1730" s="1">
        <v>22.0</v>
      </c>
      <c r="M1730" s="1">
        <v>800.0</v>
      </c>
      <c r="N1730" s="1" t="s">
        <v>3868</v>
      </c>
      <c r="O1730" s="1" t="s">
        <v>3870</v>
      </c>
      <c r="P1730" s="1">
        <v>68.0</v>
      </c>
      <c r="Q1730" s="1">
        <f t="shared" si="1"/>
        <v>12</v>
      </c>
      <c r="R1730" s="1" t="b">
        <f t="array" ref="R1730">OR(AB1729 = AC1729, AC1729 = AD1729, AB1729 = AD1729)</f>
        <v>0</v>
      </c>
      <c r="S1730" s="1" t="b">
        <f t="array" ref="S1730">if(and(Y1730 &lt;= 0, Z1730 &lt;= 0, AA1730 &lt;= 0), O1730, False)</f>
        <v>0</v>
      </c>
      <c r="T1730" s="1"/>
      <c r="U1730" s="1"/>
      <c r="V1730" s="1" t="s">
        <v>3871</v>
      </c>
      <c r="W1730" s="1">
        <v>2.0</v>
      </c>
      <c r="X1730" s="1">
        <v>0.0</v>
      </c>
      <c r="Y1730" s="3">
        <v>0.0</v>
      </c>
      <c r="Z1730" s="3">
        <v>0.0</v>
      </c>
      <c r="AA1730" s="3">
        <v>1.0</v>
      </c>
      <c r="AB1730" s="3">
        <v>8200.0</v>
      </c>
      <c r="AC1730" s="3">
        <v>-1400.0</v>
      </c>
      <c r="AD1730" s="3">
        <v>31400.0</v>
      </c>
    </row>
    <row r="1731">
      <c r="A1731" s="1">
        <v>52.0</v>
      </c>
      <c r="B1731" s="1">
        <v>52.0</v>
      </c>
      <c r="C1731" s="1">
        <v>52.0</v>
      </c>
      <c r="D1731" s="1">
        <v>4564.0</v>
      </c>
      <c r="E1731" s="2">
        <v>38148.0</v>
      </c>
      <c r="F1731" s="1" t="s">
        <v>3763</v>
      </c>
      <c r="G1731" s="1" t="s">
        <v>3764</v>
      </c>
      <c r="H1731" s="1" t="s">
        <v>2980</v>
      </c>
      <c r="I1731" s="1" t="s">
        <v>206</v>
      </c>
      <c r="J1731" s="1">
        <v>5.0</v>
      </c>
      <c r="K1731" s="1">
        <v>3.0</v>
      </c>
      <c r="L1731" s="1">
        <v>23.0</v>
      </c>
      <c r="M1731" s="1">
        <v>1200.0</v>
      </c>
      <c r="N1731" s="1" t="s">
        <v>3868</v>
      </c>
      <c r="O1731" s="1" t="s">
        <v>3872</v>
      </c>
      <c r="P1731" s="1">
        <v>108.0</v>
      </c>
      <c r="Q1731" s="1">
        <f t="shared" si="1"/>
        <v>18</v>
      </c>
      <c r="R1731" s="1" t="b">
        <f t="array" ref="R1731">OR(AB1730 = AC1730, AC1730 = AD1730, AB1730 = AD1730)</f>
        <v>0</v>
      </c>
      <c r="S1731" s="1" t="b">
        <f t="array" ref="S1731">if(and(Y1731 &lt;= 0, Z1731 &lt;= 0, AA1731 &lt;= 0), O1731, False)</f>
        <v>0</v>
      </c>
      <c r="T1731" s="1"/>
      <c r="U1731" s="1"/>
      <c r="V1731" s="1" t="s">
        <v>3873</v>
      </c>
      <c r="W1731" s="1">
        <v>2.0</v>
      </c>
      <c r="X1731" s="1">
        <v>0.0</v>
      </c>
      <c r="Y1731" s="3">
        <v>0.0</v>
      </c>
      <c r="Z1731" s="3">
        <v>0.0</v>
      </c>
      <c r="AA1731" s="3">
        <v>1.0</v>
      </c>
      <c r="AB1731" s="3">
        <v>8200.0</v>
      </c>
      <c r="AC1731" s="3">
        <v>-1400.0</v>
      </c>
      <c r="AD1731" s="3">
        <v>32600.0</v>
      </c>
    </row>
    <row r="1732">
      <c r="A1732" s="1">
        <v>53.0</v>
      </c>
      <c r="B1732" s="1">
        <v>53.0</v>
      </c>
      <c r="C1732" s="1">
        <v>53.0</v>
      </c>
      <c r="D1732" s="1">
        <v>4564.0</v>
      </c>
      <c r="E1732" s="2">
        <v>38148.0</v>
      </c>
      <c r="F1732" s="1" t="s">
        <v>3763</v>
      </c>
      <c r="G1732" s="1" t="s">
        <v>3764</v>
      </c>
      <c r="H1732" s="1" t="s">
        <v>2980</v>
      </c>
      <c r="I1732" s="1" t="s">
        <v>310</v>
      </c>
      <c r="J1732" s="1">
        <v>5.0</v>
      </c>
      <c r="K1732" s="1">
        <v>4.0</v>
      </c>
      <c r="L1732" s="1">
        <v>24.0</v>
      </c>
      <c r="M1732" s="1">
        <v>1600.0</v>
      </c>
      <c r="N1732" s="1" t="s">
        <v>3868</v>
      </c>
      <c r="O1732" s="1" t="s">
        <v>3874</v>
      </c>
      <c r="P1732" s="1">
        <v>68.0</v>
      </c>
      <c r="Q1732" s="1">
        <f t="shared" si="1"/>
        <v>11</v>
      </c>
      <c r="R1732" s="1" t="b">
        <f t="array" ref="R1732">OR(AB1731 = AC1731, AC1731 = AD1731, AB1731 = AD1731)</f>
        <v>0</v>
      </c>
      <c r="S1732" s="1" t="b">
        <f t="array" ref="S1732">if(and(Y1732 &lt;= 0, Z1732 &lt;= 0, AA1732 &lt;= 0), O1732, False)</f>
        <v>0</v>
      </c>
      <c r="T1732" s="1"/>
      <c r="U1732" s="1"/>
      <c r="V1732" s="1" t="s">
        <v>3875</v>
      </c>
      <c r="W1732" s="1">
        <v>2.0</v>
      </c>
      <c r="X1732" s="1">
        <v>0.0</v>
      </c>
      <c r="Y1732" s="3">
        <v>0.0</v>
      </c>
      <c r="Z1732" s="3">
        <v>0.0</v>
      </c>
      <c r="AA1732" s="3">
        <v>1.0</v>
      </c>
      <c r="AB1732" s="3">
        <v>8200.0</v>
      </c>
      <c r="AC1732" s="3">
        <v>-1400.0</v>
      </c>
      <c r="AD1732" s="3">
        <v>34200.0</v>
      </c>
    </row>
    <row r="1733">
      <c r="A1733" s="1">
        <v>54.0</v>
      </c>
      <c r="B1733" s="1">
        <v>54.0</v>
      </c>
      <c r="C1733" s="1">
        <v>54.0</v>
      </c>
      <c r="D1733" s="1">
        <v>4564.0</v>
      </c>
      <c r="E1733" s="2">
        <v>38148.0</v>
      </c>
      <c r="F1733" s="1" t="s">
        <v>3763</v>
      </c>
      <c r="G1733" s="1" t="s">
        <v>3764</v>
      </c>
      <c r="H1733" s="1" t="s">
        <v>2980</v>
      </c>
      <c r="I1733" s="1" t="s">
        <v>209</v>
      </c>
      <c r="J1733" s="1">
        <v>5.0</v>
      </c>
      <c r="K1733" s="1">
        <v>5.0</v>
      </c>
      <c r="L1733" s="1">
        <v>25.0</v>
      </c>
      <c r="M1733" s="1">
        <v>2000.0</v>
      </c>
      <c r="N1733" s="1" t="s">
        <v>3868</v>
      </c>
      <c r="O1733" s="1" t="s">
        <v>3876</v>
      </c>
      <c r="P1733" s="1">
        <v>100.0</v>
      </c>
      <c r="Q1733" s="1">
        <f t="shared" si="1"/>
        <v>17</v>
      </c>
      <c r="R1733" s="1" t="b">
        <f t="array" ref="R1733">OR(AB1732 = AC1732, AC1732 = AD1732, AB1732 = AD1732)</f>
        <v>0</v>
      </c>
      <c r="S1733" s="1" t="b">
        <f t="array" ref="S1733">if(and(Y1733 &lt;= 0, Z1733 &lt;= 0, AA1733 &lt;= 0), O1733, False)</f>
        <v>0</v>
      </c>
      <c r="T1733" s="1"/>
      <c r="U1733" s="1"/>
      <c r="V1733" s="1" t="s">
        <v>3877</v>
      </c>
      <c r="W1733" s="1">
        <v>2.0</v>
      </c>
      <c r="X1733" s="1">
        <v>0.0</v>
      </c>
      <c r="Y1733" s="3">
        <v>0.0</v>
      </c>
      <c r="Z1733" s="3">
        <v>0.0</v>
      </c>
      <c r="AA1733" s="3">
        <v>1.0</v>
      </c>
      <c r="AB1733" s="3">
        <v>8200.0</v>
      </c>
      <c r="AC1733" s="3">
        <v>-1400.0</v>
      </c>
      <c r="AD1733" s="3">
        <v>36200.0</v>
      </c>
    </row>
    <row r="1734">
      <c r="A1734" s="1">
        <v>55.0</v>
      </c>
      <c r="B1734" s="1">
        <v>55.0</v>
      </c>
      <c r="C1734" s="1">
        <v>55.0</v>
      </c>
      <c r="D1734" s="1">
        <v>4564.0</v>
      </c>
      <c r="E1734" s="2">
        <v>38148.0</v>
      </c>
      <c r="F1734" s="1" t="s">
        <v>3763</v>
      </c>
      <c r="G1734" s="1" t="s">
        <v>3764</v>
      </c>
      <c r="H1734" s="1" t="s">
        <v>2980</v>
      </c>
      <c r="I1734" s="1" t="s">
        <v>128</v>
      </c>
      <c r="J1734" s="1">
        <v>6.0</v>
      </c>
      <c r="K1734" s="1">
        <v>1.0</v>
      </c>
      <c r="L1734" s="1">
        <v>26.0</v>
      </c>
      <c r="M1734" s="1">
        <v>400.0</v>
      </c>
      <c r="N1734" s="1" t="s">
        <v>3878</v>
      </c>
      <c r="O1734" s="1" t="s">
        <v>3879</v>
      </c>
      <c r="P1734" s="1">
        <v>26.0</v>
      </c>
      <c r="Q1734" s="1">
        <f t="shared" si="1"/>
        <v>5</v>
      </c>
      <c r="R1734" s="1" t="b">
        <f t="array" ref="R1734">OR(AB1733 = AC1733, AC1733 = AD1733, AB1733 = AD1733)</f>
        <v>0</v>
      </c>
      <c r="S1734" s="1" t="b">
        <f t="array" ref="S1734">if(and(Y1734 &lt;= 0, Z1734 &lt;= 0, AA1734 &lt;= 0), O1734, False)</f>
        <v>0</v>
      </c>
      <c r="T1734" s="1"/>
      <c r="U1734" s="1"/>
      <c r="V1734" s="1" t="s">
        <v>3880</v>
      </c>
      <c r="W1734" s="1">
        <v>2.0</v>
      </c>
      <c r="X1734" s="1">
        <v>0.0</v>
      </c>
      <c r="Y1734" s="3">
        <v>0.0</v>
      </c>
      <c r="Z1734" s="3">
        <v>0.0</v>
      </c>
      <c r="AA1734" s="3">
        <v>1.0</v>
      </c>
      <c r="AB1734" s="3">
        <v>8200.0</v>
      </c>
      <c r="AC1734" s="3">
        <v>-1400.0</v>
      </c>
      <c r="AD1734" s="3">
        <v>36600.0</v>
      </c>
    </row>
    <row r="1735">
      <c r="A1735" s="1">
        <v>56.0</v>
      </c>
      <c r="B1735" s="1">
        <v>56.0</v>
      </c>
      <c r="C1735" s="1">
        <v>56.0</v>
      </c>
      <c r="D1735" s="1">
        <v>4564.0</v>
      </c>
      <c r="E1735" s="2">
        <v>38148.0</v>
      </c>
      <c r="F1735" s="1" t="s">
        <v>3763</v>
      </c>
      <c r="G1735" s="1" t="s">
        <v>3764</v>
      </c>
      <c r="H1735" s="1" t="s">
        <v>2980</v>
      </c>
      <c r="I1735" s="1" t="s">
        <v>133</v>
      </c>
      <c r="J1735" s="1">
        <v>6.0</v>
      </c>
      <c r="K1735" s="1">
        <v>2.0</v>
      </c>
      <c r="L1735" s="1">
        <v>27.0</v>
      </c>
      <c r="M1735" s="1">
        <v>800.0</v>
      </c>
      <c r="N1735" s="1" t="s">
        <v>3878</v>
      </c>
      <c r="O1735" s="1" t="s">
        <v>3881</v>
      </c>
      <c r="P1735" s="1">
        <v>51.0</v>
      </c>
      <c r="Q1735" s="1">
        <f t="shared" si="1"/>
        <v>8</v>
      </c>
      <c r="R1735" s="1" t="b">
        <f t="array" ref="R1735">OR(AB1734 = AC1734, AC1734 = AD1734, AB1734 = AD1734)</f>
        <v>0</v>
      </c>
      <c r="S1735" s="1" t="b">
        <f t="array" ref="S1735">if(and(Y1735 &lt;= 0, Z1735 &lt;= 0, AA1735 &lt;= 0), O1735, False)</f>
        <v>0</v>
      </c>
      <c r="T1735" s="1"/>
      <c r="U1735" s="1"/>
      <c r="V1735" s="1" t="s">
        <v>3882</v>
      </c>
      <c r="W1735" s="1">
        <v>2.0</v>
      </c>
      <c r="X1735" s="1">
        <v>0.0</v>
      </c>
      <c r="Y1735" s="3">
        <v>0.0</v>
      </c>
      <c r="Z1735" s="3">
        <v>0.0</v>
      </c>
      <c r="AA1735" s="3">
        <v>1.0</v>
      </c>
      <c r="AB1735" s="3">
        <v>8200.0</v>
      </c>
      <c r="AC1735" s="3">
        <v>-1400.0</v>
      </c>
      <c r="AD1735" s="3">
        <v>37400.0</v>
      </c>
    </row>
    <row r="1736">
      <c r="A1736" s="1">
        <v>57.0</v>
      </c>
      <c r="B1736" s="1">
        <v>57.0</v>
      </c>
      <c r="C1736" s="1">
        <v>57.0</v>
      </c>
      <c r="D1736" s="1">
        <v>4564.0</v>
      </c>
      <c r="E1736" s="2">
        <v>38148.0</v>
      </c>
      <c r="F1736" s="1" t="s">
        <v>3763</v>
      </c>
      <c r="G1736" s="1" t="s">
        <v>3764</v>
      </c>
      <c r="H1736" s="1" t="s">
        <v>2980</v>
      </c>
      <c r="I1736" s="1" t="s">
        <v>137</v>
      </c>
      <c r="J1736" s="1">
        <v>6.0</v>
      </c>
      <c r="K1736" s="1">
        <v>3.0</v>
      </c>
      <c r="L1736" s="1">
        <v>28.0</v>
      </c>
      <c r="M1736" s="1">
        <v>1200.0</v>
      </c>
      <c r="N1736" s="1" t="s">
        <v>3878</v>
      </c>
      <c r="O1736" s="1" t="s">
        <v>3883</v>
      </c>
      <c r="P1736" s="1">
        <v>35.0</v>
      </c>
      <c r="Q1736" s="1">
        <f t="shared" si="1"/>
        <v>6</v>
      </c>
      <c r="R1736" s="1" t="b">
        <f t="array" ref="R1736">OR(AB1735 = AC1735, AC1735 = AD1735, AB1735 = AD1735)</f>
        <v>0</v>
      </c>
      <c r="S1736" s="1" t="b">
        <f t="array" ref="S1736">if(and(Y1736 &lt;= 0, Z1736 &lt;= 0, AA1736 &lt;= 0), O1736, False)</f>
        <v>0</v>
      </c>
      <c r="T1736" s="1"/>
      <c r="U1736" s="1"/>
      <c r="V1736" s="1" t="s">
        <v>3884</v>
      </c>
      <c r="W1736" s="1">
        <v>2.0</v>
      </c>
      <c r="X1736" s="1">
        <v>0.0</v>
      </c>
      <c r="Y1736" s="3">
        <v>0.0</v>
      </c>
      <c r="Z1736" s="3">
        <v>0.0</v>
      </c>
      <c r="AA1736" s="3">
        <v>1.0</v>
      </c>
      <c r="AB1736" s="3">
        <v>8200.0</v>
      </c>
      <c r="AC1736" s="3">
        <v>-1400.0</v>
      </c>
      <c r="AD1736" s="3">
        <v>38600.0</v>
      </c>
    </row>
    <row r="1737">
      <c r="A1737" s="1">
        <v>58.0</v>
      </c>
      <c r="B1737" s="1">
        <v>58.0</v>
      </c>
      <c r="C1737" s="1">
        <v>58.0</v>
      </c>
      <c r="D1737" s="1">
        <v>4564.0</v>
      </c>
      <c r="E1737" s="2">
        <v>38148.0</v>
      </c>
      <c r="F1737" s="1" t="s">
        <v>3763</v>
      </c>
      <c r="G1737" s="1" t="s">
        <v>3764</v>
      </c>
      <c r="H1737" s="1" t="s">
        <v>2980</v>
      </c>
      <c r="I1737" s="1" t="s">
        <v>141</v>
      </c>
      <c r="J1737" s="1">
        <v>6.0</v>
      </c>
      <c r="K1737" s="1">
        <v>4.0</v>
      </c>
      <c r="L1737" s="1">
        <v>29.0</v>
      </c>
      <c r="M1737" s="1">
        <v>1600.0</v>
      </c>
      <c r="N1737" s="1" t="s">
        <v>3878</v>
      </c>
      <c r="O1737" s="1" t="s">
        <v>3885</v>
      </c>
      <c r="P1737" s="1">
        <v>40.0</v>
      </c>
      <c r="Q1737" s="1">
        <f t="shared" si="1"/>
        <v>7</v>
      </c>
      <c r="R1737" s="1" t="b">
        <f t="array" ref="R1737">OR(AB1736 = AC1736, AC1736 = AD1736, AB1736 = AD1736)</f>
        <v>0</v>
      </c>
      <c r="S1737" s="1" t="b">
        <f t="array" ref="S1737">if(and(Y1737 &lt;= 0, Z1737 &lt;= 0, AA1737 &lt;= 0), O1737, False)</f>
        <v>0</v>
      </c>
      <c r="T1737" s="1"/>
      <c r="U1737" s="1"/>
      <c r="V1737" s="1" t="s">
        <v>3886</v>
      </c>
      <c r="W1737" s="1">
        <v>2.0</v>
      </c>
      <c r="X1737" s="1">
        <v>0.0</v>
      </c>
      <c r="Y1737" s="3">
        <v>1.0</v>
      </c>
      <c r="Z1737" s="3">
        <v>0.0</v>
      </c>
      <c r="AA1737" s="3">
        <v>0.0</v>
      </c>
      <c r="AB1737" s="3">
        <v>9800.0</v>
      </c>
      <c r="AC1737" s="3">
        <v>-1400.0</v>
      </c>
      <c r="AD1737" s="3">
        <v>38600.0</v>
      </c>
    </row>
    <row r="1738">
      <c r="A1738" s="1">
        <v>59.0</v>
      </c>
      <c r="B1738" s="1">
        <v>59.0</v>
      </c>
      <c r="C1738" s="1">
        <v>59.0</v>
      </c>
      <c r="D1738" s="1">
        <v>4564.0</v>
      </c>
      <c r="E1738" s="2">
        <v>38148.0</v>
      </c>
      <c r="F1738" s="1" t="s">
        <v>3763</v>
      </c>
      <c r="G1738" s="1" t="s">
        <v>3764</v>
      </c>
      <c r="H1738" s="1" t="s">
        <v>2980</v>
      </c>
      <c r="I1738" s="1" t="s">
        <v>146</v>
      </c>
      <c r="J1738" s="1">
        <v>6.0</v>
      </c>
      <c r="K1738" s="1">
        <v>5.0</v>
      </c>
      <c r="L1738" s="1">
        <v>30.0</v>
      </c>
      <c r="M1738" s="1">
        <v>2000.0</v>
      </c>
      <c r="N1738" s="1" t="s">
        <v>3878</v>
      </c>
      <c r="O1738" s="1" t="s">
        <v>3887</v>
      </c>
      <c r="P1738" s="1">
        <v>31.0</v>
      </c>
      <c r="Q1738" s="1">
        <f t="shared" si="1"/>
        <v>5</v>
      </c>
      <c r="R1738" s="1" t="b">
        <f t="array" ref="R1738">OR(AB1737 = AC1737, AC1737 = AD1737, AB1737 = AD1737)</f>
        <v>0</v>
      </c>
      <c r="S1738" s="1" t="b">
        <f t="array" ref="S1738">if(and(Y1738 &lt;= 0, Z1738 &lt;= 0, AA1738 &lt;= 0), O1738, False)</f>
        <v>0</v>
      </c>
      <c r="T1738" s="1"/>
      <c r="U1738" s="1"/>
      <c r="V1738" s="1" t="s">
        <v>3888</v>
      </c>
      <c r="W1738" s="1">
        <v>2.0</v>
      </c>
      <c r="X1738" s="1">
        <v>0.0</v>
      </c>
      <c r="Y1738" s="3">
        <v>0.0</v>
      </c>
      <c r="Z1738" s="3">
        <v>0.0</v>
      </c>
      <c r="AA1738" s="3">
        <v>1.0</v>
      </c>
      <c r="AB1738" s="3">
        <v>9800.0</v>
      </c>
      <c r="AC1738" s="3">
        <v>-1400.0</v>
      </c>
      <c r="AD1738" s="3">
        <v>40600.0</v>
      </c>
    </row>
    <row r="1739">
      <c r="A1739" s="1">
        <v>60.0</v>
      </c>
      <c r="B1739" s="1">
        <v>60.0</v>
      </c>
      <c r="C1739" s="1">
        <v>60.0</v>
      </c>
      <c r="D1739" s="1">
        <v>4564.0</v>
      </c>
      <c r="E1739" s="2">
        <v>38148.0</v>
      </c>
      <c r="F1739" s="1" t="s">
        <v>3763</v>
      </c>
      <c r="G1739" s="1" t="s">
        <v>3764</v>
      </c>
      <c r="H1739" s="1" t="s">
        <v>2980</v>
      </c>
      <c r="I1739" s="1" t="s">
        <v>212</v>
      </c>
      <c r="J1739" s="1">
        <v>6.0</v>
      </c>
      <c r="K1739" s="1">
        <v>6.0</v>
      </c>
      <c r="L1739" s="1">
        <v>61.0</v>
      </c>
      <c r="M1739" s="1">
        <v>0.0</v>
      </c>
      <c r="N1739" s="1" t="s">
        <v>3889</v>
      </c>
      <c r="O1739" s="1" t="s">
        <v>3890</v>
      </c>
      <c r="P1739" s="1">
        <v>103.0</v>
      </c>
      <c r="Q1739" s="1">
        <f t="shared" si="1"/>
        <v>16</v>
      </c>
      <c r="R1739" s="1" t="b">
        <f t="array" ref="R1739">OR(AB1738 = AC1738, AC1738 = AD1738, AB1738 = AD1738)</f>
        <v>0</v>
      </c>
      <c r="S1739" s="1" t="b">
        <f t="array" ref="S1739">if(and(Y1739 &lt;= 0, Z1739 &lt;= 0, AA1739 &lt;= 0), O1739, False)</f>
        <v>0</v>
      </c>
      <c r="T1739" s="1"/>
      <c r="U1739" s="1"/>
      <c r="V1739" s="1" t="s">
        <v>3891</v>
      </c>
      <c r="W1739" s="1">
        <v>3.0</v>
      </c>
      <c r="X1739" s="1">
        <v>0.0</v>
      </c>
      <c r="Y1739" s="3">
        <v>-1.0</v>
      </c>
      <c r="Z1739" s="3">
        <v>0.0</v>
      </c>
      <c r="AA1739" s="3">
        <v>1.0</v>
      </c>
      <c r="AB1739" s="3">
        <v>0.0</v>
      </c>
      <c r="AC1739" s="3">
        <v>-1400.0</v>
      </c>
      <c r="AD1739" s="3">
        <v>50000.0</v>
      </c>
    </row>
    <row r="1740">
      <c r="A1740" s="1">
        <v>0.0</v>
      </c>
      <c r="B1740" s="1">
        <v>0.0</v>
      </c>
      <c r="C1740" s="1">
        <v>0.0</v>
      </c>
      <c r="D1740" s="1">
        <v>4565.0</v>
      </c>
      <c r="E1740" s="2">
        <v>38149.0</v>
      </c>
      <c r="F1740" s="1" t="s">
        <v>3892</v>
      </c>
      <c r="G1740" s="1" t="s">
        <v>3893</v>
      </c>
      <c r="H1740" s="1" t="s">
        <v>2980</v>
      </c>
      <c r="I1740" s="1" t="s">
        <v>73</v>
      </c>
      <c r="J1740" s="1">
        <v>1.0</v>
      </c>
      <c r="K1740" s="1">
        <v>1.0</v>
      </c>
      <c r="L1740" s="1">
        <v>1.0</v>
      </c>
      <c r="M1740" s="1">
        <v>200.0</v>
      </c>
      <c r="N1740" s="4" t="s">
        <v>3894</v>
      </c>
      <c r="O1740" s="1" t="s">
        <v>3895</v>
      </c>
      <c r="P1740" s="1">
        <v>106.0</v>
      </c>
      <c r="Q1740" s="1">
        <f t="shared" si="1"/>
        <v>22</v>
      </c>
      <c r="R1740" s="1" t="b">
        <f t="array" ref="R1740">OR(AB1739 = AC1739, AC1739 = AD1739, AB1739 = AD1739)</f>
        <v>0</v>
      </c>
      <c r="S1740" s="1" t="b">
        <f t="array" ref="S1740">if(and(Y1740 &lt;= 0, Z1740 &lt;= 0, AA1740 &lt;= 0), O1740, False)</f>
        <v>0</v>
      </c>
      <c r="T1740" s="1"/>
      <c r="U1740" s="1"/>
      <c r="V1740" s="1" t="s">
        <v>735</v>
      </c>
      <c r="W1740" s="1">
        <v>1.0</v>
      </c>
      <c r="X1740" s="1">
        <v>0.0</v>
      </c>
      <c r="Y1740" s="3">
        <v>0.0</v>
      </c>
      <c r="Z1740" s="3">
        <v>0.0</v>
      </c>
      <c r="AA1740" s="3">
        <v>1.0</v>
      </c>
      <c r="AB1740" s="3">
        <v>0.0</v>
      </c>
      <c r="AC1740" s="3">
        <v>0.0</v>
      </c>
      <c r="AD1740" s="3">
        <v>200.0</v>
      </c>
    </row>
    <row r="1741">
      <c r="A1741" s="1">
        <v>1.0</v>
      </c>
      <c r="B1741" s="1">
        <v>1.0</v>
      </c>
      <c r="C1741" s="1">
        <v>1.0</v>
      </c>
      <c r="D1741" s="1">
        <v>4565.0</v>
      </c>
      <c r="E1741" s="2">
        <v>38149.0</v>
      </c>
      <c r="F1741" s="1" t="s">
        <v>3892</v>
      </c>
      <c r="G1741" s="1" t="s">
        <v>3893</v>
      </c>
      <c r="H1741" s="1" t="s">
        <v>2980</v>
      </c>
      <c r="I1741" s="1" t="s">
        <v>78</v>
      </c>
      <c r="J1741" s="1">
        <v>1.0</v>
      </c>
      <c r="K1741" s="1">
        <v>2.0</v>
      </c>
      <c r="L1741" s="1">
        <v>2.0</v>
      </c>
      <c r="M1741" s="1">
        <v>400.0</v>
      </c>
      <c r="N1741" s="4" t="s">
        <v>3894</v>
      </c>
      <c r="O1741" s="1" t="s">
        <v>3896</v>
      </c>
      <c r="P1741" s="1">
        <v>95.0</v>
      </c>
      <c r="Q1741" s="1">
        <f t="shared" si="1"/>
        <v>15</v>
      </c>
      <c r="R1741" s="1" t="b">
        <f t="array" ref="R1741">OR(AB1740 = AC1740, AC1740 = AD1740, AB1740 = AD1740)</f>
        <v>1</v>
      </c>
      <c r="S1741" s="1" t="b">
        <f t="array" ref="S1741">if(and(Y1741 &lt;= 0, Z1741 &lt;= 0, AA1741 &lt;= 0), O1741, False)</f>
        <v>0</v>
      </c>
      <c r="T1741" s="1"/>
      <c r="U1741" s="1"/>
      <c r="V1741" s="1" t="s">
        <v>661</v>
      </c>
      <c r="W1741" s="1">
        <v>1.0</v>
      </c>
      <c r="X1741" s="1">
        <v>0.0</v>
      </c>
      <c r="Y1741" s="3">
        <v>0.0</v>
      </c>
      <c r="Z1741" s="3">
        <v>0.0</v>
      </c>
      <c r="AA1741" s="3">
        <v>1.0</v>
      </c>
      <c r="AB1741" s="3">
        <v>0.0</v>
      </c>
      <c r="AC1741" s="3">
        <v>0.0</v>
      </c>
      <c r="AD1741" s="3">
        <v>600.0</v>
      </c>
    </row>
    <row r="1742">
      <c r="A1742" s="1">
        <v>2.0</v>
      </c>
      <c r="B1742" s="1">
        <v>2.0</v>
      </c>
      <c r="C1742" s="1">
        <v>2.0</v>
      </c>
      <c r="D1742" s="1">
        <v>4565.0</v>
      </c>
      <c r="E1742" s="2">
        <v>38149.0</v>
      </c>
      <c r="F1742" s="1" t="s">
        <v>3892</v>
      </c>
      <c r="G1742" s="1" t="s">
        <v>3893</v>
      </c>
      <c r="H1742" s="1" t="s">
        <v>2980</v>
      </c>
      <c r="I1742" s="1" t="s">
        <v>87</v>
      </c>
      <c r="J1742" s="1">
        <v>1.0</v>
      </c>
      <c r="K1742" s="1">
        <v>3.0</v>
      </c>
      <c r="L1742" s="1">
        <v>3.0</v>
      </c>
      <c r="M1742" s="1">
        <v>600.0</v>
      </c>
      <c r="N1742" s="4" t="s">
        <v>3894</v>
      </c>
      <c r="O1742" s="1" t="s">
        <v>3897</v>
      </c>
      <c r="P1742" s="1">
        <v>86.0</v>
      </c>
      <c r="Q1742" s="1">
        <f t="shared" si="1"/>
        <v>15</v>
      </c>
      <c r="R1742" s="1" t="b">
        <f t="array" ref="R1742">OR(AB1741 = AC1741, AC1741 = AD1741, AB1741 = AD1741)</f>
        <v>1</v>
      </c>
      <c r="S1742" s="1" t="b">
        <f t="array" ref="S1742">if(and(Y1742 &lt;= 0, Z1742 &lt;= 0, AA1742 &lt;= 0), O1742, False)</f>
        <v>0</v>
      </c>
      <c r="T1742" s="1"/>
      <c r="U1742" s="1"/>
      <c r="V1742" s="1" t="s">
        <v>3898</v>
      </c>
      <c r="W1742" s="1">
        <v>1.0</v>
      </c>
      <c r="X1742" s="1">
        <v>0.0</v>
      </c>
      <c r="Y1742" s="3">
        <v>0.0</v>
      </c>
      <c r="Z1742" s="3">
        <v>0.0</v>
      </c>
      <c r="AA1742" s="3">
        <v>1.0</v>
      </c>
      <c r="AB1742" s="3">
        <v>0.0</v>
      </c>
      <c r="AC1742" s="3">
        <v>0.0</v>
      </c>
      <c r="AD1742" s="3">
        <v>1200.0</v>
      </c>
    </row>
    <row r="1743">
      <c r="A1743" s="1">
        <v>3.0</v>
      </c>
      <c r="B1743" s="1">
        <v>3.0</v>
      </c>
      <c r="C1743" s="1">
        <v>3.0</v>
      </c>
      <c r="D1743" s="1">
        <v>4565.0</v>
      </c>
      <c r="E1743" s="2">
        <v>38149.0</v>
      </c>
      <c r="F1743" s="1" t="s">
        <v>3892</v>
      </c>
      <c r="G1743" s="1" t="s">
        <v>3893</v>
      </c>
      <c r="H1743" s="1" t="s">
        <v>2980</v>
      </c>
      <c r="I1743" s="1" t="s">
        <v>91</v>
      </c>
      <c r="J1743" s="1">
        <v>1.0</v>
      </c>
      <c r="K1743" s="1">
        <v>4.0</v>
      </c>
      <c r="L1743" s="1">
        <v>4.0</v>
      </c>
      <c r="M1743" s="1">
        <v>800.0</v>
      </c>
      <c r="N1743" s="4" t="s">
        <v>3894</v>
      </c>
      <c r="O1743" s="1" t="s">
        <v>3899</v>
      </c>
      <c r="P1743" s="1">
        <v>211.0</v>
      </c>
      <c r="Q1743" s="1">
        <f t="shared" si="1"/>
        <v>42</v>
      </c>
      <c r="R1743" s="1" t="b">
        <f t="array" ref="R1743">OR(AB1742 = AC1742, AC1742 = AD1742, AB1742 = AD1742)</f>
        <v>1</v>
      </c>
      <c r="S1743" s="1" t="b">
        <f t="array" ref="S1743">if(and(Y1743 &lt;= 0, Z1743 &lt;= 0, AA1743 &lt;= 0), O1743, False)</f>
        <v>0</v>
      </c>
      <c r="T1743" s="1"/>
      <c r="U1743" s="1"/>
      <c r="V1743" s="1" t="s">
        <v>3900</v>
      </c>
      <c r="W1743" s="1">
        <v>1.0</v>
      </c>
      <c r="X1743" s="1">
        <v>0.0</v>
      </c>
      <c r="Y1743" s="3">
        <v>0.0</v>
      </c>
      <c r="Z1743" s="3">
        <v>1.0</v>
      </c>
      <c r="AA1743" s="3">
        <v>0.0</v>
      </c>
      <c r="AB1743" s="3">
        <v>0.0</v>
      </c>
      <c r="AC1743" s="3">
        <v>800.0</v>
      </c>
      <c r="AD1743" s="3">
        <v>1200.0</v>
      </c>
    </row>
    <row r="1744">
      <c r="A1744" s="1">
        <v>4.0</v>
      </c>
      <c r="B1744" s="1">
        <v>4.0</v>
      </c>
      <c r="C1744" s="1">
        <v>4.0</v>
      </c>
      <c r="D1744" s="1">
        <v>4565.0</v>
      </c>
      <c r="E1744" s="2">
        <v>38149.0</v>
      </c>
      <c r="F1744" s="1" t="s">
        <v>3892</v>
      </c>
      <c r="G1744" s="1" t="s">
        <v>3893</v>
      </c>
      <c r="H1744" s="1" t="s">
        <v>2980</v>
      </c>
      <c r="I1744" s="1" t="s">
        <v>82</v>
      </c>
      <c r="J1744" s="1">
        <v>2.0</v>
      </c>
      <c r="K1744" s="1">
        <v>1.0</v>
      </c>
      <c r="L1744" s="1">
        <v>5.0</v>
      </c>
      <c r="M1744" s="1">
        <v>200.0</v>
      </c>
      <c r="N1744" s="1" t="s">
        <v>3901</v>
      </c>
      <c r="O1744" s="1" t="s">
        <v>3902</v>
      </c>
      <c r="P1744" s="1">
        <v>118.0</v>
      </c>
      <c r="Q1744" s="1">
        <f t="shared" si="1"/>
        <v>25</v>
      </c>
      <c r="R1744" s="1" t="b">
        <f t="array" ref="R1744">OR(AB1743 = AC1743, AC1743 = AD1743, AB1743 = AD1743)</f>
        <v>0</v>
      </c>
      <c r="S1744" s="1" t="b">
        <f t="array" ref="S1744">if(and(Y1744 &lt;= 0, Z1744 &lt;= 0, AA1744 &lt;= 0), O1744, False)</f>
        <v>0</v>
      </c>
      <c r="T1744" s="1"/>
      <c r="U1744" s="1"/>
      <c r="V1744" s="1" t="s">
        <v>3903</v>
      </c>
      <c r="W1744" s="1">
        <v>1.0</v>
      </c>
      <c r="X1744" s="1">
        <v>0.0</v>
      </c>
      <c r="Y1744" s="3">
        <v>0.0</v>
      </c>
      <c r="Z1744" s="3">
        <v>1.0</v>
      </c>
      <c r="AA1744" s="3">
        <v>0.0</v>
      </c>
      <c r="AB1744" s="3">
        <v>0.0</v>
      </c>
      <c r="AC1744" s="3">
        <v>1000.0</v>
      </c>
      <c r="AD1744" s="3">
        <v>1200.0</v>
      </c>
    </row>
    <row r="1745">
      <c r="A1745" s="1">
        <v>5.0</v>
      </c>
      <c r="B1745" s="1">
        <v>5.0</v>
      </c>
      <c r="C1745" s="1">
        <v>5.0</v>
      </c>
      <c r="D1745" s="1">
        <v>4565.0</v>
      </c>
      <c r="E1745" s="2">
        <v>38149.0</v>
      </c>
      <c r="F1745" s="1" t="s">
        <v>3892</v>
      </c>
      <c r="G1745" s="1" t="s">
        <v>3893</v>
      </c>
      <c r="H1745" s="1" t="s">
        <v>2980</v>
      </c>
      <c r="I1745" s="1" t="s">
        <v>99</v>
      </c>
      <c r="J1745" s="1">
        <v>2.0</v>
      </c>
      <c r="K1745" s="1">
        <v>2.0</v>
      </c>
      <c r="L1745" s="1">
        <v>6.0</v>
      </c>
      <c r="M1745" s="1">
        <v>400.0</v>
      </c>
      <c r="N1745" s="1" t="s">
        <v>3901</v>
      </c>
      <c r="O1745" s="1" t="s">
        <v>3904</v>
      </c>
      <c r="P1745" s="1">
        <v>84.0</v>
      </c>
      <c r="Q1745" s="1">
        <f t="shared" si="1"/>
        <v>14</v>
      </c>
      <c r="R1745" s="1" t="b">
        <f t="array" ref="R1745">OR(AB1744 = AC1744, AC1744 = AD1744, AB1744 = AD1744)</f>
        <v>0</v>
      </c>
      <c r="S1745" s="1" t="b">
        <f t="array" ref="S1745">if(and(Y1745 &lt;= 0, Z1745 &lt;= 0, AA1745 &lt;= 0), O1745, False)</f>
        <v>0</v>
      </c>
      <c r="T1745" s="1"/>
      <c r="U1745" s="1"/>
      <c r="V1745" s="1" t="s">
        <v>2162</v>
      </c>
      <c r="W1745" s="1">
        <v>1.0</v>
      </c>
      <c r="X1745" s="1">
        <v>0.0</v>
      </c>
      <c r="Y1745" s="3">
        <v>0.0</v>
      </c>
      <c r="Z1745" s="3">
        <v>0.0</v>
      </c>
      <c r="AA1745" s="3">
        <v>1.0</v>
      </c>
      <c r="AB1745" s="3">
        <v>0.0</v>
      </c>
      <c r="AC1745" s="3">
        <v>1000.0</v>
      </c>
      <c r="AD1745" s="3">
        <v>1600.0</v>
      </c>
    </row>
    <row r="1746">
      <c r="A1746" s="1">
        <v>6.0</v>
      </c>
      <c r="B1746" s="1">
        <v>6.0</v>
      </c>
      <c r="C1746" s="1">
        <v>6.0</v>
      </c>
      <c r="D1746" s="1">
        <v>4565.0</v>
      </c>
      <c r="E1746" s="2">
        <v>38149.0</v>
      </c>
      <c r="F1746" s="1" t="s">
        <v>3892</v>
      </c>
      <c r="G1746" s="1" t="s">
        <v>3893</v>
      </c>
      <c r="H1746" s="1" t="s">
        <v>2980</v>
      </c>
      <c r="I1746" s="1" t="s">
        <v>95</v>
      </c>
      <c r="J1746" s="1">
        <v>1.0</v>
      </c>
      <c r="K1746" s="1">
        <v>5.0</v>
      </c>
      <c r="L1746" s="1">
        <v>7.0</v>
      </c>
      <c r="M1746" s="1">
        <v>1000.0</v>
      </c>
      <c r="N1746" s="4" t="s">
        <v>3894</v>
      </c>
      <c r="O1746" s="1" t="s">
        <v>3905</v>
      </c>
      <c r="P1746" s="1">
        <v>103.0</v>
      </c>
      <c r="Q1746" s="1">
        <f t="shared" si="1"/>
        <v>16</v>
      </c>
      <c r="R1746" s="1" t="b">
        <f t="array" ref="R1746">OR(AB1745 = AC1745, AC1745 = AD1745, AB1745 = AD1745)</f>
        <v>0</v>
      </c>
      <c r="S1746" s="1" t="b">
        <f t="array" ref="S1746">if(and(Y1746 &lt;= 0, Z1746 &lt;= 0, AA1746 &lt;= 0), O1746, False)</f>
        <v>0</v>
      </c>
      <c r="T1746" s="1"/>
      <c r="U1746" s="1"/>
      <c r="V1746" s="1" t="s">
        <v>3906</v>
      </c>
      <c r="W1746" s="1">
        <v>1.0</v>
      </c>
      <c r="X1746" s="1">
        <v>0.0</v>
      </c>
      <c r="Y1746" s="3">
        <v>0.0</v>
      </c>
      <c r="Z1746" s="3">
        <v>0.0</v>
      </c>
      <c r="AA1746" s="3">
        <v>1.0</v>
      </c>
      <c r="AB1746" s="3">
        <v>0.0</v>
      </c>
      <c r="AC1746" s="3">
        <v>1000.0</v>
      </c>
      <c r="AD1746" s="3">
        <v>2600.0</v>
      </c>
    </row>
    <row r="1747">
      <c r="A1747" s="1">
        <v>7.0</v>
      </c>
      <c r="B1747" s="1">
        <v>7.0</v>
      </c>
      <c r="C1747" s="1">
        <v>7.0</v>
      </c>
      <c r="D1747" s="1">
        <v>4565.0</v>
      </c>
      <c r="E1747" s="2">
        <v>38149.0</v>
      </c>
      <c r="F1747" s="1" t="s">
        <v>3892</v>
      </c>
      <c r="G1747" s="1" t="s">
        <v>3893</v>
      </c>
      <c r="H1747" s="1" t="s">
        <v>2980</v>
      </c>
      <c r="I1747" s="1" t="s">
        <v>32</v>
      </c>
      <c r="J1747" s="1">
        <v>3.0</v>
      </c>
      <c r="K1747" s="1">
        <v>1.0</v>
      </c>
      <c r="L1747" s="1">
        <v>8.0</v>
      </c>
      <c r="M1747" s="1">
        <v>200.0</v>
      </c>
      <c r="N1747" s="1" t="s">
        <v>3907</v>
      </c>
      <c r="O1747" s="1" t="s">
        <v>3908</v>
      </c>
      <c r="P1747" s="1">
        <v>77.0</v>
      </c>
      <c r="Q1747" s="1">
        <f t="shared" si="1"/>
        <v>17</v>
      </c>
      <c r="R1747" s="1" t="b">
        <f t="array" ref="R1747">OR(AB1746 = AC1746, AC1746 = AD1746, AB1746 = AD1746)</f>
        <v>0</v>
      </c>
      <c r="S1747" s="1" t="b">
        <f t="array" ref="S1747">if(and(Y1747 &lt;= 0, Z1747 &lt;= 0, AA1747 &lt;= 0), O1747, False)</f>
        <v>0</v>
      </c>
      <c r="T1747" s="1"/>
      <c r="U1747" s="1"/>
      <c r="V1747" s="1" t="s">
        <v>3909</v>
      </c>
      <c r="W1747" s="1">
        <v>1.0</v>
      </c>
      <c r="X1747" s="1">
        <v>0.0</v>
      </c>
      <c r="Y1747" s="3">
        <v>0.0</v>
      </c>
      <c r="Z1747" s="3">
        <v>0.0</v>
      </c>
      <c r="AA1747" s="3">
        <v>1.0</v>
      </c>
      <c r="AB1747" s="3">
        <v>0.0</v>
      </c>
      <c r="AC1747" s="3">
        <v>1000.0</v>
      </c>
      <c r="AD1747" s="3">
        <v>2800.0</v>
      </c>
    </row>
    <row r="1748">
      <c r="A1748" s="1">
        <v>8.0</v>
      </c>
      <c r="B1748" s="1">
        <v>8.0</v>
      </c>
      <c r="C1748" s="1">
        <v>8.0</v>
      </c>
      <c r="D1748" s="1">
        <v>4565.0</v>
      </c>
      <c r="E1748" s="2">
        <v>38149.0</v>
      </c>
      <c r="F1748" s="1" t="s">
        <v>3892</v>
      </c>
      <c r="G1748" s="1" t="s">
        <v>3893</v>
      </c>
      <c r="H1748" s="1" t="s">
        <v>2980</v>
      </c>
      <c r="I1748" s="1" t="s">
        <v>37</v>
      </c>
      <c r="J1748" s="1">
        <v>3.0</v>
      </c>
      <c r="K1748" s="1">
        <v>2.0</v>
      </c>
      <c r="L1748" s="1">
        <v>9.0</v>
      </c>
      <c r="M1748" s="1">
        <v>400.0</v>
      </c>
      <c r="N1748" s="1" t="s">
        <v>3907</v>
      </c>
      <c r="O1748" s="1" t="s">
        <v>3910</v>
      </c>
      <c r="P1748" s="1">
        <v>82.0</v>
      </c>
      <c r="Q1748" s="1">
        <f t="shared" si="1"/>
        <v>16</v>
      </c>
      <c r="R1748" s="1" t="b">
        <f t="array" ref="R1748">OR(AB1747 = AC1747, AC1747 = AD1747, AB1747 = AD1747)</f>
        <v>0</v>
      </c>
      <c r="S1748" s="1" t="b">
        <f t="array" ref="S1748">if(and(Y1748 &lt;= 0, Z1748 &lt;= 0, AA1748 &lt;= 0), O1748, False)</f>
        <v>0</v>
      </c>
      <c r="T1748" s="1"/>
      <c r="U1748" s="1"/>
      <c r="V1748" s="1" t="s">
        <v>3911</v>
      </c>
      <c r="W1748" s="1">
        <v>1.0</v>
      </c>
      <c r="X1748" s="1">
        <v>0.0</v>
      </c>
      <c r="Y1748" s="3">
        <v>0.0</v>
      </c>
      <c r="Z1748" s="3">
        <v>0.0</v>
      </c>
      <c r="AA1748" s="3">
        <v>1.0</v>
      </c>
      <c r="AB1748" s="3">
        <v>0.0</v>
      </c>
      <c r="AC1748" s="3">
        <v>1000.0</v>
      </c>
      <c r="AD1748" s="3">
        <v>3200.0</v>
      </c>
    </row>
    <row r="1749">
      <c r="A1749" s="1">
        <v>9.0</v>
      </c>
      <c r="B1749" s="1">
        <v>9.0</v>
      </c>
      <c r="C1749" s="1">
        <v>9.0</v>
      </c>
      <c r="D1749" s="1">
        <v>4565.0</v>
      </c>
      <c r="E1749" s="2">
        <v>38149.0</v>
      </c>
      <c r="F1749" s="1" t="s">
        <v>3892</v>
      </c>
      <c r="G1749" s="1" t="s">
        <v>3893</v>
      </c>
      <c r="H1749" s="1" t="s">
        <v>2980</v>
      </c>
      <c r="I1749" s="1" t="s">
        <v>61</v>
      </c>
      <c r="J1749" s="1">
        <v>3.0</v>
      </c>
      <c r="K1749" s="1">
        <v>3.0</v>
      </c>
      <c r="L1749" s="1">
        <v>10.0</v>
      </c>
      <c r="M1749" s="1">
        <v>600.0</v>
      </c>
      <c r="N1749" s="1" t="s">
        <v>3907</v>
      </c>
      <c r="O1749" s="1" t="s">
        <v>3912</v>
      </c>
      <c r="P1749" s="1">
        <v>82.0</v>
      </c>
      <c r="Q1749" s="1">
        <f t="shared" si="1"/>
        <v>14</v>
      </c>
      <c r="R1749" s="1" t="b">
        <f t="array" ref="R1749">OR(AB1748 = AC1748, AC1748 = AD1748, AB1748 = AD1748)</f>
        <v>0</v>
      </c>
      <c r="S1749" s="1" t="b">
        <f t="array" ref="S1749">if(and(Y1749 &lt;= 0, Z1749 &lt;= 0, AA1749 &lt;= 0), O1749, False)</f>
        <v>0</v>
      </c>
      <c r="T1749" s="1"/>
      <c r="U1749" s="1"/>
      <c r="V1749" s="1" t="s">
        <v>3913</v>
      </c>
      <c r="W1749" s="1">
        <v>1.0</v>
      </c>
      <c r="X1749" s="1">
        <v>0.0</v>
      </c>
      <c r="Y1749" s="3">
        <v>0.0</v>
      </c>
      <c r="Z1749" s="3">
        <v>0.0</v>
      </c>
      <c r="AA1749" s="3">
        <v>1.0</v>
      </c>
      <c r="AB1749" s="3">
        <v>0.0</v>
      </c>
      <c r="AC1749" s="3">
        <v>1000.0</v>
      </c>
      <c r="AD1749" s="3">
        <v>3800.0</v>
      </c>
    </row>
    <row r="1750">
      <c r="A1750" s="1">
        <v>10.0</v>
      </c>
      <c r="B1750" s="1">
        <v>10.0</v>
      </c>
      <c r="C1750" s="1">
        <v>10.0</v>
      </c>
      <c r="D1750" s="1">
        <v>4565.0</v>
      </c>
      <c r="E1750" s="2">
        <v>38149.0</v>
      </c>
      <c r="F1750" s="1" t="s">
        <v>3892</v>
      </c>
      <c r="G1750" s="1" t="s">
        <v>3893</v>
      </c>
      <c r="H1750" s="1" t="s">
        <v>2980</v>
      </c>
      <c r="I1750" s="1" t="s">
        <v>65</v>
      </c>
      <c r="J1750" s="1">
        <v>3.0</v>
      </c>
      <c r="K1750" s="1">
        <v>4.0</v>
      </c>
      <c r="L1750" s="1">
        <v>11.0</v>
      </c>
      <c r="M1750" s="1">
        <v>800.0</v>
      </c>
      <c r="N1750" s="1" t="s">
        <v>3907</v>
      </c>
      <c r="O1750" s="1" t="s">
        <v>3914</v>
      </c>
      <c r="P1750" s="1">
        <v>112.0</v>
      </c>
      <c r="Q1750" s="1">
        <f t="shared" si="1"/>
        <v>15</v>
      </c>
      <c r="R1750" s="1" t="b">
        <f t="array" ref="R1750">OR(AB1749 = AC1749, AC1749 = AD1749, AB1749 = AD1749)</f>
        <v>0</v>
      </c>
      <c r="S1750" s="1" t="b">
        <f t="array" ref="S1750">if(and(Y1750 &lt;= 0, Z1750 &lt;= 0, AA1750 &lt;= 0), O1750, False)</f>
        <v>0</v>
      </c>
      <c r="T1750" s="1"/>
      <c r="U1750" s="1"/>
      <c r="V1750" s="1" t="s">
        <v>3915</v>
      </c>
      <c r="W1750" s="1">
        <v>1.0</v>
      </c>
      <c r="X1750" s="1">
        <v>0.0</v>
      </c>
      <c r="Y1750" s="3">
        <v>0.0</v>
      </c>
      <c r="Z1750" s="3">
        <v>1.0</v>
      </c>
      <c r="AA1750" s="3">
        <v>0.0</v>
      </c>
      <c r="AB1750" s="3">
        <v>0.0</v>
      </c>
      <c r="AC1750" s="3">
        <v>1800.0</v>
      </c>
      <c r="AD1750" s="3">
        <v>3800.0</v>
      </c>
    </row>
    <row r="1751">
      <c r="A1751" s="1">
        <v>11.0</v>
      </c>
      <c r="B1751" s="1">
        <v>11.0</v>
      </c>
      <c r="C1751" s="1">
        <v>11.0</v>
      </c>
      <c r="D1751" s="1">
        <v>4565.0</v>
      </c>
      <c r="E1751" s="2">
        <v>38149.0</v>
      </c>
      <c r="F1751" s="1" t="s">
        <v>3892</v>
      </c>
      <c r="G1751" s="1" t="s">
        <v>3893</v>
      </c>
      <c r="H1751" s="1" t="s">
        <v>2980</v>
      </c>
      <c r="I1751" s="1" t="s">
        <v>103</v>
      </c>
      <c r="J1751" s="1">
        <v>2.0</v>
      </c>
      <c r="K1751" s="1">
        <v>3.0</v>
      </c>
      <c r="L1751" s="1">
        <v>12.0</v>
      </c>
      <c r="M1751" s="1">
        <v>600.0</v>
      </c>
      <c r="N1751" s="1" t="s">
        <v>3901</v>
      </c>
      <c r="O1751" s="1" t="s">
        <v>3916</v>
      </c>
      <c r="P1751" s="1">
        <v>118.0</v>
      </c>
      <c r="Q1751" s="1">
        <f t="shared" si="1"/>
        <v>21</v>
      </c>
      <c r="R1751" s="1" t="b">
        <f t="array" ref="R1751">OR(AB1750 = AC1750, AC1750 = AD1750, AB1750 = AD1750)</f>
        <v>0</v>
      </c>
      <c r="S1751" s="1" t="b">
        <f t="array" ref="S1751">if(and(Y1751 &lt;= 0, Z1751 &lt;= 0, AA1751 &lt;= 0), O1751, False)</f>
        <v>0</v>
      </c>
      <c r="T1751" s="1"/>
      <c r="U1751" s="1"/>
      <c r="V1751" s="1" t="s">
        <v>3917</v>
      </c>
      <c r="W1751" s="1">
        <v>1.0</v>
      </c>
      <c r="X1751" s="1">
        <v>0.0</v>
      </c>
      <c r="Y1751" s="3">
        <v>0.0</v>
      </c>
      <c r="Z1751" s="3">
        <v>1.0</v>
      </c>
      <c r="AA1751" s="3">
        <v>0.0</v>
      </c>
      <c r="AB1751" s="3">
        <v>0.0</v>
      </c>
      <c r="AC1751" s="3">
        <v>2400.0</v>
      </c>
      <c r="AD1751" s="3">
        <v>3800.0</v>
      </c>
    </row>
    <row r="1752">
      <c r="A1752" s="1">
        <v>12.0</v>
      </c>
      <c r="B1752" s="1">
        <v>12.0</v>
      </c>
      <c r="C1752" s="1">
        <v>12.0</v>
      </c>
      <c r="D1752" s="1">
        <v>4565.0</v>
      </c>
      <c r="E1752" s="2">
        <v>38149.0</v>
      </c>
      <c r="F1752" s="1" t="s">
        <v>3892</v>
      </c>
      <c r="G1752" s="1" t="s">
        <v>3893</v>
      </c>
      <c r="H1752" s="1" t="s">
        <v>2980</v>
      </c>
      <c r="I1752" s="1" t="s">
        <v>107</v>
      </c>
      <c r="J1752" s="1">
        <v>2.0</v>
      </c>
      <c r="K1752" s="1">
        <v>4.0</v>
      </c>
      <c r="L1752" s="1">
        <v>13.0</v>
      </c>
      <c r="M1752" s="1">
        <v>800.0</v>
      </c>
      <c r="N1752" s="1" t="s">
        <v>3901</v>
      </c>
      <c r="O1752" s="1" t="s">
        <v>3918</v>
      </c>
      <c r="P1752" s="1">
        <v>89.0</v>
      </c>
      <c r="Q1752" s="1">
        <f t="shared" si="1"/>
        <v>17</v>
      </c>
      <c r="R1752" s="1" t="b">
        <f t="array" ref="R1752">OR(AB1751 = AC1751, AC1751 = AD1751, AB1751 = AD1751)</f>
        <v>0</v>
      </c>
      <c r="S1752" s="1" t="b">
        <f t="array" ref="S1752">if(and(Y1752 &lt;= 0, Z1752 &lt;= 0, AA1752 &lt;= 0), O1752, False)</f>
        <v>0</v>
      </c>
      <c r="T1752" s="1"/>
      <c r="U1752" s="1"/>
      <c r="V1752" s="1" t="s">
        <v>3919</v>
      </c>
      <c r="W1752" s="1">
        <v>1.0</v>
      </c>
      <c r="X1752" s="1">
        <v>0.0</v>
      </c>
      <c r="Y1752" s="3">
        <v>0.0</v>
      </c>
      <c r="Z1752" s="3">
        <v>1.0</v>
      </c>
      <c r="AA1752" s="3">
        <v>0.0</v>
      </c>
      <c r="AB1752" s="3">
        <v>0.0</v>
      </c>
      <c r="AC1752" s="3">
        <v>3200.0</v>
      </c>
      <c r="AD1752" s="3">
        <v>3800.0</v>
      </c>
    </row>
    <row r="1753">
      <c r="A1753" s="1">
        <v>13.0</v>
      </c>
      <c r="B1753" s="1">
        <v>13.0</v>
      </c>
      <c r="C1753" s="1">
        <v>13.0</v>
      </c>
      <c r="D1753" s="1">
        <v>4565.0</v>
      </c>
      <c r="E1753" s="2">
        <v>38149.0</v>
      </c>
      <c r="F1753" s="1" t="s">
        <v>3892</v>
      </c>
      <c r="G1753" s="1" t="s">
        <v>3893</v>
      </c>
      <c r="H1753" s="1" t="s">
        <v>2980</v>
      </c>
      <c r="I1753" s="1" t="s">
        <v>257</v>
      </c>
      <c r="J1753" s="1">
        <v>2.0</v>
      </c>
      <c r="K1753" s="1">
        <v>5.0</v>
      </c>
      <c r="L1753" s="1">
        <v>14.0</v>
      </c>
      <c r="M1753" s="1">
        <v>1000.0</v>
      </c>
      <c r="N1753" s="1" t="s">
        <v>3901</v>
      </c>
      <c r="O1753" s="1" t="s">
        <v>3920</v>
      </c>
      <c r="P1753" s="1">
        <v>109.0</v>
      </c>
      <c r="Q1753" s="1">
        <f t="shared" si="1"/>
        <v>23</v>
      </c>
      <c r="R1753" s="1" t="b">
        <f t="array" ref="R1753">OR(AB1752 = AC1752, AC1752 = AD1752, AB1752 = AD1752)</f>
        <v>0</v>
      </c>
      <c r="S1753" s="1" t="b">
        <f t="array" ref="S1753">if(and(Y1753 &lt;= 0, Z1753 &lt;= 0, AA1753 &lt;= 0), O1753, False)</f>
        <v>0</v>
      </c>
      <c r="T1753" s="1"/>
      <c r="U1753" s="1"/>
      <c r="V1753" s="1" t="s">
        <v>3921</v>
      </c>
      <c r="W1753" s="1">
        <v>1.0</v>
      </c>
      <c r="X1753" s="1">
        <v>0.0</v>
      </c>
      <c r="Y1753" s="3">
        <v>0.0</v>
      </c>
      <c r="Z1753" s="3">
        <v>1.0</v>
      </c>
      <c r="AA1753" s="3">
        <v>0.0</v>
      </c>
      <c r="AB1753" s="3">
        <v>0.0</v>
      </c>
      <c r="AC1753" s="3">
        <v>4200.0</v>
      </c>
      <c r="AD1753" s="3">
        <v>3800.0</v>
      </c>
    </row>
    <row r="1754">
      <c r="A1754" s="1">
        <v>14.0</v>
      </c>
      <c r="B1754" s="1">
        <v>14.0</v>
      </c>
      <c r="C1754" s="1">
        <v>14.0</v>
      </c>
      <c r="D1754" s="1">
        <v>4565.0</v>
      </c>
      <c r="E1754" s="2">
        <v>38149.0</v>
      </c>
      <c r="F1754" s="1" t="s">
        <v>3892</v>
      </c>
      <c r="G1754" s="1" t="s">
        <v>3893</v>
      </c>
      <c r="H1754" s="1" t="s">
        <v>2980</v>
      </c>
      <c r="I1754" s="1" t="s">
        <v>69</v>
      </c>
      <c r="J1754" s="1">
        <v>3.0</v>
      </c>
      <c r="K1754" s="1">
        <v>5.0</v>
      </c>
      <c r="L1754" s="1">
        <v>15.0</v>
      </c>
      <c r="M1754" s="1">
        <v>1000.0</v>
      </c>
      <c r="N1754" s="1" t="s">
        <v>3907</v>
      </c>
      <c r="O1754" s="1" t="s">
        <v>3922</v>
      </c>
      <c r="P1754" s="1">
        <v>87.0</v>
      </c>
      <c r="Q1754" s="1">
        <f t="shared" si="1"/>
        <v>18</v>
      </c>
      <c r="R1754" s="1" t="b">
        <f t="array" ref="R1754">OR(AB1753 = AC1753, AC1753 = AD1753, AB1753 = AD1753)</f>
        <v>0</v>
      </c>
      <c r="S1754" s="1" t="b">
        <f t="array" ref="S1754">if(and(Y1754 &lt;= 0, Z1754 &lt;= 0, AA1754 &lt;= 0), O1754, False)</f>
        <v>0</v>
      </c>
      <c r="T1754" s="1"/>
      <c r="U1754" s="1"/>
      <c r="V1754" s="1" t="s">
        <v>3923</v>
      </c>
      <c r="W1754" s="1">
        <v>1.0</v>
      </c>
      <c r="X1754" s="1">
        <v>0.0</v>
      </c>
      <c r="Y1754" s="3">
        <v>0.0</v>
      </c>
      <c r="Z1754" s="3">
        <v>0.0</v>
      </c>
      <c r="AA1754" s="3">
        <v>1.0</v>
      </c>
      <c r="AB1754" s="3">
        <v>0.0</v>
      </c>
      <c r="AC1754" s="3">
        <v>4200.0</v>
      </c>
      <c r="AD1754" s="3">
        <v>4800.0</v>
      </c>
    </row>
    <row r="1755">
      <c r="A1755" s="1">
        <v>15.0</v>
      </c>
      <c r="B1755" s="1">
        <v>15.0</v>
      </c>
      <c r="C1755" s="1">
        <v>15.0</v>
      </c>
      <c r="D1755" s="1">
        <v>4565.0</v>
      </c>
      <c r="E1755" s="2">
        <v>38149.0</v>
      </c>
      <c r="F1755" s="1" t="s">
        <v>3892</v>
      </c>
      <c r="G1755" s="1" t="s">
        <v>3893</v>
      </c>
      <c r="H1755" s="1" t="s">
        <v>2980</v>
      </c>
      <c r="I1755" s="1" t="s">
        <v>267</v>
      </c>
      <c r="J1755" s="1">
        <v>6.0</v>
      </c>
      <c r="K1755" s="1">
        <v>1.0</v>
      </c>
      <c r="L1755" s="1">
        <v>16.0</v>
      </c>
      <c r="M1755" s="1">
        <v>200.0</v>
      </c>
      <c r="N1755" s="1" t="s">
        <v>3924</v>
      </c>
      <c r="O1755" s="1" t="s">
        <v>3925</v>
      </c>
      <c r="P1755" s="1">
        <v>48.0</v>
      </c>
      <c r="Q1755" s="1">
        <f t="shared" si="1"/>
        <v>10</v>
      </c>
      <c r="R1755" s="1" t="b">
        <f t="array" ref="R1755">OR(AB1754 = AC1754, AC1754 = AD1754, AB1754 = AD1754)</f>
        <v>0</v>
      </c>
      <c r="S1755" s="1" t="b">
        <f t="array" ref="S1755">if(and(Y1755 &lt;= 0, Z1755 &lt;= 0, AA1755 &lt;= 0), O1755, False)</f>
        <v>0</v>
      </c>
      <c r="T1755" s="1"/>
      <c r="U1755" s="1"/>
      <c r="V1755" s="1" t="s">
        <v>3926</v>
      </c>
      <c r="W1755" s="1">
        <v>1.0</v>
      </c>
      <c r="X1755" s="1">
        <v>0.0</v>
      </c>
      <c r="Y1755" s="3">
        <v>0.0</v>
      </c>
      <c r="Z1755" s="3">
        <v>-1.0</v>
      </c>
      <c r="AA1755" s="3">
        <v>1.0</v>
      </c>
      <c r="AB1755" s="3">
        <v>0.0</v>
      </c>
      <c r="AC1755" s="3">
        <v>4000.0</v>
      </c>
      <c r="AD1755" s="3">
        <v>5000.0</v>
      </c>
    </row>
    <row r="1756">
      <c r="A1756" s="1">
        <v>16.0</v>
      </c>
      <c r="B1756" s="1">
        <v>16.0</v>
      </c>
      <c r="C1756" s="1">
        <v>16.0</v>
      </c>
      <c r="D1756" s="1">
        <v>4565.0</v>
      </c>
      <c r="E1756" s="2">
        <v>38149.0</v>
      </c>
      <c r="F1756" s="1" t="s">
        <v>3892</v>
      </c>
      <c r="G1756" s="1" t="s">
        <v>3893</v>
      </c>
      <c r="H1756" s="1" t="s">
        <v>2980</v>
      </c>
      <c r="I1756" s="1" t="s">
        <v>406</v>
      </c>
      <c r="J1756" s="1">
        <v>6.0</v>
      </c>
      <c r="K1756" s="1">
        <v>2.0</v>
      </c>
      <c r="L1756" s="1">
        <v>17.0</v>
      </c>
      <c r="M1756" s="1">
        <v>400.0</v>
      </c>
      <c r="N1756" s="1" t="s">
        <v>3924</v>
      </c>
      <c r="O1756" s="1" t="s">
        <v>3927</v>
      </c>
      <c r="P1756" s="1">
        <v>26.0</v>
      </c>
      <c r="Q1756" s="1">
        <f t="shared" si="1"/>
        <v>5</v>
      </c>
      <c r="R1756" s="1" t="b">
        <f t="array" ref="R1756">OR(AB1755 = AC1755, AC1755 = AD1755, AB1755 = AD1755)</f>
        <v>0</v>
      </c>
      <c r="S1756" s="1" t="b">
        <f t="array" ref="S1756">if(and(Y1756 &lt;= 0, Z1756 &lt;= 0, AA1756 &lt;= 0), O1756, False)</f>
        <v>0</v>
      </c>
      <c r="T1756" s="1"/>
      <c r="U1756" s="1"/>
      <c r="V1756" s="1" t="s">
        <v>3928</v>
      </c>
      <c r="W1756" s="1">
        <v>1.0</v>
      </c>
      <c r="X1756" s="1">
        <v>0.0</v>
      </c>
      <c r="Y1756" s="3">
        <v>0.0</v>
      </c>
      <c r="Z1756" s="3">
        <v>1.0</v>
      </c>
      <c r="AA1756" s="3">
        <v>0.0</v>
      </c>
      <c r="AB1756" s="3">
        <v>0.0</v>
      </c>
      <c r="AC1756" s="3">
        <v>4400.0</v>
      </c>
      <c r="AD1756" s="3">
        <v>5000.0</v>
      </c>
    </row>
    <row r="1757">
      <c r="A1757" s="1">
        <v>17.0</v>
      </c>
      <c r="B1757" s="1">
        <v>17.0</v>
      </c>
      <c r="C1757" s="1">
        <v>17.0</v>
      </c>
      <c r="D1757" s="1">
        <v>4565.0</v>
      </c>
      <c r="E1757" s="2">
        <v>38149.0</v>
      </c>
      <c r="F1757" s="1" t="s">
        <v>3892</v>
      </c>
      <c r="G1757" s="1" t="s">
        <v>3893</v>
      </c>
      <c r="H1757" s="1" t="s">
        <v>2980</v>
      </c>
      <c r="I1757" s="1" t="s">
        <v>489</v>
      </c>
      <c r="J1757" s="1">
        <v>6.0</v>
      </c>
      <c r="K1757" s="1">
        <v>3.0</v>
      </c>
      <c r="L1757" s="1">
        <v>18.0</v>
      </c>
      <c r="M1757" s="1">
        <v>600.0</v>
      </c>
      <c r="N1757" s="1" t="s">
        <v>3924</v>
      </c>
      <c r="O1757" s="1" t="s">
        <v>3929</v>
      </c>
      <c r="P1757" s="1">
        <v>108.0</v>
      </c>
      <c r="Q1757" s="1">
        <f t="shared" si="1"/>
        <v>21</v>
      </c>
      <c r="R1757" s="1" t="b">
        <f t="array" ref="R1757">OR(AB1756 = AC1756, AC1756 = AD1756, AB1756 = AD1756)</f>
        <v>0</v>
      </c>
      <c r="S1757" s="1" t="b">
        <f t="array" ref="S1757">if(and(Y1757 &lt;= 0, Z1757 &lt;= 0, AA1757 &lt;= 0), O1757, False)</f>
        <v>0</v>
      </c>
      <c r="T1757" s="1"/>
      <c r="U1757" s="1"/>
      <c r="V1757" s="1" t="s">
        <v>3930</v>
      </c>
      <c r="W1757" s="1">
        <v>1.0</v>
      </c>
      <c r="X1757" s="1">
        <v>0.0</v>
      </c>
      <c r="Y1757" s="3">
        <v>0.0</v>
      </c>
      <c r="Z1757" s="3">
        <v>1.0</v>
      </c>
      <c r="AA1757" s="3">
        <v>0.0</v>
      </c>
      <c r="AB1757" s="3">
        <v>0.0</v>
      </c>
      <c r="AC1757" s="3">
        <v>5000.0</v>
      </c>
      <c r="AD1757" s="3">
        <v>5000.0</v>
      </c>
    </row>
    <row r="1758">
      <c r="A1758" s="1">
        <v>18.0</v>
      </c>
      <c r="B1758" s="1">
        <v>18.0</v>
      </c>
      <c r="C1758" s="1">
        <v>18.0</v>
      </c>
      <c r="D1758" s="1">
        <v>4565.0</v>
      </c>
      <c r="E1758" s="2">
        <v>38149.0</v>
      </c>
      <c r="F1758" s="1" t="s">
        <v>3892</v>
      </c>
      <c r="G1758" s="1" t="s">
        <v>3893</v>
      </c>
      <c r="H1758" s="1" t="s">
        <v>2980</v>
      </c>
      <c r="I1758" s="1" t="s">
        <v>492</v>
      </c>
      <c r="J1758" s="1">
        <v>6.0</v>
      </c>
      <c r="K1758" s="1">
        <v>4.0</v>
      </c>
      <c r="L1758" s="1">
        <v>19.0</v>
      </c>
      <c r="M1758" s="1">
        <v>800.0</v>
      </c>
      <c r="N1758" s="1" t="s">
        <v>3924</v>
      </c>
      <c r="O1758" s="1" t="s">
        <v>3931</v>
      </c>
      <c r="P1758" s="1">
        <v>77.0</v>
      </c>
      <c r="Q1758" s="1">
        <f t="shared" si="1"/>
        <v>13</v>
      </c>
      <c r="R1758" s="1" t="b">
        <f t="array" ref="R1758">OR(AB1757 = AC1757, AC1757 = AD1757, AB1757 = AD1757)</f>
        <v>1</v>
      </c>
      <c r="S1758" s="1" t="b">
        <f t="array" ref="S1758">if(and(Y1758 &lt;= 0, Z1758 &lt;= 0, AA1758 &lt;= 0), O1758, False)</f>
        <v>0</v>
      </c>
      <c r="T1758" s="1"/>
      <c r="U1758" s="1"/>
      <c r="V1758" s="1" t="s">
        <v>3932</v>
      </c>
      <c r="W1758" s="1">
        <v>1.0</v>
      </c>
      <c r="X1758" s="1">
        <v>0.0</v>
      </c>
      <c r="Y1758" s="3">
        <v>1.0</v>
      </c>
      <c r="Z1758" s="3">
        <v>0.0</v>
      </c>
      <c r="AA1758" s="3">
        <v>1.0</v>
      </c>
      <c r="AB1758" s="3">
        <v>800.0</v>
      </c>
      <c r="AC1758" s="3">
        <v>5000.0</v>
      </c>
      <c r="AD1758" s="3">
        <v>5800.0</v>
      </c>
    </row>
    <row r="1759">
      <c r="A1759" s="1">
        <v>19.0</v>
      </c>
      <c r="B1759" s="1">
        <v>19.0</v>
      </c>
      <c r="C1759" s="1">
        <v>19.0</v>
      </c>
      <c r="D1759" s="1">
        <v>4565.0</v>
      </c>
      <c r="E1759" s="2">
        <v>38149.0</v>
      </c>
      <c r="F1759" s="1" t="s">
        <v>3892</v>
      </c>
      <c r="G1759" s="1" t="s">
        <v>3893</v>
      </c>
      <c r="H1759" s="1" t="s">
        <v>2980</v>
      </c>
      <c r="I1759" s="1" t="s">
        <v>280</v>
      </c>
      <c r="J1759" s="1">
        <v>6.0</v>
      </c>
      <c r="K1759" s="1">
        <v>5.0</v>
      </c>
      <c r="L1759" s="1">
        <v>20.0</v>
      </c>
      <c r="M1759" s="1">
        <v>1000.0</v>
      </c>
      <c r="N1759" s="1" t="s">
        <v>3924</v>
      </c>
      <c r="O1759" s="1" t="s">
        <v>3933</v>
      </c>
      <c r="P1759" s="1">
        <v>24.0</v>
      </c>
      <c r="Q1759" s="1">
        <f t="shared" si="1"/>
        <v>4</v>
      </c>
      <c r="R1759" s="1" t="b">
        <f t="array" ref="R1759">OR(AB1758 = AC1758, AC1758 = AD1758, AB1758 = AD1758)</f>
        <v>0</v>
      </c>
      <c r="S1759" s="1" t="b">
        <f t="array" ref="S1759">if(and(Y1759 &lt;= 0, Z1759 &lt;= 0, AA1759 &lt;= 0), O1759, False)</f>
        <v>0</v>
      </c>
      <c r="T1759" s="1"/>
      <c r="U1759" s="1"/>
      <c r="V1759" s="1" t="s">
        <v>3934</v>
      </c>
      <c r="W1759" s="1">
        <v>1.0</v>
      </c>
      <c r="X1759" s="1">
        <v>0.0</v>
      </c>
      <c r="Y1759" s="3">
        <v>0.0</v>
      </c>
      <c r="Z1759" s="3">
        <v>0.0</v>
      </c>
      <c r="AA1759" s="3">
        <v>1.0</v>
      </c>
      <c r="AB1759" s="3">
        <v>800.0</v>
      </c>
      <c r="AC1759" s="3">
        <v>5000.0</v>
      </c>
      <c r="AD1759" s="3">
        <v>6800.0</v>
      </c>
    </row>
    <row r="1760">
      <c r="A1760" s="1">
        <v>20.0</v>
      </c>
      <c r="B1760" s="1">
        <v>20.0</v>
      </c>
      <c r="C1760" s="1">
        <v>20.0</v>
      </c>
      <c r="D1760" s="1">
        <v>4565.0</v>
      </c>
      <c r="E1760" s="2">
        <v>38149.0</v>
      </c>
      <c r="F1760" s="1" t="s">
        <v>3892</v>
      </c>
      <c r="G1760" s="1" t="s">
        <v>3893</v>
      </c>
      <c r="H1760" s="1" t="s">
        <v>2980</v>
      </c>
      <c r="I1760" s="1" t="s">
        <v>41</v>
      </c>
      <c r="J1760" s="1">
        <v>5.0</v>
      </c>
      <c r="K1760" s="1">
        <v>1.0</v>
      </c>
      <c r="L1760" s="1">
        <v>21.0</v>
      </c>
      <c r="M1760" s="1">
        <v>200.0</v>
      </c>
      <c r="N1760" s="1" t="s">
        <v>3935</v>
      </c>
      <c r="O1760" s="1" t="s">
        <v>3936</v>
      </c>
      <c r="P1760" s="1">
        <v>103.0</v>
      </c>
      <c r="Q1760" s="1">
        <f t="shared" si="1"/>
        <v>16</v>
      </c>
      <c r="R1760" s="1" t="b">
        <f t="array" ref="R1760">OR(AB1759 = AC1759, AC1759 = AD1759, AB1759 = AD1759)</f>
        <v>0</v>
      </c>
      <c r="S1760" s="1" t="b">
        <f t="array" ref="S1760">if(and(Y1760 &lt;= 0, Z1760 &lt;= 0, AA1760 &lt;= 0), O1760, False)</f>
        <v>0</v>
      </c>
      <c r="T1760" s="1"/>
      <c r="U1760" s="1"/>
      <c r="V1760" s="1" t="s">
        <v>3937</v>
      </c>
      <c r="W1760" s="1">
        <v>1.0</v>
      </c>
      <c r="X1760" s="1">
        <v>0.0</v>
      </c>
      <c r="Y1760" s="3">
        <v>0.0</v>
      </c>
      <c r="Z1760" s="3">
        <v>0.0</v>
      </c>
      <c r="AA1760" s="3">
        <v>1.0</v>
      </c>
      <c r="AB1760" s="3">
        <v>800.0</v>
      </c>
      <c r="AC1760" s="3">
        <v>5000.0</v>
      </c>
      <c r="AD1760" s="3">
        <v>7000.0</v>
      </c>
    </row>
    <row r="1761">
      <c r="A1761" s="1">
        <v>21.0</v>
      </c>
      <c r="B1761" s="1">
        <v>21.0</v>
      </c>
      <c r="C1761" s="1">
        <v>21.0</v>
      </c>
      <c r="D1761" s="1">
        <v>4565.0</v>
      </c>
      <c r="E1761" s="2">
        <v>38149.0</v>
      </c>
      <c r="F1761" s="1" t="s">
        <v>3892</v>
      </c>
      <c r="G1761" s="1" t="s">
        <v>3893</v>
      </c>
      <c r="H1761" s="1" t="s">
        <v>2980</v>
      </c>
      <c r="I1761" s="1" t="s">
        <v>46</v>
      </c>
      <c r="J1761" s="1">
        <v>5.0</v>
      </c>
      <c r="K1761" s="1">
        <v>2.0</v>
      </c>
      <c r="L1761" s="1">
        <v>22.0</v>
      </c>
      <c r="M1761" s="1">
        <v>400.0</v>
      </c>
      <c r="N1761" s="1" t="s">
        <v>3935</v>
      </c>
      <c r="O1761" s="1" t="s">
        <v>3938</v>
      </c>
      <c r="P1761" s="1">
        <v>86.0</v>
      </c>
      <c r="Q1761" s="1">
        <f t="shared" si="1"/>
        <v>13</v>
      </c>
      <c r="R1761" s="1" t="b">
        <f t="array" ref="R1761">OR(AB1760 = AC1760, AC1760 = AD1760, AB1760 = AD1760)</f>
        <v>0</v>
      </c>
      <c r="S1761" s="1" t="b">
        <f t="array" ref="S1761">if(and(Y1761 &lt;= 0, Z1761 &lt;= 0, AA1761 &lt;= 0), O1761, False)</f>
        <v>0</v>
      </c>
      <c r="T1761" s="1"/>
      <c r="U1761" s="1"/>
      <c r="V1761" s="1" t="s">
        <v>3939</v>
      </c>
      <c r="W1761" s="1">
        <v>1.0</v>
      </c>
      <c r="X1761" s="1">
        <v>0.0</v>
      </c>
      <c r="Y1761" s="3">
        <v>-1.0</v>
      </c>
      <c r="Z1761" s="3">
        <v>0.0</v>
      </c>
      <c r="AA1761" s="3">
        <v>1.0</v>
      </c>
      <c r="AB1761" s="3">
        <v>400.0</v>
      </c>
      <c r="AC1761" s="3">
        <v>5000.0</v>
      </c>
      <c r="AD1761" s="3">
        <v>7400.0</v>
      </c>
    </row>
    <row r="1762">
      <c r="A1762" s="1">
        <v>22.0</v>
      </c>
      <c r="B1762" s="1">
        <v>22.0</v>
      </c>
      <c r="C1762" s="1">
        <v>22.0</v>
      </c>
      <c r="D1762" s="1">
        <v>4565.0</v>
      </c>
      <c r="E1762" s="2">
        <v>38149.0</v>
      </c>
      <c r="F1762" s="1" t="s">
        <v>3892</v>
      </c>
      <c r="G1762" s="1" t="s">
        <v>3893</v>
      </c>
      <c r="H1762" s="1" t="s">
        <v>2980</v>
      </c>
      <c r="I1762" s="1" t="s">
        <v>50</v>
      </c>
      <c r="J1762" s="1">
        <v>5.0</v>
      </c>
      <c r="K1762" s="1">
        <v>3.0</v>
      </c>
      <c r="L1762" s="1">
        <v>23.0</v>
      </c>
      <c r="M1762" s="1">
        <v>600.0</v>
      </c>
      <c r="N1762" s="1" t="s">
        <v>3935</v>
      </c>
      <c r="O1762" s="1" t="s">
        <v>3940</v>
      </c>
      <c r="P1762" s="1">
        <v>91.0</v>
      </c>
      <c r="Q1762" s="1">
        <f t="shared" si="1"/>
        <v>14</v>
      </c>
      <c r="R1762" s="1" t="b">
        <f t="array" ref="R1762">OR(AB1761 = AC1761, AC1761 = AD1761, AB1761 = AD1761)</f>
        <v>0</v>
      </c>
      <c r="S1762" s="1" t="b">
        <f t="array" ref="S1762">if(and(Y1762 &lt;= 0, Z1762 &lt;= 0, AA1762 &lt;= 0), O1762, False)</f>
        <v>0</v>
      </c>
      <c r="T1762" s="1"/>
      <c r="U1762" s="1"/>
      <c r="V1762" s="1" t="s">
        <v>3941</v>
      </c>
      <c r="W1762" s="1">
        <v>1.0</v>
      </c>
      <c r="X1762" s="1">
        <v>0.0</v>
      </c>
      <c r="Y1762" s="3">
        <v>0.0</v>
      </c>
      <c r="Z1762" s="3">
        <v>0.0</v>
      </c>
      <c r="AA1762" s="3">
        <v>1.0</v>
      </c>
      <c r="AB1762" s="3">
        <v>400.0</v>
      </c>
      <c r="AC1762" s="3">
        <v>5000.0</v>
      </c>
      <c r="AD1762" s="3">
        <v>8000.0</v>
      </c>
    </row>
    <row r="1763">
      <c r="A1763" s="1">
        <v>23.0</v>
      </c>
      <c r="B1763" s="1">
        <v>23.0</v>
      </c>
      <c r="C1763" s="1">
        <v>23.0</v>
      </c>
      <c r="D1763" s="1">
        <v>4565.0</v>
      </c>
      <c r="E1763" s="2">
        <v>38149.0</v>
      </c>
      <c r="F1763" s="1" t="s">
        <v>3892</v>
      </c>
      <c r="G1763" s="1" t="s">
        <v>3893</v>
      </c>
      <c r="H1763" s="1" t="s">
        <v>2980</v>
      </c>
      <c r="I1763" s="1" t="s">
        <v>53</v>
      </c>
      <c r="J1763" s="1">
        <v>5.0</v>
      </c>
      <c r="K1763" s="1">
        <v>4.0</v>
      </c>
      <c r="L1763" s="1">
        <v>24.0</v>
      </c>
      <c r="M1763" s="1">
        <v>800.0</v>
      </c>
      <c r="N1763" s="1" t="s">
        <v>3935</v>
      </c>
      <c r="O1763" s="1" t="s">
        <v>3942</v>
      </c>
      <c r="P1763" s="1">
        <v>103.0</v>
      </c>
      <c r="Q1763" s="1">
        <f t="shared" si="1"/>
        <v>19</v>
      </c>
      <c r="R1763" s="1" t="b">
        <f t="array" ref="R1763">OR(AB1762 = AC1762, AC1762 = AD1762, AB1762 = AD1762)</f>
        <v>0</v>
      </c>
      <c r="S1763" s="1" t="b">
        <f t="array" ref="S1763">if(and(Y1763 &lt;= 0, Z1763 &lt;= 0, AA1763 &lt;= 0), O1763, False)</f>
        <v>0</v>
      </c>
      <c r="T1763" s="1"/>
      <c r="U1763" s="1"/>
      <c r="V1763" s="1" t="s">
        <v>3943</v>
      </c>
      <c r="W1763" s="1">
        <v>1.0</v>
      </c>
      <c r="X1763" s="1">
        <v>0.0</v>
      </c>
      <c r="Y1763" s="3">
        <v>0.0</v>
      </c>
      <c r="Z1763" s="3">
        <v>0.0</v>
      </c>
      <c r="AA1763" s="3">
        <v>1.0</v>
      </c>
      <c r="AB1763" s="3">
        <v>400.0</v>
      </c>
      <c r="AC1763" s="3">
        <v>5000.0</v>
      </c>
      <c r="AD1763" s="3">
        <v>8800.0</v>
      </c>
    </row>
    <row r="1764">
      <c r="A1764" s="1">
        <v>24.0</v>
      </c>
      <c r="B1764" s="1">
        <v>24.0</v>
      </c>
      <c r="C1764" s="1">
        <v>24.0</v>
      </c>
      <c r="D1764" s="1">
        <v>4565.0</v>
      </c>
      <c r="E1764" s="2">
        <v>38149.0</v>
      </c>
      <c r="F1764" s="1" t="s">
        <v>3892</v>
      </c>
      <c r="G1764" s="1" t="s">
        <v>3893</v>
      </c>
      <c r="H1764" s="1" t="s">
        <v>2980</v>
      </c>
      <c r="I1764" s="1" t="s">
        <v>57</v>
      </c>
      <c r="J1764" s="1">
        <v>5.0</v>
      </c>
      <c r="K1764" s="1">
        <v>5.0</v>
      </c>
      <c r="L1764" s="1">
        <v>25.0</v>
      </c>
      <c r="M1764" s="1">
        <v>1200.0</v>
      </c>
      <c r="N1764" s="1" t="s">
        <v>3935</v>
      </c>
      <c r="O1764" s="1" t="s">
        <v>3944</v>
      </c>
      <c r="P1764" s="1">
        <v>108.0</v>
      </c>
      <c r="Q1764" s="1">
        <f t="shared" si="1"/>
        <v>20</v>
      </c>
      <c r="R1764" s="1" t="b">
        <f t="array" ref="R1764">OR(AB1763 = AC1763, AC1763 = AD1763, AB1763 = AD1763)</f>
        <v>0</v>
      </c>
      <c r="S1764" s="1" t="b">
        <f t="array" ref="S1764">if(and(Y1764 &lt;= 0, Z1764 &lt;= 0, AA1764 &lt;= 0), O1764, False)</f>
        <v>0</v>
      </c>
      <c r="T1764" s="1"/>
      <c r="U1764" s="1"/>
      <c r="V1764" s="1" t="s">
        <v>3945</v>
      </c>
      <c r="W1764" s="1">
        <v>1.0</v>
      </c>
      <c r="X1764" s="1">
        <v>1.0</v>
      </c>
      <c r="Y1764" s="3">
        <v>0.0</v>
      </c>
      <c r="Z1764" s="3">
        <v>0.0</v>
      </c>
      <c r="AA1764" s="3">
        <v>1.0</v>
      </c>
      <c r="AB1764" s="3">
        <v>400.0</v>
      </c>
      <c r="AC1764" s="3">
        <v>5000.0</v>
      </c>
      <c r="AD1764" s="3">
        <v>10000.0</v>
      </c>
    </row>
    <row r="1765">
      <c r="A1765" s="1">
        <v>25.0</v>
      </c>
      <c r="B1765" s="1">
        <v>25.0</v>
      </c>
      <c r="C1765" s="1">
        <v>25.0</v>
      </c>
      <c r="D1765" s="1">
        <v>4565.0</v>
      </c>
      <c r="E1765" s="2">
        <v>38149.0</v>
      </c>
      <c r="F1765" s="1" t="s">
        <v>3892</v>
      </c>
      <c r="G1765" s="1" t="s">
        <v>3893</v>
      </c>
      <c r="H1765" s="1" t="s">
        <v>2980</v>
      </c>
      <c r="I1765" s="1" t="s">
        <v>111</v>
      </c>
      <c r="J1765" s="1">
        <v>4.0</v>
      </c>
      <c r="K1765" s="1">
        <v>1.0</v>
      </c>
      <c r="L1765" s="1">
        <v>26.0</v>
      </c>
      <c r="M1765" s="1">
        <v>200.0</v>
      </c>
      <c r="N1765" s="1" t="s">
        <v>3946</v>
      </c>
      <c r="O1765" s="1" t="s">
        <v>3947</v>
      </c>
      <c r="P1765" s="1">
        <v>26.0</v>
      </c>
      <c r="Q1765" s="1">
        <f t="shared" si="1"/>
        <v>4</v>
      </c>
      <c r="R1765" s="1" t="b">
        <f t="array" ref="R1765">OR(AB1764 = AC1764, AC1764 = AD1764, AB1764 = AD1764)</f>
        <v>0</v>
      </c>
      <c r="S1765" s="1" t="b">
        <f t="array" ref="S1765">if(and(Y1765 &lt;= 0, Z1765 &lt;= 0, AA1765 &lt;= 0), O1765, False)</f>
        <v>0</v>
      </c>
      <c r="T1765" s="1"/>
      <c r="U1765" s="1"/>
      <c r="V1765" s="1" t="s">
        <v>3948</v>
      </c>
      <c r="W1765" s="1">
        <v>1.0</v>
      </c>
      <c r="X1765" s="1">
        <v>0.0</v>
      </c>
      <c r="Y1765" s="3">
        <v>1.0</v>
      </c>
      <c r="Z1765" s="3">
        <v>0.0</v>
      </c>
      <c r="AA1765" s="3">
        <v>0.0</v>
      </c>
      <c r="AB1765" s="3">
        <v>600.0</v>
      </c>
      <c r="AC1765" s="3">
        <v>5000.0</v>
      </c>
      <c r="AD1765" s="3">
        <v>10000.0</v>
      </c>
    </row>
    <row r="1766">
      <c r="A1766" s="1">
        <v>26.0</v>
      </c>
      <c r="B1766" s="1">
        <v>26.0</v>
      </c>
      <c r="C1766" s="1">
        <v>26.0</v>
      </c>
      <c r="D1766" s="1">
        <v>4565.0</v>
      </c>
      <c r="E1766" s="2">
        <v>38149.0</v>
      </c>
      <c r="F1766" s="1" t="s">
        <v>3892</v>
      </c>
      <c r="G1766" s="1" t="s">
        <v>3893</v>
      </c>
      <c r="H1766" s="1" t="s">
        <v>2980</v>
      </c>
      <c r="I1766" s="1" t="s">
        <v>116</v>
      </c>
      <c r="J1766" s="1">
        <v>4.0</v>
      </c>
      <c r="K1766" s="1">
        <v>2.0</v>
      </c>
      <c r="L1766" s="1">
        <v>27.0</v>
      </c>
      <c r="M1766" s="1">
        <v>400.0</v>
      </c>
      <c r="N1766" s="1" t="s">
        <v>3946</v>
      </c>
      <c r="O1766" s="1" t="s">
        <v>3949</v>
      </c>
      <c r="P1766" s="1">
        <v>29.0</v>
      </c>
      <c r="Q1766" s="1">
        <f t="shared" si="1"/>
        <v>3</v>
      </c>
      <c r="R1766" s="1" t="b">
        <f t="array" ref="R1766">OR(AB1765 = AC1765, AC1765 = AD1765, AB1765 = AD1765)</f>
        <v>0</v>
      </c>
      <c r="S1766" s="1" t="b">
        <f t="array" ref="S1766">if(and(Y1766 &lt;= 0, Z1766 &lt;= 0, AA1766 &lt;= 0), O1766, False)</f>
        <v>0</v>
      </c>
      <c r="T1766" s="1"/>
      <c r="U1766" s="1"/>
      <c r="V1766" s="1" t="s">
        <v>3950</v>
      </c>
      <c r="W1766" s="1">
        <v>1.0</v>
      </c>
      <c r="X1766" s="1">
        <v>0.0</v>
      </c>
      <c r="Y1766" s="3">
        <v>0.0</v>
      </c>
      <c r="Z1766" s="3">
        <v>0.0</v>
      </c>
      <c r="AA1766" s="3">
        <v>1.0</v>
      </c>
      <c r="AB1766" s="3">
        <v>600.0</v>
      </c>
      <c r="AC1766" s="3">
        <v>5000.0</v>
      </c>
      <c r="AD1766" s="3">
        <v>10400.0</v>
      </c>
    </row>
    <row r="1767">
      <c r="A1767" s="1">
        <v>27.0</v>
      </c>
      <c r="B1767" s="1">
        <v>27.0</v>
      </c>
      <c r="C1767" s="1">
        <v>27.0</v>
      </c>
      <c r="D1767" s="1">
        <v>4565.0</v>
      </c>
      <c r="E1767" s="2">
        <v>38149.0</v>
      </c>
      <c r="F1767" s="1" t="s">
        <v>3892</v>
      </c>
      <c r="G1767" s="1" t="s">
        <v>3893</v>
      </c>
      <c r="H1767" s="1" t="s">
        <v>2980</v>
      </c>
      <c r="I1767" s="1" t="s">
        <v>120</v>
      </c>
      <c r="J1767" s="1">
        <v>4.0</v>
      </c>
      <c r="K1767" s="1">
        <v>3.0</v>
      </c>
      <c r="L1767" s="1">
        <v>28.0</v>
      </c>
      <c r="M1767" s="1">
        <v>600.0</v>
      </c>
      <c r="N1767" s="1" t="s">
        <v>3946</v>
      </c>
      <c r="O1767" s="1" t="s">
        <v>3951</v>
      </c>
      <c r="P1767" s="1">
        <v>57.0</v>
      </c>
      <c r="Q1767" s="1">
        <f t="shared" si="1"/>
        <v>10</v>
      </c>
      <c r="R1767" s="1" t="b">
        <f t="array" ref="R1767">OR(AB1766 = AC1766, AC1766 = AD1766, AB1766 = AD1766)</f>
        <v>0</v>
      </c>
      <c r="S1767" s="1" t="b">
        <f t="array" ref="S1767">if(and(Y1767 &lt;= 0, Z1767 &lt;= 0, AA1767 &lt;= 0), O1767, False)</f>
        <v>0</v>
      </c>
      <c r="T1767" s="1"/>
      <c r="U1767" s="1"/>
      <c r="V1767" s="1" t="s">
        <v>3952</v>
      </c>
      <c r="W1767" s="1">
        <v>1.0</v>
      </c>
      <c r="X1767" s="1">
        <v>0.0</v>
      </c>
      <c r="Y1767" s="3">
        <v>0.0</v>
      </c>
      <c r="Z1767" s="3">
        <v>0.0</v>
      </c>
      <c r="AA1767" s="3">
        <v>1.0</v>
      </c>
      <c r="AB1767" s="3">
        <v>600.0</v>
      </c>
      <c r="AC1767" s="3">
        <v>5000.0</v>
      </c>
      <c r="AD1767" s="3">
        <v>11000.0</v>
      </c>
    </row>
    <row r="1768">
      <c r="A1768" s="1">
        <v>28.0</v>
      </c>
      <c r="B1768" s="1">
        <v>28.0</v>
      </c>
      <c r="C1768" s="1">
        <v>28.0</v>
      </c>
      <c r="D1768" s="1">
        <v>4565.0</v>
      </c>
      <c r="E1768" s="2">
        <v>38149.0</v>
      </c>
      <c r="F1768" s="1" t="s">
        <v>3892</v>
      </c>
      <c r="G1768" s="1" t="s">
        <v>3893</v>
      </c>
      <c r="H1768" s="1" t="s">
        <v>2980</v>
      </c>
      <c r="I1768" s="1" t="s">
        <v>124</v>
      </c>
      <c r="J1768" s="1">
        <v>4.0</v>
      </c>
      <c r="K1768" s="1">
        <v>4.0</v>
      </c>
      <c r="L1768" s="1">
        <v>29.0</v>
      </c>
      <c r="M1768" s="1">
        <v>800.0</v>
      </c>
      <c r="N1768" s="1" t="s">
        <v>3946</v>
      </c>
      <c r="O1768" s="1" t="s">
        <v>3953</v>
      </c>
      <c r="P1768" s="1">
        <v>21.0</v>
      </c>
      <c r="Q1768" s="1">
        <f t="shared" si="1"/>
        <v>2</v>
      </c>
      <c r="R1768" s="1" t="b">
        <f t="array" ref="R1768">OR(AB1767 = AC1767, AC1767 = AD1767, AB1767 = AD1767)</f>
        <v>0</v>
      </c>
      <c r="S1768" s="1" t="b">
        <f t="array" ref="S1768">if(and(Y1768 &lt;= 0, Z1768 &lt;= 0, AA1768 &lt;= 0), O1768, False)</f>
        <v>0</v>
      </c>
      <c r="T1768" s="1"/>
      <c r="U1768" s="1"/>
      <c r="V1768" s="1" t="s">
        <v>3954</v>
      </c>
      <c r="W1768" s="1">
        <v>1.0</v>
      </c>
      <c r="X1768" s="1">
        <v>0.0</v>
      </c>
      <c r="Y1768" s="3">
        <v>0.0</v>
      </c>
      <c r="Z1768" s="3">
        <v>0.0</v>
      </c>
      <c r="AA1768" s="3">
        <v>1.0</v>
      </c>
      <c r="AB1768" s="3">
        <v>600.0</v>
      </c>
      <c r="AC1768" s="3">
        <v>5000.0</v>
      </c>
      <c r="AD1768" s="3">
        <v>11800.0</v>
      </c>
    </row>
    <row r="1769">
      <c r="A1769" s="1">
        <v>29.0</v>
      </c>
      <c r="B1769" s="1">
        <v>29.0</v>
      </c>
      <c r="C1769" s="1">
        <v>29.0</v>
      </c>
      <c r="D1769" s="1">
        <v>4565.0</v>
      </c>
      <c r="E1769" s="2">
        <v>38149.0</v>
      </c>
      <c r="F1769" s="1" t="s">
        <v>3892</v>
      </c>
      <c r="G1769" s="1" t="s">
        <v>3893</v>
      </c>
      <c r="H1769" s="1" t="s">
        <v>2980</v>
      </c>
      <c r="I1769" s="1" t="s">
        <v>273</v>
      </c>
      <c r="J1769" s="1">
        <v>4.0</v>
      </c>
      <c r="K1769" s="1">
        <v>5.0</v>
      </c>
      <c r="L1769" s="1">
        <v>30.0</v>
      </c>
      <c r="M1769" s="1">
        <v>1000.0</v>
      </c>
      <c r="N1769" s="1" t="s">
        <v>3946</v>
      </c>
      <c r="O1769" s="1" t="s">
        <v>3955</v>
      </c>
      <c r="P1769" s="1">
        <v>27.0</v>
      </c>
      <c r="Q1769" s="1">
        <f t="shared" si="1"/>
        <v>5</v>
      </c>
      <c r="R1769" s="1" t="b">
        <f t="array" ref="R1769">OR(AB1768 = AC1768, AC1768 = AD1768, AB1768 = AD1768)</f>
        <v>0</v>
      </c>
      <c r="S1769" s="1" t="b">
        <f t="array" ref="S1769">if(and(Y1769 &lt;= 0, Z1769 &lt;= 0, AA1769 &lt;= 0), O1769, False)</f>
        <v>0</v>
      </c>
      <c r="T1769" s="1"/>
      <c r="U1769" s="1"/>
      <c r="V1769" s="1" t="s">
        <v>3956</v>
      </c>
      <c r="W1769" s="1">
        <v>1.0</v>
      </c>
      <c r="X1769" s="1">
        <v>0.0</v>
      </c>
      <c r="Y1769" s="3">
        <v>0.0</v>
      </c>
      <c r="Z1769" s="3">
        <v>0.0</v>
      </c>
      <c r="AA1769" s="3">
        <v>1.0</v>
      </c>
      <c r="AB1769" s="3">
        <v>600.0</v>
      </c>
      <c r="AC1769" s="3">
        <v>5000.0</v>
      </c>
      <c r="AD1769" s="3">
        <v>12800.0</v>
      </c>
    </row>
    <row r="1770">
      <c r="A1770" s="1">
        <v>30.0</v>
      </c>
      <c r="B1770" s="1">
        <v>30.0</v>
      </c>
      <c r="C1770" s="1">
        <v>30.0</v>
      </c>
      <c r="D1770" s="1">
        <v>4565.0</v>
      </c>
      <c r="E1770" s="2">
        <v>38149.0</v>
      </c>
      <c r="F1770" s="1" t="s">
        <v>3892</v>
      </c>
      <c r="G1770" s="1" t="s">
        <v>3893</v>
      </c>
      <c r="H1770" s="1" t="s">
        <v>2980</v>
      </c>
      <c r="I1770" s="1" t="s">
        <v>163</v>
      </c>
      <c r="J1770" s="1">
        <v>2.0</v>
      </c>
      <c r="K1770" s="1">
        <v>1.0</v>
      </c>
      <c r="L1770" s="1">
        <v>1.0</v>
      </c>
      <c r="M1770" s="1">
        <v>400.0</v>
      </c>
      <c r="N1770" s="1" t="s">
        <v>3957</v>
      </c>
      <c r="O1770" s="1" t="s">
        <v>3958</v>
      </c>
      <c r="P1770" s="1">
        <v>87.0</v>
      </c>
      <c r="Q1770" s="1">
        <f t="shared" si="1"/>
        <v>17</v>
      </c>
      <c r="R1770" s="1" t="b">
        <f t="array" ref="R1770">OR(AB1769 = AC1769, AC1769 = AD1769, AB1769 = AD1769)</f>
        <v>0</v>
      </c>
      <c r="S1770" s="1" t="b">
        <f t="array" ref="S1770">if(and(Y1770 &lt;= 0, Z1770 &lt;= 0, AA1770 &lt;= 0), O1770, False)</f>
        <v>0</v>
      </c>
      <c r="T1770" s="1"/>
      <c r="U1770" s="1"/>
      <c r="V1770" s="1" t="s">
        <v>3959</v>
      </c>
      <c r="W1770" s="1">
        <v>2.0</v>
      </c>
      <c r="X1770" s="1">
        <v>0.0</v>
      </c>
      <c r="Y1770" s="3">
        <v>0.0</v>
      </c>
      <c r="Z1770" s="3">
        <v>1.0</v>
      </c>
      <c r="AA1770" s="3">
        <v>0.0</v>
      </c>
      <c r="AB1770" s="3">
        <v>600.0</v>
      </c>
      <c r="AC1770" s="3">
        <v>5400.0</v>
      </c>
      <c r="AD1770" s="3">
        <v>12800.0</v>
      </c>
    </row>
    <row r="1771">
      <c r="A1771" s="1">
        <v>31.0</v>
      </c>
      <c r="B1771" s="1">
        <v>31.0</v>
      </c>
      <c r="C1771" s="1">
        <v>31.0</v>
      </c>
      <c r="D1771" s="1">
        <v>4565.0</v>
      </c>
      <c r="E1771" s="2">
        <v>38149.0</v>
      </c>
      <c r="F1771" s="1" t="s">
        <v>3892</v>
      </c>
      <c r="G1771" s="1" t="s">
        <v>3893</v>
      </c>
      <c r="H1771" s="1" t="s">
        <v>2980</v>
      </c>
      <c r="I1771" s="1" t="s">
        <v>151</v>
      </c>
      <c r="J1771" s="1">
        <v>1.0</v>
      </c>
      <c r="K1771" s="1">
        <v>1.0</v>
      </c>
      <c r="L1771" s="1">
        <v>2.0</v>
      </c>
      <c r="M1771" s="1">
        <v>400.0</v>
      </c>
      <c r="N1771" s="1" t="s">
        <v>3960</v>
      </c>
      <c r="O1771" s="1" t="s">
        <v>3961</v>
      </c>
      <c r="P1771" s="1">
        <v>108.0</v>
      </c>
      <c r="Q1771" s="1">
        <f t="shared" si="1"/>
        <v>18</v>
      </c>
      <c r="R1771" s="1" t="b">
        <f t="array" ref="R1771">OR(AB1770 = AC1770, AC1770 = AD1770, AB1770 = AD1770)</f>
        <v>0</v>
      </c>
      <c r="S1771" s="1" t="b">
        <f t="array" ref="S1771">if(and(Y1771 &lt;= 0, Z1771 &lt;= 0, AA1771 &lt;= 0), O1771, False)</f>
        <v>0</v>
      </c>
      <c r="T1771" s="1"/>
      <c r="U1771" s="1"/>
      <c r="V1771" s="1" t="s">
        <v>3962</v>
      </c>
      <c r="W1771" s="1">
        <v>2.0</v>
      </c>
      <c r="X1771" s="1">
        <v>0.0</v>
      </c>
      <c r="Y1771" s="3">
        <v>0.0</v>
      </c>
      <c r="Z1771" s="3">
        <v>0.0</v>
      </c>
      <c r="AA1771" s="3">
        <v>1.0</v>
      </c>
      <c r="AB1771" s="3">
        <v>600.0</v>
      </c>
      <c r="AC1771" s="3">
        <v>5400.0</v>
      </c>
      <c r="AD1771" s="3">
        <v>13200.0</v>
      </c>
    </row>
    <row r="1772">
      <c r="A1772" s="1">
        <v>32.0</v>
      </c>
      <c r="B1772" s="1">
        <v>32.0</v>
      </c>
      <c r="C1772" s="1">
        <v>32.0</v>
      </c>
      <c r="D1772" s="1">
        <v>4565.0</v>
      </c>
      <c r="E1772" s="2">
        <v>38149.0</v>
      </c>
      <c r="F1772" s="1" t="s">
        <v>3892</v>
      </c>
      <c r="G1772" s="1" t="s">
        <v>3893</v>
      </c>
      <c r="H1772" s="1" t="s">
        <v>2980</v>
      </c>
      <c r="I1772" s="1" t="s">
        <v>155</v>
      </c>
      <c r="J1772" s="1">
        <v>1.0</v>
      </c>
      <c r="K1772" s="1">
        <v>2.0</v>
      </c>
      <c r="L1772" s="1">
        <v>3.0</v>
      </c>
      <c r="M1772" s="1">
        <v>800.0</v>
      </c>
      <c r="N1772" s="1" t="s">
        <v>3960</v>
      </c>
      <c r="O1772" s="1" t="s">
        <v>3963</v>
      </c>
      <c r="P1772" s="1">
        <v>110.0</v>
      </c>
      <c r="Q1772" s="1">
        <f t="shared" si="1"/>
        <v>17</v>
      </c>
      <c r="R1772" s="1" t="b">
        <f t="array" ref="R1772">OR(AB1771 = AC1771, AC1771 = AD1771, AB1771 = AD1771)</f>
        <v>0</v>
      </c>
      <c r="S1772" s="1" t="b">
        <f t="array" ref="S1772">if(and(Y1772 &lt;= 0, Z1772 &lt;= 0, AA1772 &lt;= 0), O1772, False)</f>
        <v>0</v>
      </c>
      <c r="T1772" s="1"/>
      <c r="U1772" s="1"/>
      <c r="V1772" s="1" t="s">
        <v>3964</v>
      </c>
      <c r="W1772" s="1">
        <v>2.0</v>
      </c>
      <c r="X1772" s="1">
        <v>0.0</v>
      </c>
      <c r="Y1772" s="3">
        <v>0.0</v>
      </c>
      <c r="Z1772" s="3">
        <v>0.0</v>
      </c>
      <c r="AA1772" s="3">
        <v>1.0</v>
      </c>
      <c r="AB1772" s="3">
        <v>600.0</v>
      </c>
      <c r="AC1772" s="3">
        <v>5400.0</v>
      </c>
      <c r="AD1772" s="3">
        <v>14000.0</v>
      </c>
    </row>
    <row r="1773">
      <c r="A1773" s="1">
        <v>33.0</v>
      </c>
      <c r="B1773" s="1">
        <v>33.0</v>
      </c>
      <c r="C1773" s="1">
        <v>33.0</v>
      </c>
      <c r="D1773" s="1">
        <v>4565.0</v>
      </c>
      <c r="E1773" s="2">
        <v>38149.0</v>
      </c>
      <c r="F1773" s="1" t="s">
        <v>3892</v>
      </c>
      <c r="G1773" s="1" t="s">
        <v>3893</v>
      </c>
      <c r="H1773" s="1" t="s">
        <v>2980</v>
      </c>
      <c r="I1773" s="1" t="s">
        <v>176</v>
      </c>
      <c r="J1773" s="1">
        <v>1.0</v>
      </c>
      <c r="K1773" s="1">
        <v>3.0</v>
      </c>
      <c r="L1773" s="1">
        <v>4.0</v>
      </c>
      <c r="M1773" s="1">
        <v>1200.0</v>
      </c>
      <c r="N1773" s="1" t="s">
        <v>3960</v>
      </c>
      <c r="O1773" s="1" t="s">
        <v>3965</v>
      </c>
      <c r="P1773" s="1">
        <v>114.0</v>
      </c>
      <c r="Q1773" s="1">
        <f t="shared" si="1"/>
        <v>20</v>
      </c>
      <c r="R1773" s="1" t="b">
        <f t="array" ref="R1773">OR(AB1772 = AC1772, AC1772 = AD1772, AB1772 = AD1772)</f>
        <v>0</v>
      </c>
      <c r="S1773" s="1" t="b">
        <f t="array" ref="S1773">if(and(Y1773 &lt;= 0, Z1773 &lt;= 0, AA1773 &lt;= 0), O1773, False)</f>
        <v>0</v>
      </c>
      <c r="T1773" s="1"/>
      <c r="U1773" s="1"/>
      <c r="V1773" s="1" t="s">
        <v>3966</v>
      </c>
      <c r="W1773" s="1">
        <v>2.0</v>
      </c>
      <c r="X1773" s="1">
        <v>0.0</v>
      </c>
      <c r="Y1773" s="3">
        <v>0.0</v>
      </c>
      <c r="Z1773" s="3">
        <v>0.0</v>
      </c>
      <c r="AA1773" s="3">
        <v>1.0</v>
      </c>
      <c r="AB1773" s="3">
        <v>600.0</v>
      </c>
      <c r="AC1773" s="3">
        <v>5400.0</v>
      </c>
      <c r="AD1773" s="3">
        <v>15200.0</v>
      </c>
    </row>
    <row r="1774">
      <c r="A1774" s="1">
        <v>34.0</v>
      </c>
      <c r="B1774" s="1">
        <v>34.0</v>
      </c>
      <c r="C1774" s="1">
        <v>34.0</v>
      </c>
      <c r="D1774" s="1">
        <v>4565.0</v>
      </c>
      <c r="E1774" s="2">
        <v>38149.0</v>
      </c>
      <c r="F1774" s="1" t="s">
        <v>3892</v>
      </c>
      <c r="G1774" s="1" t="s">
        <v>3893</v>
      </c>
      <c r="H1774" s="1" t="s">
        <v>2980</v>
      </c>
      <c r="I1774" s="1" t="s">
        <v>179</v>
      </c>
      <c r="J1774" s="1">
        <v>1.0</v>
      </c>
      <c r="K1774" s="1">
        <v>4.0</v>
      </c>
      <c r="L1774" s="1">
        <v>5.0</v>
      </c>
      <c r="M1774" s="1">
        <v>1600.0</v>
      </c>
      <c r="N1774" s="1" t="s">
        <v>3960</v>
      </c>
      <c r="O1774" s="1" t="s">
        <v>3967</v>
      </c>
      <c r="P1774" s="1">
        <v>119.0</v>
      </c>
      <c r="Q1774" s="1">
        <f t="shared" si="1"/>
        <v>21</v>
      </c>
      <c r="R1774" s="1" t="b">
        <f t="array" ref="R1774">OR(AB1773 = AC1773, AC1773 = AD1773, AB1773 = AD1773)</f>
        <v>0</v>
      </c>
      <c r="S1774" s="1" t="b">
        <f t="array" ref="S1774">if(and(Y1774 &lt;= 0, Z1774 &lt;= 0, AA1774 &lt;= 0), O1774, False)</f>
        <v>0</v>
      </c>
      <c r="T1774" s="1"/>
      <c r="U1774" s="1"/>
      <c r="V1774" s="1" t="s">
        <v>3968</v>
      </c>
      <c r="W1774" s="1">
        <v>2.0</v>
      </c>
      <c r="X1774" s="1">
        <v>0.0</v>
      </c>
      <c r="Y1774" s="3">
        <v>0.0</v>
      </c>
      <c r="Z1774" s="3">
        <v>1.0</v>
      </c>
      <c r="AA1774" s="3">
        <v>0.0</v>
      </c>
      <c r="AB1774" s="3">
        <v>600.0</v>
      </c>
      <c r="AC1774" s="3">
        <v>7000.0</v>
      </c>
      <c r="AD1774" s="3">
        <v>15200.0</v>
      </c>
    </row>
    <row r="1775">
      <c r="A1775" s="1">
        <v>35.0</v>
      </c>
      <c r="B1775" s="1">
        <v>35.0</v>
      </c>
      <c r="C1775" s="1">
        <v>35.0</v>
      </c>
      <c r="D1775" s="1">
        <v>4565.0</v>
      </c>
      <c r="E1775" s="2">
        <v>38149.0</v>
      </c>
      <c r="F1775" s="1" t="s">
        <v>3892</v>
      </c>
      <c r="G1775" s="1" t="s">
        <v>3893</v>
      </c>
      <c r="H1775" s="1" t="s">
        <v>2980</v>
      </c>
      <c r="I1775" s="1" t="s">
        <v>182</v>
      </c>
      <c r="J1775" s="1">
        <v>1.0</v>
      </c>
      <c r="K1775" s="1">
        <v>5.0</v>
      </c>
      <c r="L1775" s="1">
        <v>6.0</v>
      </c>
      <c r="M1775" s="1">
        <v>2000.0</v>
      </c>
      <c r="N1775" s="1" t="s">
        <v>3960</v>
      </c>
      <c r="O1775" s="1" t="s">
        <v>3969</v>
      </c>
      <c r="P1775" s="1">
        <v>107.0</v>
      </c>
      <c r="Q1775" s="1">
        <f t="shared" si="1"/>
        <v>15</v>
      </c>
      <c r="R1775" s="1" t="b">
        <f t="array" ref="R1775">OR(AB1774 = AC1774, AC1774 = AD1774, AB1774 = AD1774)</f>
        <v>0</v>
      </c>
      <c r="S1775" s="1" t="b">
        <f t="array" ref="S1775">if(and(Y1775 &lt;= 0, Z1775 &lt;= 0, AA1775 &lt;= 0), O1775, False)</f>
        <v>0</v>
      </c>
      <c r="T1775" s="1"/>
      <c r="U1775" s="1"/>
      <c r="V1775" s="1" t="s">
        <v>3970</v>
      </c>
      <c r="W1775" s="1">
        <v>2.0</v>
      </c>
      <c r="X1775" s="1">
        <v>0.0</v>
      </c>
      <c r="Y1775" s="3">
        <v>1.0</v>
      </c>
      <c r="Z1775" s="3">
        <v>0.0</v>
      </c>
      <c r="AA1775" s="3">
        <v>0.0</v>
      </c>
      <c r="AB1775" s="3">
        <v>2600.0</v>
      </c>
      <c r="AC1775" s="3">
        <v>7000.0</v>
      </c>
      <c r="AD1775" s="3">
        <v>15200.0</v>
      </c>
    </row>
    <row r="1776">
      <c r="A1776" s="1">
        <v>36.0</v>
      </c>
      <c r="B1776" s="1">
        <v>36.0</v>
      </c>
      <c r="C1776" s="1">
        <v>36.0</v>
      </c>
      <c r="D1776" s="1">
        <v>4565.0</v>
      </c>
      <c r="E1776" s="2">
        <v>38149.0</v>
      </c>
      <c r="F1776" s="1" t="s">
        <v>3892</v>
      </c>
      <c r="G1776" s="1" t="s">
        <v>3893</v>
      </c>
      <c r="H1776" s="1" t="s">
        <v>2980</v>
      </c>
      <c r="I1776" s="1" t="s">
        <v>167</v>
      </c>
      <c r="J1776" s="1">
        <v>2.0</v>
      </c>
      <c r="K1776" s="1">
        <v>2.0</v>
      </c>
      <c r="L1776" s="1">
        <v>7.0</v>
      </c>
      <c r="M1776" s="1">
        <v>800.0</v>
      </c>
      <c r="N1776" s="1" t="s">
        <v>3957</v>
      </c>
      <c r="O1776" s="1" t="s">
        <v>3971</v>
      </c>
      <c r="P1776" s="1">
        <v>58.0</v>
      </c>
      <c r="Q1776" s="1">
        <f t="shared" si="1"/>
        <v>11</v>
      </c>
      <c r="R1776" s="1" t="b">
        <f t="array" ref="R1776">OR(AB1775 = AC1775, AC1775 = AD1775, AB1775 = AD1775)</f>
        <v>0</v>
      </c>
      <c r="S1776" s="1" t="b">
        <f t="array" ref="S1776">if(and(Y1776 &lt;= 0, Z1776 &lt;= 0, AA1776 &lt;= 0), O1776, False)</f>
        <v>0</v>
      </c>
      <c r="T1776" s="1"/>
      <c r="U1776" s="1"/>
      <c r="V1776" s="1" t="s">
        <v>3972</v>
      </c>
      <c r="W1776" s="1">
        <v>2.0</v>
      </c>
      <c r="X1776" s="1">
        <v>0.0</v>
      </c>
      <c r="Y1776" s="3">
        <v>1.0</v>
      </c>
      <c r="Z1776" s="3">
        <v>0.0</v>
      </c>
      <c r="AA1776" s="3">
        <v>0.0</v>
      </c>
      <c r="AB1776" s="3">
        <v>3400.0</v>
      </c>
      <c r="AC1776" s="3">
        <v>7000.0</v>
      </c>
      <c r="AD1776" s="3">
        <v>15200.0</v>
      </c>
    </row>
    <row r="1777">
      <c r="A1777" s="1">
        <v>37.0</v>
      </c>
      <c r="B1777" s="1">
        <v>37.0</v>
      </c>
      <c r="C1777" s="1">
        <v>37.0</v>
      </c>
      <c r="D1777" s="1">
        <v>4565.0</v>
      </c>
      <c r="E1777" s="2">
        <v>38149.0</v>
      </c>
      <c r="F1777" s="1" t="s">
        <v>3892</v>
      </c>
      <c r="G1777" s="1" t="s">
        <v>3893</v>
      </c>
      <c r="H1777" s="1" t="s">
        <v>2980</v>
      </c>
      <c r="I1777" s="1" t="s">
        <v>170</v>
      </c>
      <c r="J1777" s="1">
        <v>2.0</v>
      </c>
      <c r="K1777" s="1">
        <v>3.0</v>
      </c>
      <c r="L1777" s="1">
        <v>8.0</v>
      </c>
      <c r="M1777" s="1">
        <v>1200.0</v>
      </c>
      <c r="N1777" s="1" t="s">
        <v>3957</v>
      </c>
      <c r="O1777" s="1" t="s">
        <v>3973</v>
      </c>
      <c r="P1777" s="1">
        <v>65.0</v>
      </c>
      <c r="Q1777" s="1">
        <f t="shared" si="1"/>
        <v>12</v>
      </c>
      <c r="R1777" s="1" t="b">
        <f t="array" ref="R1777">OR(AB1776 = AC1776, AC1776 = AD1776, AB1776 = AD1776)</f>
        <v>0</v>
      </c>
      <c r="S1777" s="1" t="b">
        <f t="array" ref="S1777">if(and(Y1777 &lt;= 0, Z1777 &lt;= 0, AA1777 &lt;= 0), O1777, False)</f>
        <v>0</v>
      </c>
      <c r="T1777" s="1"/>
      <c r="U1777" s="1"/>
      <c r="V1777" s="1" t="s">
        <v>3974</v>
      </c>
      <c r="W1777" s="1">
        <v>2.0</v>
      </c>
      <c r="X1777" s="1">
        <v>0.0</v>
      </c>
      <c r="Y1777" s="3">
        <v>0.0</v>
      </c>
      <c r="Z1777" s="3">
        <v>0.0</v>
      </c>
      <c r="AA1777" s="3">
        <v>1.0</v>
      </c>
      <c r="AB1777" s="3">
        <v>3400.0</v>
      </c>
      <c r="AC1777" s="3">
        <v>7000.0</v>
      </c>
      <c r="AD1777" s="3">
        <v>16400.0</v>
      </c>
    </row>
    <row r="1778">
      <c r="A1778" s="1">
        <v>38.0</v>
      </c>
      <c r="B1778" s="1">
        <v>38.0</v>
      </c>
      <c r="C1778" s="1">
        <v>38.0</v>
      </c>
      <c r="D1778" s="1">
        <v>4565.0</v>
      </c>
      <c r="E1778" s="2">
        <v>38149.0</v>
      </c>
      <c r="F1778" s="1" t="s">
        <v>3892</v>
      </c>
      <c r="G1778" s="1" t="s">
        <v>3893</v>
      </c>
      <c r="H1778" s="1" t="s">
        <v>2980</v>
      </c>
      <c r="I1778" s="1" t="s">
        <v>173</v>
      </c>
      <c r="J1778" s="1">
        <v>2.0</v>
      </c>
      <c r="K1778" s="1">
        <v>4.0</v>
      </c>
      <c r="L1778" s="1">
        <v>9.0</v>
      </c>
      <c r="M1778" s="1">
        <v>1600.0</v>
      </c>
      <c r="N1778" s="1" t="s">
        <v>3957</v>
      </c>
      <c r="O1778" s="1" t="s">
        <v>3975</v>
      </c>
      <c r="P1778" s="1">
        <v>106.0</v>
      </c>
      <c r="Q1778" s="1">
        <f t="shared" si="1"/>
        <v>15</v>
      </c>
      <c r="R1778" s="1" t="b">
        <f t="array" ref="R1778">OR(AB1777 = AC1777, AC1777 = AD1777, AB1777 = AD1777)</f>
        <v>0</v>
      </c>
      <c r="S1778" s="1" t="b">
        <f t="array" ref="S1778">if(and(Y1778 &lt;= 0, Z1778 &lt;= 0, AA1778 &lt;= 0), O1778, False)</f>
        <v>0</v>
      </c>
      <c r="T1778" s="1"/>
      <c r="U1778" s="1"/>
      <c r="V1778" s="1" t="s">
        <v>3976</v>
      </c>
      <c r="W1778" s="1">
        <v>2.0</v>
      </c>
      <c r="X1778" s="1">
        <v>0.0</v>
      </c>
      <c r="Y1778" s="3">
        <v>0.0</v>
      </c>
      <c r="Z1778" s="3">
        <v>0.0</v>
      </c>
      <c r="AA1778" s="3">
        <v>1.0</v>
      </c>
      <c r="AB1778" s="3">
        <v>3400.0</v>
      </c>
      <c r="AC1778" s="3">
        <v>7000.0</v>
      </c>
      <c r="AD1778" s="3">
        <v>18000.0</v>
      </c>
    </row>
    <row r="1779">
      <c r="A1779" s="1">
        <v>39.0</v>
      </c>
      <c r="B1779" s="1">
        <v>39.0</v>
      </c>
      <c r="C1779" s="1">
        <v>39.0</v>
      </c>
      <c r="D1779" s="1">
        <v>4565.0</v>
      </c>
      <c r="E1779" s="2">
        <v>38149.0</v>
      </c>
      <c r="F1779" s="1" t="s">
        <v>3892</v>
      </c>
      <c r="G1779" s="1" t="s">
        <v>3893</v>
      </c>
      <c r="H1779" s="1" t="s">
        <v>2980</v>
      </c>
      <c r="I1779" s="1" t="s">
        <v>191</v>
      </c>
      <c r="J1779" s="1">
        <v>2.0</v>
      </c>
      <c r="K1779" s="1">
        <v>5.0</v>
      </c>
      <c r="L1779" s="1">
        <v>10.0</v>
      </c>
      <c r="M1779" s="1">
        <v>3000.0</v>
      </c>
      <c r="N1779" s="1" t="s">
        <v>3957</v>
      </c>
      <c r="O1779" s="1" t="s">
        <v>3977</v>
      </c>
      <c r="P1779" s="1">
        <v>160.0</v>
      </c>
      <c r="Q1779" s="1">
        <f t="shared" si="1"/>
        <v>31</v>
      </c>
      <c r="R1779" s="1" t="b">
        <f t="array" ref="R1779">OR(AB1778 = AC1778, AC1778 = AD1778, AB1778 = AD1778)</f>
        <v>0</v>
      </c>
      <c r="S1779" s="1" t="b">
        <f t="array" ref="S1779">if(and(Y1779 &lt;= 0, Z1779 &lt;= 0, AA1779 &lt;= 0), O1779, False)</f>
        <v>0</v>
      </c>
      <c r="T1779" s="1"/>
      <c r="U1779" s="1"/>
      <c r="V1779" s="1" t="s">
        <v>3978</v>
      </c>
      <c r="W1779" s="1">
        <v>2.0</v>
      </c>
      <c r="X1779" s="1">
        <v>1.0</v>
      </c>
      <c r="Y1779" s="3">
        <v>0.0</v>
      </c>
      <c r="Z1779" s="3">
        <v>0.0</v>
      </c>
      <c r="AA1779" s="3">
        <v>1.0</v>
      </c>
      <c r="AB1779" s="3">
        <v>3400.0</v>
      </c>
      <c r="AC1779" s="3">
        <v>7000.0</v>
      </c>
      <c r="AD1779" s="3">
        <v>21000.0</v>
      </c>
    </row>
    <row r="1780">
      <c r="A1780" s="1">
        <v>40.0</v>
      </c>
      <c r="B1780" s="1">
        <v>40.0</v>
      </c>
      <c r="C1780" s="1">
        <v>40.0</v>
      </c>
      <c r="D1780" s="1">
        <v>4565.0</v>
      </c>
      <c r="E1780" s="2">
        <v>38149.0</v>
      </c>
      <c r="F1780" s="1" t="s">
        <v>3892</v>
      </c>
      <c r="G1780" s="1" t="s">
        <v>3893</v>
      </c>
      <c r="H1780" s="1" t="s">
        <v>2980</v>
      </c>
      <c r="I1780" s="1" t="s">
        <v>159</v>
      </c>
      <c r="J1780" s="1">
        <v>3.0</v>
      </c>
      <c r="K1780" s="1">
        <v>1.0</v>
      </c>
      <c r="L1780" s="1">
        <v>11.0</v>
      </c>
      <c r="M1780" s="1">
        <v>400.0</v>
      </c>
      <c r="N1780" s="1" t="s">
        <v>3979</v>
      </c>
      <c r="O1780" s="1" t="s">
        <v>3980</v>
      </c>
      <c r="P1780" s="1">
        <v>80.0</v>
      </c>
      <c r="Q1780" s="1">
        <f t="shared" si="1"/>
        <v>16</v>
      </c>
      <c r="R1780" s="1" t="b">
        <f t="array" ref="R1780">OR(AB1779 = AC1779, AC1779 = AD1779, AB1779 = AD1779)</f>
        <v>0</v>
      </c>
      <c r="S1780" s="1" t="b">
        <f t="array" ref="S1780">if(and(Y1780 &lt;= 0, Z1780 &lt;= 0, AA1780 &lt;= 0), O1780, False)</f>
        <v>0</v>
      </c>
      <c r="T1780" s="1"/>
      <c r="U1780" s="1"/>
      <c r="V1780" s="1" t="s">
        <v>3520</v>
      </c>
      <c r="W1780" s="1">
        <v>2.0</v>
      </c>
      <c r="X1780" s="1">
        <v>0.0</v>
      </c>
      <c r="Y1780" s="3">
        <v>0.0</v>
      </c>
      <c r="Z1780" s="3">
        <v>0.0</v>
      </c>
      <c r="AA1780" s="3">
        <v>1.0</v>
      </c>
      <c r="AB1780" s="3">
        <v>3400.0</v>
      </c>
      <c r="AC1780" s="3">
        <v>7000.0</v>
      </c>
      <c r="AD1780" s="3">
        <v>21400.0</v>
      </c>
    </row>
    <row r="1781">
      <c r="A1781" s="1">
        <v>41.0</v>
      </c>
      <c r="B1781" s="1">
        <v>41.0</v>
      </c>
      <c r="C1781" s="1">
        <v>41.0</v>
      </c>
      <c r="D1781" s="1">
        <v>4565.0</v>
      </c>
      <c r="E1781" s="2">
        <v>38149.0</v>
      </c>
      <c r="F1781" s="1" t="s">
        <v>3892</v>
      </c>
      <c r="G1781" s="1" t="s">
        <v>3893</v>
      </c>
      <c r="H1781" s="1" t="s">
        <v>2980</v>
      </c>
      <c r="I1781" s="1" t="s">
        <v>185</v>
      </c>
      <c r="J1781" s="1">
        <v>3.0</v>
      </c>
      <c r="K1781" s="1">
        <v>2.0</v>
      </c>
      <c r="L1781" s="1">
        <v>12.0</v>
      </c>
      <c r="M1781" s="1">
        <v>800.0</v>
      </c>
      <c r="N1781" s="1" t="s">
        <v>3979</v>
      </c>
      <c r="O1781" s="1" t="s">
        <v>3981</v>
      </c>
      <c r="P1781" s="1">
        <v>81.0</v>
      </c>
      <c r="Q1781" s="1">
        <f t="shared" si="1"/>
        <v>14</v>
      </c>
      <c r="R1781" s="1" t="b">
        <f t="array" ref="R1781">OR(AB1780 = AC1780, AC1780 = AD1780, AB1780 = AD1780)</f>
        <v>0</v>
      </c>
      <c r="S1781" s="1" t="b">
        <f t="array" ref="S1781">if(and(Y1781 &lt;= 0, Z1781 &lt;= 0, AA1781 &lt;= 0), O1781, False)</f>
        <v>0</v>
      </c>
      <c r="T1781" s="1"/>
      <c r="U1781" s="1"/>
      <c r="V1781" s="1" t="s">
        <v>997</v>
      </c>
      <c r="W1781" s="1">
        <v>2.0</v>
      </c>
      <c r="X1781" s="1">
        <v>0.0</v>
      </c>
      <c r="Y1781" s="3">
        <v>-1.0</v>
      </c>
      <c r="Z1781" s="3">
        <v>0.0</v>
      </c>
      <c r="AA1781" s="3">
        <v>1.0</v>
      </c>
      <c r="AB1781" s="3">
        <v>2600.0</v>
      </c>
      <c r="AC1781" s="3">
        <v>7000.0</v>
      </c>
      <c r="AD1781" s="3">
        <v>22200.0</v>
      </c>
    </row>
    <row r="1782">
      <c r="A1782" s="1">
        <v>42.0</v>
      </c>
      <c r="B1782" s="1">
        <v>42.0</v>
      </c>
      <c r="C1782" s="1">
        <v>42.0</v>
      </c>
      <c r="D1782" s="1">
        <v>4565.0</v>
      </c>
      <c r="E1782" s="2">
        <v>38149.0</v>
      </c>
      <c r="F1782" s="1" t="s">
        <v>3892</v>
      </c>
      <c r="G1782" s="1" t="s">
        <v>3893</v>
      </c>
      <c r="H1782" s="1" t="s">
        <v>2980</v>
      </c>
      <c r="I1782" s="1" t="s">
        <v>197</v>
      </c>
      <c r="J1782" s="1">
        <v>3.0</v>
      </c>
      <c r="K1782" s="1">
        <v>3.0</v>
      </c>
      <c r="L1782" s="1">
        <v>13.0</v>
      </c>
      <c r="M1782" s="1">
        <v>1200.0</v>
      </c>
      <c r="N1782" s="1" t="s">
        <v>3979</v>
      </c>
      <c r="O1782" s="1" t="s">
        <v>3982</v>
      </c>
      <c r="P1782" s="1">
        <v>86.0</v>
      </c>
      <c r="Q1782" s="1">
        <f t="shared" si="1"/>
        <v>17</v>
      </c>
      <c r="R1782" s="1" t="b">
        <f t="array" ref="R1782">OR(AB1781 = AC1781, AC1781 = AD1781, AB1781 = AD1781)</f>
        <v>0</v>
      </c>
      <c r="S1782" s="1" t="b">
        <f t="array" ref="S1782">if(and(Y1782 &lt;= 0, Z1782 &lt;= 0, AA1782 &lt;= 0), O1782, False)</f>
        <v>0</v>
      </c>
      <c r="T1782" s="1"/>
      <c r="U1782" s="1"/>
      <c r="V1782" s="1" t="s">
        <v>3983</v>
      </c>
      <c r="W1782" s="1">
        <v>2.0</v>
      </c>
      <c r="X1782" s="1">
        <v>0.0</v>
      </c>
      <c r="Y1782" s="3">
        <v>0.0</v>
      </c>
      <c r="Z1782" s="3">
        <v>0.0</v>
      </c>
      <c r="AA1782" s="3">
        <v>1.0</v>
      </c>
      <c r="AB1782" s="3">
        <v>2600.0</v>
      </c>
      <c r="AC1782" s="3">
        <v>7000.0</v>
      </c>
      <c r="AD1782" s="3">
        <v>23400.0</v>
      </c>
    </row>
    <row r="1783">
      <c r="A1783" s="1">
        <v>43.0</v>
      </c>
      <c r="B1783" s="1">
        <v>43.0</v>
      </c>
      <c r="C1783" s="1">
        <v>43.0</v>
      </c>
      <c r="D1783" s="1">
        <v>4565.0</v>
      </c>
      <c r="E1783" s="2">
        <v>38149.0</v>
      </c>
      <c r="F1783" s="1" t="s">
        <v>3892</v>
      </c>
      <c r="G1783" s="1" t="s">
        <v>3893</v>
      </c>
      <c r="H1783" s="1" t="s">
        <v>2980</v>
      </c>
      <c r="I1783" s="1" t="s">
        <v>194</v>
      </c>
      <c r="J1783" s="1">
        <v>3.0</v>
      </c>
      <c r="K1783" s="1">
        <v>4.0</v>
      </c>
      <c r="L1783" s="1">
        <v>14.0</v>
      </c>
      <c r="M1783" s="1">
        <v>1600.0</v>
      </c>
      <c r="N1783" s="1" t="s">
        <v>3979</v>
      </c>
      <c r="O1783" s="1" t="s">
        <v>3984</v>
      </c>
      <c r="P1783" s="1">
        <v>63.0</v>
      </c>
      <c r="Q1783" s="1">
        <f t="shared" si="1"/>
        <v>11</v>
      </c>
      <c r="R1783" s="1" t="b">
        <f t="array" ref="R1783">OR(AB1782 = AC1782, AC1782 = AD1782, AB1782 = AD1782)</f>
        <v>0</v>
      </c>
      <c r="S1783" s="1" t="b">
        <f t="array" ref="S1783">if(and(Y1783 &lt;= 0, Z1783 &lt;= 0, AA1783 &lt;= 0), O1783, False)</f>
        <v>0</v>
      </c>
      <c r="T1783" s="1"/>
      <c r="U1783" s="1"/>
      <c r="V1783" s="1" t="s">
        <v>3985</v>
      </c>
      <c r="W1783" s="1">
        <v>2.0</v>
      </c>
      <c r="X1783" s="1">
        <v>0.0</v>
      </c>
      <c r="Y1783" s="3">
        <v>-1.0</v>
      </c>
      <c r="Z1783" s="3">
        <v>1.0</v>
      </c>
      <c r="AA1783" s="3">
        <v>0.0</v>
      </c>
      <c r="AB1783" s="3">
        <v>1000.0</v>
      </c>
      <c r="AC1783" s="3">
        <v>8600.0</v>
      </c>
      <c r="AD1783" s="3">
        <v>23400.0</v>
      </c>
    </row>
    <row r="1784">
      <c r="A1784" s="1">
        <v>44.0</v>
      </c>
      <c r="B1784" s="1">
        <v>44.0</v>
      </c>
      <c r="C1784" s="1">
        <v>44.0</v>
      </c>
      <c r="D1784" s="1">
        <v>4565.0</v>
      </c>
      <c r="E1784" s="2">
        <v>38149.0</v>
      </c>
      <c r="F1784" s="1" t="s">
        <v>3892</v>
      </c>
      <c r="G1784" s="1" t="s">
        <v>3893</v>
      </c>
      <c r="H1784" s="1" t="s">
        <v>2980</v>
      </c>
      <c r="I1784" s="1" t="s">
        <v>128</v>
      </c>
      <c r="J1784" s="1">
        <v>6.0</v>
      </c>
      <c r="K1784" s="1">
        <v>1.0</v>
      </c>
      <c r="L1784" s="1">
        <v>15.0</v>
      </c>
      <c r="M1784" s="1">
        <v>400.0</v>
      </c>
      <c r="N1784" s="1" t="s">
        <v>3986</v>
      </c>
      <c r="O1784" s="1" t="s">
        <v>3987</v>
      </c>
      <c r="P1784" s="1">
        <v>15.0</v>
      </c>
      <c r="Q1784" s="1">
        <f t="shared" si="1"/>
        <v>4</v>
      </c>
      <c r="R1784" s="1" t="b">
        <f t="array" ref="R1784">OR(AB1783 = AC1783, AC1783 = AD1783, AB1783 = AD1783)</f>
        <v>0</v>
      </c>
      <c r="S1784" s="1" t="b">
        <f t="array" ref="S1784">if(and(Y1784 &lt;= 0, Z1784 &lt;= 0, AA1784 &lt;= 0), O1784, False)</f>
        <v>0</v>
      </c>
      <c r="T1784" s="1"/>
      <c r="U1784" s="1"/>
      <c r="V1784" s="1" t="s">
        <v>3988</v>
      </c>
      <c r="W1784" s="1">
        <v>2.0</v>
      </c>
      <c r="X1784" s="1">
        <v>0.0</v>
      </c>
      <c r="Y1784" s="3">
        <v>0.0</v>
      </c>
      <c r="Z1784" s="3">
        <v>0.0</v>
      </c>
      <c r="AA1784" s="3">
        <v>1.0</v>
      </c>
      <c r="AB1784" s="3">
        <v>1000.0</v>
      </c>
      <c r="AC1784" s="3">
        <v>8600.0</v>
      </c>
      <c r="AD1784" s="3">
        <v>23800.0</v>
      </c>
    </row>
    <row r="1785">
      <c r="A1785" s="1">
        <v>45.0</v>
      </c>
      <c r="B1785" s="1">
        <v>45.0</v>
      </c>
      <c r="C1785" s="1">
        <v>45.0</v>
      </c>
      <c r="D1785" s="1">
        <v>4565.0</v>
      </c>
      <c r="E1785" s="2">
        <v>38149.0</v>
      </c>
      <c r="F1785" s="1" t="s">
        <v>3892</v>
      </c>
      <c r="G1785" s="1" t="s">
        <v>3893</v>
      </c>
      <c r="H1785" s="1" t="s">
        <v>2980</v>
      </c>
      <c r="I1785" s="1" t="s">
        <v>188</v>
      </c>
      <c r="J1785" s="1">
        <v>3.0</v>
      </c>
      <c r="K1785" s="1">
        <v>5.0</v>
      </c>
      <c r="L1785" s="1">
        <v>16.0</v>
      </c>
      <c r="M1785" s="1">
        <v>2000.0</v>
      </c>
      <c r="N1785" s="1" t="s">
        <v>3979</v>
      </c>
      <c r="O1785" s="1" t="s">
        <v>3989</v>
      </c>
      <c r="P1785" s="1">
        <v>59.0</v>
      </c>
      <c r="Q1785" s="1">
        <f t="shared" si="1"/>
        <v>13</v>
      </c>
      <c r="R1785" s="1" t="b">
        <f t="array" ref="R1785">OR(AB1784 = AC1784, AC1784 = AD1784, AB1784 = AD1784)</f>
        <v>0</v>
      </c>
      <c r="S1785" s="1" t="str">
        <f t="array" ref="S1785">if(and(Y1785 &lt;= 0, Z1785 &lt;= 0, AA1785 &lt;= 0), O1785, False)</f>
        <v>A port city, Seattle is a sister to this port city of Kenya</v>
      </c>
      <c r="T1785" s="1"/>
      <c r="U1785" s="1"/>
      <c r="V1785" s="1" t="s">
        <v>3990</v>
      </c>
      <c r="W1785" s="1">
        <v>2.0</v>
      </c>
      <c r="X1785" s="1">
        <v>0.0</v>
      </c>
      <c r="Y1785" s="3">
        <v>0.0</v>
      </c>
      <c r="Z1785" s="3">
        <v>0.0</v>
      </c>
      <c r="AA1785" s="3">
        <v>0.0</v>
      </c>
      <c r="AB1785" s="3">
        <v>1000.0</v>
      </c>
      <c r="AC1785" s="3">
        <v>8600.0</v>
      </c>
      <c r="AD1785" s="3">
        <v>23800.0</v>
      </c>
    </row>
    <row r="1786">
      <c r="A1786" s="1">
        <v>46.0</v>
      </c>
      <c r="B1786" s="1">
        <v>46.0</v>
      </c>
      <c r="C1786" s="1">
        <v>46.0</v>
      </c>
      <c r="D1786" s="1">
        <v>4565.0</v>
      </c>
      <c r="E1786" s="2">
        <v>38149.0</v>
      </c>
      <c r="F1786" s="1" t="s">
        <v>3892</v>
      </c>
      <c r="G1786" s="1" t="s">
        <v>3893</v>
      </c>
      <c r="H1786" s="1" t="s">
        <v>2980</v>
      </c>
      <c r="I1786" s="1" t="s">
        <v>133</v>
      </c>
      <c r="J1786" s="1">
        <v>6.0</v>
      </c>
      <c r="K1786" s="1">
        <v>2.0</v>
      </c>
      <c r="L1786" s="1">
        <v>17.0</v>
      </c>
      <c r="M1786" s="1">
        <v>800.0</v>
      </c>
      <c r="N1786" s="1" t="s">
        <v>3986</v>
      </c>
      <c r="O1786" s="1" t="s">
        <v>3991</v>
      </c>
      <c r="P1786" s="1">
        <v>14.0</v>
      </c>
      <c r="Q1786" s="1">
        <f t="shared" si="1"/>
        <v>4</v>
      </c>
      <c r="R1786" s="1" t="b">
        <f t="array" ref="R1786">OR(AB1785 = AC1785, AC1785 = AD1785, AB1785 = AD1785)</f>
        <v>0</v>
      </c>
      <c r="S1786" s="1" t="b">
        <f t="array" ref="S1786">if(and(Y1786 &lt;= 0, Z1786 &lt;= 0, AA1786 &lt;= 0), O1786, False)</f>
        <v>0</v>
      </c>
      <c r="T1786" s="1"/>
      <c r="U1786" s="1"/>
      <c r="V1786" s="1" t="s">
        <v>3992</v>
      </c>
      <c r="W1786" s="1">
        <v>2.0</v>
      </c>
      <c r="X1786" s="1">
        <v>0.0</v>
      </c>
      <c r="Y1786" s="3">
        <v>0.0</v>
      </c>
      <c r="Z1786" s="3">
        <v>0.0</v>
      </c>
      <c r="AA1786" s="3">
        <v>1.0</v>
      </c>
      <c r="AB1786" s="3">
        <v>1000.0</v>
      </c>
      <c r="AC1786" s="3">
        <v>8600.0</v>
      </c>
      <c r="AD1786" s="3">
        <v>24600.0</v>
      </c>
    </row>
    <row r="1787">
      <c r="A1787" s="1">
        <v>47.0</v>
      </c>
      <c r="B1787" s="1">
        <v>47.0</v>
      </c>
      <c r="C1787" s="1">
        <v>47.0</v>
      </c>
      <c r="D1787" s="1">
        <v>4565.0</v>
      </c>
      <c r="E1787" s="2">
        <v>38149.0</v>
      </c>
      <c r="F1787" s="1" t="s">
        <v>3892</v>
      </c>
      <c r="G1787" s="1" t="s">
        <v>3893</v>
      </c>
      <c r="H1787" s="1" t="s">
        <v>2980</v>
      </c>
      <c r="I1787" s="1" t="s">
        <v>137</v>
      </c>
      <c r="J1787" s="1">
        <v>6.0</v>
      </c>
      <c r="K1787" s="1">
        <v>3.0</v>
      </c>
      <c r="L1787" s="1">
        <v>18.0</v>
      </c>
      <c r="M1787" s="1">
        <v>1200.0</v>
      </c>
      <c r="N1787" s="1" t="s">
        <v>3986</v>
      </c>
      <c r="O1787" s="1" t="s">
        <v>3993</v>
      </c>
      <c r="P1787" s="1">
        <v>19.0</v>
      </c>
      <c r="Q1787" s="1">
        <f t="shared" si="1"/>
        <v>5</v>
      </c>
      <c r="R1787" s="1" t="b">
        <f t="array" ref="R1787">OR(AB1786 = AC1786, AC1786 = AD1786, AB1786 = AD1786)</f>
        <v>0</v>
      </c>
      <c r="S1787" s="1" t="b">
        <f t="array" ref="S1787">if(and(Y1787 &lt;= 0, Z1787 &lt;= 0, AA1787 &lt;= 0), O1787, False)</f>
        <v>0</v>
      </c>
      <c r="T1787" s="1"/>
      <c r="U1787" s="1"/>
      <c r="V1787" s="1" t="s">
        <v>3994</v>
      </c>
      <c r="W1787" s="1">
        <v>2.0</v>
      </c>
      <c r="X1787" s="1">
        <v>0.0</v>
      </c>
      <c r="Y1787" s="3">
        <v>0.0</v>
      </c>
      <c r="Z1787" s="3">
        <v>0.0</v>
      </c>
      <c r="AA1787" s="3">
        <v>1.0</v>
      </c>
      <c r="AB1787" s="3">
        <v>1000.0</v>
      </c>
      <c r="AC1787" s="3">
        <v>8600.0</v>
      </c>
      <c r="AD1787" s="3">
        <v>25800.0</v>
      </c>
    </row>
    <row r="1788">
      <c r="A1788" s="1">
        <v>48.0</v>
      </c>
      <c r="B1788" s="1">
        <v>48.0</v>
      </c>
      <c r="C1788" s="1">
        <v>48.0</v>
      </c>
      <c r="D1788" s="1">
        <v>4565.0</v>
      </c>
      <c r="E1788" s="2">
        <v>38149.0</v>
      </c>
      <c r="F1788" s="1" t="s">
        <v>3892</v>
      </c>
      <c r="G1788" s="1" t="s">
        <v>3893</v>
      </c>
      <c r="H1788" s="1" t="s">
        <v>2980</v>
      </c>
      <c r="I1788" s="1" t="s">
        <v>141</v>
      </c>
      <c r="J1788" s="1">
        <v>6.0</v>
      </c>
      <c r="K1788" s="1">
        <v>4.0</v>
      </c>
      <c r="L1788" s="1">
        <v>19.0</v>
      </c>
      <c r="M1788" s="1">
        <v>1600.0</v>
      </c>
      <c r="N1788" s="1" t="s">
        <v>3986</v>
      </c>
      <c r="O1788" s="1" t="s">
        <v>3995</v>
      </c>
      <c r="P1788" s="1">
        <v>13.0</v>
      </c>
      <c r="Q1788" s="1">
        <f t="shared" si="1"/>
        <v>4</v>
      </c>
      <c r="R1788" s="1" t="b">
        <f t="array" ref="R1788">OR(AB1787 = AC1787, AC1787 = AD1787, AB1787 = AD1787)</f>
        <v>0</v>
      </c>
      <c r="S1788" s="1" t="b">
        <f t="array" ref="S1788">if(and(Y1788 &lt;= 0, Z1788 &lt;= 0, AA1788 &lt;= 0), O1788, False)</f>
        <v>0</v>
      </c>
      <c r="T1788" s="1"/>
      <c r="U1788" s="1"/>
      <c r="V1788" s="1" t="s">
        <v>3996</v>
      </c>
      <c r="W1788" s="1">
        <v>2.0</v>
      </c>
      <c r="X1788" s="1">
        <v>0.0</v>
      </c>
      <c r="Y1788" s="3">
        <v>0.0</v>
      </c>
      <c r="Z1788" s="3">
        <v>0.0</v>
      </c>
      <c r="AA1788" s="3">
        <v>1.0</v>
      </c>
      <c r="AB1788" s="3">
        <v>1000.0</v>
      </c>
      <c r="AC1788" s="3">
        <v>8600.0</v>
      </c>
      <c r="AD1788" s="3">
        <v>27400.0</v>
      </c>
    </row>
    <row r="1789">
      <c r="A1789" s="1">
        <v>49.0</v>
      </c>
      <c r="B1789" s="1">
        <v>49.0</v>
      </c>
      <c r="C1789" s="1">
        <v>49.0</v>
      </c>
      <c r="D1789" s="1">
        <v>4565.0</v>
      </c>
      <c r="E1789" s="2">
        <v>38149.0</v>
      </c>
      <c r="F1789" s="1" t="s">
        <v>3892</v>
      </c>
      <c r="G1789" s="1" t="s">
        <v>3893</v>
      </c>
      <c r="H1789" s="1" t="s">
        <v>2980</v>
      </c>
      <c r="I1789" s="1" t="s">
        <v>146</v>
      </c>
      <c r="J1789" s="1">
        <v>6.0</v>
      </c>
      <c r="K1789" s="1">
        <v>5.0</v>
      </c>
      <c r="L1789" s="1">
        <v>20.0</v>
      </c>
      <c r="M1789" s="1">
        <v>2000.0</v>
      </c>
      <c r="N1789" s="1" t="s">
        <v>3986</v>
      </c>
      <c r="O1789" s="1" t="s">
        <v>3997</v>
      </c>
      <c r="P1789" s="1">
        <v>13.0</v>
      </c>
      <c r="Q1789" s="1">
        <f t="shared" si="1"/>
        <v>3</v>
      </c>
      <c r="R1789" s="1" t="b">
        <f t="array" ref="R1789">OR(AB1788 = AC1788, AC1788 = AD1788, AB1788 = AD1788)</f>
        <v>0</v>
      </c>
      <c r="S1789" s="1" t="b">
        <f t="array" ref="S1789">if(and(Y1789 &lt;= 0, Z1789 &lt;= 0, AA1789 &lt;= 0), O1789, False)</f>
        <v>0</v>
      </c>
      <c r="T1789" s="1"/>
      <c r="U1789" s="1"/>
      <c r="V1789" s="1" t="s">
        <v>3998</v>
      </c>
      <c r="W1789" s="1">
        <v>2.0</v>
      </c>
      <c r="X1789" s="1">
        <v>0.0</v>
      </c>
      <c r="Y1789" s="3">
        <v>0.0</v>
      </c>
      <c r="Z1789" s="3">
        <v>0.0</v>
      </c>
      <c r="AA1789" s="3">
        <v>1.0</v>
      </c>
      <c r="AB1789" s="3">
        <v>1000.0</v>
      </c>
      <c r="AC1789" s="3">
        <v>8600.0</v>
      </c>
      <c r="AD1789" s="3">
        <v>29400.0</v>
      </c>
    </row>
    <row r="1790">
      <c r="A1790" s="1">
        <v>50.0</v>
      </c>
      <c r="B1790" s="1">
        <v>50.0</v>
      </c>
      <c r="C1790" s="1">
        <v>50.0</v>
      </c>
      <c r="D1790" s="1">
        <v>4565.0</v>
      </c>
      <c r="E1790" s="2">
        <v>38149.0</v>
      </c>
      <c r="F1790" s="1" t="s">
        <v>3892</v>
      </c>
      <c r="G1790" s="1" t="s">
        <v>3893</v>
      </c>
      <c r="H1790" s="1" t="s">
        <v>2980</v>
      </c>
      <c r="I1790" s="1" t="s">
        <v>200</v>
      </c>
      <c r="J1790" s="1">
        <v>5.0</v>
      </c>
      <c r="K1790" s="1">
        <v>1.0</v>
      </c>
      <c r="L1790" s="1">
        <v>21.0</v>
      </c>
      <c r="M1790" s="1">
        <v>400.0</v>
      </c>
      <c r="N1790" s="1" t="s">
        <v>3999</v>
      </c>
      <c r="O1790" s="1" t="s">
        <v>4000</v>
      </c>
      <c r="P1790" s="1">
        <v>70.0</v>
      </c>
      <c r="Q1790" s="1">
        <f t="shared" si="1"/>
        <v>12</v>
      </c>
      <c r="R1790" s="1" t="b">
        <f t="array" ref="R1790">OR(AB1789 = AC1789, AC1789 = AD1789, AB1789 = AD1789)</f>
        <v>0</v>
      </c>
      <c r="S1790" s="1" t="b">
        <f t="array" ref="S1790">if(and(Y1790 &lt;= 0, Z1790 &lt;= 0, AA1790 &lt;= 0), O1790, False)</f>
        <v>0</v>
      </c>
      <c r="T1790" s="1"/>
      <c r="U1790" s="1"/>
      <c r="V1790" s="1" t="s">
        <v>4001</v>
      </c>
      <c r="W1790" s="1">
        <v>2.0</v>
      </c>
      <c r="X1790" s="1">
        <v>0.0</v>
      </c>
      <c r="Y1790" s="3">
        <v>0.0</v>
      </c>
      <c r="Z1790" s="3">
        <v>1.0</v>
      </c>
      <c r="AA1790" s="3">
        <v>0.0</v>
      </c>
      <c r="AB1790" s="3">
        <v>1000.0</v>
      </c>
      <c r="AC1790" s="3">
        <v>9000.0</v>
      </c>
      <c r="AD1790" s="3">
        <v>29400.0</v>
      </c>
    </row>
    <row r="1791">
      <c r="A1791" s="1">
        <v>51.0</v>
      </c>
      <c r="B1791" s="1">
        <v>51.0</v>
      </c>
      <c r="C1791" s="1">
        <v>51.0</v>
      </c>
      <c r="D1791" s="1">
        <v>4565.0</v>
      </c>
      <c r="E1791" s="2">
        <v>38149.0</v>
      </c>
      <c r="F1791" s="1" t="s">
        <v>3892</v>
      </c>
      <c r="G1791" s="1" t="s">
        <v>3893</v>
      </c>
      <c r="H1791" s="1" t="s">
        <v>2980</v>
      </c>
      <c r="I1791" s="1" t="s">
        <v>203</v>
      </c>
      <c r="J1791" s="1">
        <v>5.0</v>
      </c>
      <c r="K1791" s="1">
        <v>2.0</v>
      </c>
      <c r="L1791" s="1">
        <v>22.0</v>
      </c>
      <c r="M1791" s="1">
        <v>800.0</v>
      </c>
      <c r="N1791" s="1" t="s">
        <v>3999</v>
      </c>
      <c r="O1791" s="1" t="s">
        <v>4002</v>
      </c>
      <c r="P1791" s="1">
        <v>73.0</v>
      </c>
      <c r="Q1791" s="1">
        <f t="shared" si="1"/>
        <v>14</v>
      </c>
      <c r="R1791" s="1" t="b">
        <f t="array" ref="R1791">OR(AB1790 = AC1790, AC1790 = AD1790, AB1790 = AD1790)</f>
        <v>0</v>
      </c>
      <c r="S1791" s="1" t="b">
        <f t="array" ref="S1791">if(and(Y1791 &lt;= 0, Z1791 &lt;= 0, AA1791 &lt;= 0), O1791, False)</f>
        <v>0</v>
      </c>
      <c r="T1791" s="1"/>
      <c r="U1791" s="1"/>
      <c r="V1791" s="1" t="s">
        <v>4003</v>
      </c>
      <c r="W1791" s="1">
        <v>2.0</v>
      </c>
      <c r="X1791" s="1">
        <v>0.0</v>
      </c>
      <c r="Y1791" s="3">
        <v>0.0</v>
      </c>
      <c r="Z1791" s="3">
        <v>0.0</v>
      </c>
      <c r="AA1791" s="3">
        <v>1.0</v>
      </c>
      <c r="AB1791" s="3">
        <v>1000.0</v>
      </c>
      <c r="AC1791" s="3">
        <v>9000.0</v>
      </c>
      <c r="AD1791" s="3">
        <v>30200.0</v>
      </c>
    </row>
    <row r="1792">
      <c r="A1792" s="1">
        <v>52.0</v>
      </c>
      <c r="B1792" s="1">
        <v>52.0</v>
      </c>
      <c r="C1792" s="1">
        <v>52.0</v>
      </c>
      <c r="D1792" s="1">
        <v>4565.0</v>
      </c>
      <c r="E1792" s="2">
        <v>38149.0</v>
      </c>
      <c r="F1792" s="1" t="s">
        <v>3892</v>
      </c>
      <c r="G1792" s="1" t="s">
        <v>3893</v>
      </c>
      <c r="H1792" s="1" t="s">
        <v>2980</v>
      </c>
      <c r="I1792" s="1" t="s">
        <v>206</v>
      </c>
      <c r="J1792" s="1">
        <v>5.0</v>
      </c>
      <c r="K1792" s="1">
        <v>3.0</v>
      </c>
      <c r="L1792" s="1">
        <v>23.0</v>
      </c>
      <c r="M1792" s="1">
        <v>1200.0</v>
      </c>
      <c r="N1792" s="1" t="s">
        <v>3999</v>
      </c>
      <c r="O1792" s="1" t="s">
        <v>4004</v>
      </c>
      <c r="P1792" s="1">
        <v>82.0</v>
      </c>
      <c r="Q1792" s="1">
        <f t="shared" si="1"/>
        <v>13</v>
      </c>
      <c r="R1792" s="1" t="b">
        <f t="array" ref="R1792">OR(AB1791 = AC1791, AC1791 = AD1791, AB1791 = AD1791)</f>
        <v>0</v>
      </c>
      <c r="S1792" s="1" t="b">
        <f t="array" ref="S1792">if(and(Y1792 &lt;= 0, Z1792 &lt;= 0, AA1792 &lt;= 0), O1792, False)</f>
        <v>0</v>
      </c>
      <c r="T1792" s="1"/>
      <c r="U1792" s="1"/>
      <c r="V1792" s="1" t="s">
        <v>4005</v>
      </c>
      <c r="W1792" s="1">
        <v>2.0</v>
      </c>
      <c r="X1792" s="1">
        <v>0.0</v>
      </c>
      <c r="Y1792" s="3">
        <v>0.0</v>
      </c>
      <c r="Z1792" s="3">
        <v>0.0</v>
      </c>
      <c r="AA1792" s="3">
        <v>1.0</v>
      </c>
      <c r="AB1792" s="3">
        <v>1000.0</v>
      </c>
      <c r="AC1792" s="3">
        <v>9000.0</v>
      </c>
      <c r="AD1792" s="3">
        <v>31400.0</v>
      </c>
    </row>
    <row r="1793">
      <c r="A1793" s="1">
        <v>53.0</v>
      </c>
      <c r="B1793" s="1">
        <v>53.0</v>
      </c>
      <c r="C1793" s="1">
        <v>53.0</v>
      </c>
      <c r="D1793" s="1">
        <v>4565.0</v>
      </c>
      <c r="E1793" s="2">
        <v>38149.0</v>
      </c>
      <c r="F1793" s="1" t="s">
        <v>3892</v>
      </c>
      <c r="G1793" s="1" t="s">
        <v>3893</v>
      </c>
      <c r="H1793" s="1" t="s">
        <v>2980</v>
      </c>
      <c r="I1793" s="1" t="s">
        <v>310</v>
      </c>
      <c r="J1793" s="1">
        <v>5.0</v>
      </c>
      <c r="K1793" s="1">
        <v>4.0</v>
      </c>
      <c r="L1793" s="1">
        <v>24.0</v>
      </c>
      <c r="M1793" s="1">
        <v>3600.0</v>
      </c>
      <c r="N1793" s="1" t="s">
        <v>3999</v>
      </c>
      <c r="O1793" s="1" t="s">
        <v>4006</v>
      </c>
      <c r="P1793" s="1">
        <v>82.0</v>
      </c>
      <c r="Q1793" s="1">
        <f t="shared" si="1"/>
        <v>12</v>
      </c>
      <c r="R1793" s="1" t="b">
        <f t="array" ref="R1793">OR(AB1792 = AC1792, AC1792 = AD1792, AB1792 = AD1792)</f>
        <v>0</v>
      </c>
      <c r="S1793" s="1" t="b">
        <f t="array" ref="S1793">if(and(Y1793 &lt;= 0, Z1793 &lt;= 0, AA1793 &lt;= 0), O1793, False)</f>
        <v>0</v>
      </c>
      <c r="T1793" s="1"/>
      <c r="U1793" s="1"/>
      <c r="V1793" s="1" t="s">
        <v>4007</v>
      </c>
      <c r="W1793" s="1">
        <v>2.0</v>
      </c>
      <c r="X1793" s="1">
        <v>1.0</v>
      </c>
      <c r="Y1793" s="3">
        <v>0.0</v>
      </c>
      <c r="Z1793" s="3">
        <v>0.0</v>
      </c>
      <c r="AA1793" s="3">
        <v>1.0</v>
      </c>
      <c r="AB1793" s="3">
        <v>1000.0</v>
      </c>
      <c r="AC1793" s="3">
        <v>9000.0</v>
      </c>
      <c r="AD1793" s="3">
        <v>35000.0</v>
      </c>
    </row>
    <row r="1794">
      <c r="A1794" s="1">
        <v>54.0</v>
      </c>
      <c r="B1794" s="1">
        <v>54.0</v>
      </c>
      <c r="C1794" s="1">
        <v>54.0</v>
      </c>
      <c r="D1794" s="1">
        <v>4565.0</v>
      </c>
      <c r="E1794" s="2">
        <v>38149.0</v>
      </c>
      <c r="F1794" s="1" t="s">
        <v>3892</v>
      </c>
      <c r="G1794" s="1" t="s">
        <v>3893</v>
      </c>
      <c r="H1794" s="1" t="s">
        <v>2980</v>
      </c>
      <c r="I1794" s="1" t="s">
        <v>209</v>
      </c>
      <c r="J1794" s="1">
        <v>5.0</v>
      </c>
      <c r="K1794" s="1">
        <v>5.0</v>
      </c>
      <c r="L1794" s="1">
        <v>25.0</v>
      </c>
      <c r="M1794" s="1">
        <v>2000.0</v>
      </c>
      <c r="N1794" s="1" t="s">
        <v>3999</v>
      </c>
      <c r="O1794" s="1" t="s">
        <v>4008</v>
      </c>
      <c r="P1794" s="1">
        <v>93.0</v>
      </c>
      <c r="Q1794" s="1">
        <f t="shared" si="1"/>
        <v>16</v>
      </c>
      <c r="R1794" s="1" t="b">
        <f t="array" ref="R1794">OR(AB1793 = AC1793, AC1793 = AD1793, AB1793 = AD1793)</f>
        <v>0</v>
      </c>
      <c r="S1794" s="1" t="b">
        <f t="array" ref="S1794">if(and(Y1794 &lt;= 0, Z1794 &lt;= 0, AA1794 &lt;= 0), O1794, False)</f>
        <v>0</v>
      </c>
      <c r="T1794" s="1"/>
      <c r="U1794" s="1"/>
      <c r="V1794" s="1" t="s">
        <v>4009</v>
      </c>
      <c r="W1794" s="1">
        <v>2.0</v>
      </c>
      <c r="X1794" s="1">
        <v>0.0</v>
      </c>
      <c r="Y1794" s="3">
        <v>0.0</v>
      </c>
      <c r="Z1794" s="3">
        <v>0.0</v>
      </c>
      <c r="AA1794" s="3">
        <v>1.0</v>
      </c>
      <c r="AB1794" s="3">
        <v>1000.0</v>
      </c>
      <c r="AC1794" s="3">
        <v>9000.0</v>
      </c>
      <c r="AD1794" s="3">
        <v>37000.0</v>
      </c>
    </row>
    <row r="1795">
      <c r="A1795" s="1">
        <v>55.0</v>
      </c>
      <c r="B1795" s="1">
        <v>55.0</v>
      </c>
      <c r="C1795" s="1">
        <v>55.0</v>
      </c>
      <c r="D1795" s="1">
        <v>4565.0</v>
      </c>
      <c r="E1795" s="2">
        <v>38149.0</v>
      </c>
      <c r="F1795" s="1" t="s">
        <v>3892</v>
      </c>
      <c r="G1795" s="1" t="s">
        <v>3893</v>
      </c>
      <c r="H1795" s="1" t="s">
        <v>2980</v>
      </c>
      <c r="I1795" s="1" t="s">
        <v>283</v>
      </c>
      <c r="J1795" s="1">
        <v>4.0</v>
      </c>
      <c r="K1795" s="1">
        <v>1.0</v>
      </c>
      <c r="L1795" s="1">
        <v>26.0</v>
      </c>
      <c r="M1795" s="1">
        <v>400.0</v>
      </c>
      <c r="N1795" s="1" t="s">
        <v>4010</v>
      </c>
      <c r="O1795" s="1" t="s">
        <v>4011</v>
      </c>
      <c r="P1795" s="1">
        <v>67.0</v>
      </c>
      <c r="Q1795" s="1">
        <f t="shared" si="1"/>
        <v>13</v>
      </c>
      <c r="R1795" s="1" t="b">
        <f t="array" ref="R1795">OR(AB1794 = AC1794, AC1794 = AD1794, AB1794 = AD1794)</f>
        <v>0</v>
      </c>
      <c r="S1795" s="1" t="b">
        <f t="array" ref="S1795">if(and(Y1795 &lt;= 0, Z1795 &lt;= 0, AA1795 &lt;= 0), O1795, False)</f>
        <v>0</v>
      </c>
      <c r="T1795" s="1"/>
      <c r="U1795" s="1"/>
      <c r="V1795" s="1" t="s">
        <v>4012</v>
      </c>
      <c r="W1795" s="1">
        <v>2.0</v>
      </c>
      <c r="X1795" s="1">
        <v>0.0</v>
      </c>
      <c r="Y1795" s="3">
        <v>0.0</v>
      </c>
      <c r="Z1795" s="3">
        <v>0.0</v>
      </c>
      <c r="AA1795" s="3">
        <v>1.0</v>
      </c>
      <c r="AB1795" s="3">
        <v>1000.0</v>
      </c>
      <c r="AC1795" s="3">
        <v>9000.0</v>
      </c>
      <c r="AD1795" s="3">
        <v>37400.0</v>
      </c>
    </row>
    <row r="1796">
      <c r="A1796" s="1">
        <v>56.0</v>
      </c>
      <c r="B1796" s="1">
        <v>56.0</v>
      </c>
      <c r="C1796" s="1">
        <v>56.0</v>
      </c>
      <c r="D1796" s="1">
        <v>4565.0</v>
      </c>
      <c r="E1796" s="2">
        <v>38149.0</v>
      </c>
      <c r="F1796" s="1" t="s">
        <v>3892</v>
      </c>
      <c r="G1796" s="1" t="s">
        <v>3893</v>
      </c>
      <c r="H1796" s="1" t="s">
        <v>2980</v>
      </c>
      <c r="I1796" s="1" t="s">
        <v>287</v>
      </c>
      <c r="J1796" s="1">
        <v>4.0</v>
      </c>
      <c r="K1796" s="1">
        <v>2.0</v>
      </c>
      <c r="L1796" s="1">
        <v>27.0</v>
      </c>
      <c r="M1796" s="1">
        <v>800.0</v>
      </c>
      <c r="N1796" s="1" t="s">
        <v>4010</v>
      </c>
      <c r="O1796" s="1" t="s">
        <v>4013</v>
      </c>
      <c r="P1796" s="1">
        <v>101.0</v>
      </c>
      <c r="Q1796" s="1">
        <f t="shared" si="1"/>
        <v>19</v>
      </c>
      <c r="R1796" s="1" t="b">
        <f t="array" ref="R1796">OR(AB1795 = AC1795, AC1795 = AD1795, AB1795 = AD1795)</f>
        <v>0</v>
      </c>
      <c r="S1796" s="1" t="b">
        <f t="array" ref="S1796">if(and(Y1796 &lt;= 0, Z1796 &lt;= 0, AA1796 &lt;= 0), O1796, False)</f>
        <v>0</v>
      </c>
      <c r="T1796" s="1"/>
      <c r="U1796" s="1"/>
      <c r="V1796" s="1" t="s">
        <v>4014</v>
      </c>
      <c r="W1796" s="1">
        <v>2.0</v>
      </c>
      <c r="X1796" s="1">
        <v>0.0</v>
      </c>
      <c r="Y1796" s="3">
        <v>0.0</v>
      </c>
      <c r="Z1796" s="3">
        <v>1.0</v>
      </c>
      <c r="AA1796" s="3">
        <v>0.0</v>
      </c>
      <c r="AB1796" s="3">
        <v>1000.0</v>
      </c>
      <c r="AC1796" s="3">
        <v>9800.0</v>
      </c>
      <c r="AD1796" s="3">
        <v>37400.0</v>
      </c>
    </row>
    <row r="1797">
      <c r="A1797" s="1">
        <v>57.0</v>
      </c>
      <c r="B1797" s="1">
        <v>57.0</v>
      </c>
      <c r="C1797" s="1">
        <v>57.0</v>
      </c>
      <c r="D1797" s="1">
        <v>4565.0</v>
      </c>
      <c r="E1797" s="2">
        <v>38149.0</v>
      </c>
      <c r="F1797" s="1" t="s">
        <v>3892</v>
      </c>
      <c r="G1797" s="1" t="s">
        <v>3893</v>
      </c>
      <c r="H1797" s="1" t="s">
        <v>2980</v>
      </c>
      <c r="I1797" s="1" t="s">
        <v>291</v>
      </c>
      <c r="J1797" s="1">
        <v>4.0</v>
      </c>
      <c r="K1797" s="1">
        <v>3.0</v>
      </c>
      <c r="L1797" s="1">
        <v>28.0</v>
      </c>
      <c r="M1797" s="1">
        <v>1200.0</v>
      </c>
      <c r="N1797" s="1" t="s">
        <v>4010</v>
      </c>
      <c r="O1797" s="1" t="s">
        <v>4015</v>
      </c>
      <c r="P1797" s="1">
        <v>67.0</v>
      </c>
      <c r="Q1797" s="1">
        <f t="shared" si="1"/>
        <v>13</v>
      </c>
      <c r="R1797" s="1" t="b">
        <f t="array" ref="R1797">OR(AB1796 = AC1796, AC1796 = AD1796, AB1796 = AD1796)</f>
        <v>0</v>
      </c>
      <c r="S1797" s="1" t="b">
        <f t="array" ref="S1797">if(and(Y1797 &lt;= 0, Z1797 &lt;= 0, AA1797 &lt;= 0), O1797, False)</f>
        <v>0</v>
      </c>
      <c r="T1797" s="1"/>
      <c r="U1797" s="1"/>
      <c r="V1797" s="1" t="s">
        <v>4016</v>
      </c>
      <c r="W1797" s="1">
        <v>2.0</v>
      </c>
      <c r="X1797" s="1">
        <v>0.0</v>
      </c>
      <c r="Y1797" s="3">
        <v>0.0</v>
      </c>
      <c r="Z1797" s="3">
        <v>0.0</v>
      </c>
      <c r="AA1797" s="3">
        <v>1.0</v>
      </c>
      <c r="AB1797" s="3">
        <v>1000.0</v>
      </c>
      <c r="AC1797" s="3">
        <v>9800.0</v>
      </c>
      <c r="AD1797" s="3">
        <v>38600.0</v>
      </c>
    </row>
    <row r="1798">
      <c r="A1798" s="1">
        <v>58.0</v>
      </c>
      <c r="B1798" s="1">
        <v>58.0</v>
      </c>
      <c r="C1798" s="1">
        <v>58.0</v>
      </c>
      <c r="D1798" s="1">
        <v>4565.0</v>
      </c>
      <c r="E1798" s="2">
        <v>38149.0</v>
      </c>
      <c r="F1798" s="1" t="s">
        <v>3892</v>
      </c>
      <c r="G1798" s="1" t="s">
        <v>3893</v>
      </c>
      <c r="H1798" s="1" t="s">
        <v>2980</v>
      </c>
      <c r="I1798" s="1" t="s">
        <v>294</v>
      </c>
      <c r="J1798" s="1">
        <v>4.0</v>
      </c>
      <c r="K1798" s="1">
        <v>4.0</v>
      </c>
      <c r="L1798" s="1">
        <v>29.0</v>
      </c>
      <c r="M1798" s="1">
        <v>1600.0</v>
      </c>
      <c r="N1798" s="1" t="s">
        <v>4010</v>
      </c>
      <c r="O1798" s="1" t="s">
        <v>4017</v>
      </c>
      <c r="P1798" s="1">
        <v>75.0</v>
      </c>
      <c r="Q1798" s="1">
        <f t="shared" si="1"/>
        <v>15</v>
      </c>
      <c r="R1798" s="1" t="b">
        <f t="array" ref="R1798">OR(AB1797 = AC1797, AC1797 = AD1797, AB1797 = AD1797)</f>
        <v>0</v>
      </c>
      <c r="S1798" s="1" t="str">
        <f t="array" ref="S1798">if(and(Y1798 &lt;= 0, Z1798 &lt;= 0, AA1798 &lt;= 0), O1798, False)</f>
        <v>To lift water, try this basic type of pump, a cylinder with a piston inside</v>
      </c>
      <c r="T1798" s="1"/>
      <c r="U1798" s="1"/>
      <c r="V1798" s="1" t="s">
        <v>4018</v>
      </c>
      <c r="W1798" s="1">
        <v>2.0</v>
      </c>
      <c r="X1798" s="1">
        <v>0.0</v>
      </c>
      <c r="Y1798" s="3">
        <v>0.0</v>
      </c>
      <c r="Z1798" s="3">
        <v>0.0</v>
      </c>
      <c r="AA1798" s="3">
        <v>0.0</v>
      </c>
      <c r="AB1798" s="3">
        <v>1000.0</v>
      </c>
      <c r="AC1798" s="3">
        <v>9800.0</v>
      </c>
      <c r="AD1798" s="3">
        <v>38600.0</v>
      </c>
    </row>
    <row r="1799">
      <c r="A1799" s="1">
        <v>59.0</v>
      </c>
      <c r="B1799" s="1">
        <v>59.0</v>
      </c>
      <c r="C1799" s="1">
        <v>59.0</v>
      </c>
      <c r="D1799" s="1">
        <v>4565.0</v>
      </c>
      <c r="E1799" s="2">
        <v>38149.0</v>
      </c>
      <c r="F1799" s="1" t="s">
        <v>3892</v>
      </c>
      <c r="G1799" s="1" t="s">
        <v>3893</v>
      </c>
      <c r="H1799" s="1" t="s">
        <v>2980</v>
      </c>
      <c r="I1799" s="1" t="s">
        <v>298</v>
      </c>
      <c r="J1799" s="1">
        <v>4.0</v>
      </c>
      <c r="K1799" s="1">
        <v>5.0</v>
      </c>
      <c r="L1799" s="1">
        <v>30.0</v>
      </c>
      <c r="M1799" s="1">
        <v>2000.0</v>
      </c>
      <c r="N1799" s="1" t="s">
        <v>4010</v>
      </c>
      <c r="O1799" s="1" t="s">
        <v>4019</v>
      </c>
      <c r="P1799" s="1">
        <v>81.0</v>
      </c>
      <c r="Q1799" s="1">
        <f t="shared" si="1"/>
        <v>17</v>
      </c>
      <c r="R1799" s="1" t="b">
        <f t="array" ref="R1799">OR(AB1798 = AC1798, AC1798 = AD1798, AB1798 = AD1798)</f>
        <v>0</v>
      </c>
      <c r="S1799" s="1" t="b">
        <f t="array" ref="S1799">if(and(Y1799 &lt;= 0, Z1799 &lt;= 0, AA1799 &lt;= 0), O1799, False)</f>
        <v>0</v>
      </c>
      <c r="T1799" s="1"/>
      <c r="U1799" s="1"/>
      <c r="V1799" s="1" t="s">
        <v>4020</v>
      </c>
      <c r="W1799" s="1">
        <v>2.0</v>
      </c>
      <c r="X1799" s="1">
        <v>0.0</v>
      </c>
      <c r="Y1799" s="3">
        <v>0.0</v>
      </c>
      <c r="Z1799" s="3">
        <v>1.0</v>
      </c>
      <c r="AA1799" s="3">
        <v>0.0</v>
      </c>
      <c r="AB1799" s="3">
        <v>1000.0</v>
      </c>
      <c r="AC1799" s="3">
        <v>11800.0</v>
      </c>
      <c r="AD1799" s="3">
        <v>38600.0</v>
      </c>
    </row>
    <row r="1800">
      <c r="A1800" s="1">
        <v>60.0</v>
      </c>
      <c r="B1800" s="1">
        <v>60.0</v>
      </c>
      <c r="C1800" s="1">
        <v>60.0</v>
      </c>
      <c r="D1800" s="1">
        <v>4565.0</v>
      </c>
      <c r="E1800" s="2">
        <v>38149.0</v>
      </c>
      <c r="F1800" s="1" t="s">
        <v>3892</v>
      </c>
      <c r="G1800" s="1" t="s">
        <v>3893</v>
      </c>
      <c r="H1800" s="1" t="s">
        <v>2980</v>
      </c>
      <c r="I1800" s="1" t="s">
        <v>212</v>
      </c>
      <c r="J1800" s="1">
        <v>6.0</v>
      </c>
      <c r="K1800" s="1">
        <v>6.0</v>
      </c>
      <c r="L1800" s="1">
        <v>61.0</v>
      </c>
      <c r="M1800" s="1">
        <v>0.0</v>
      </c>
      <c r="N1800" s="1" t="s">
        <v>4021</v>
      </c>
      <c r="O1800" s="1" t="s">
        <v>4022</v>
      </c>
      <c r="P1800" s="1">
        <v>104.0</v>
      </c>
      <c r="Q1800" s="1">
        <f t="shared" si="1"/>
        <v>19</v>
      </c>
      <c r="R1800" s="1" t="b">
        <f t="array" ref="R1800">OR(AB1799 = AC1799, AC1799 = AD1799, AB1799 = AD1799)</f>
        <v>0</v>
      </c>
      <c r="S1800" s="1" t="b">
        <f t="array" ref="S1800">if(and(Y1800 &lt;= 0, Z1800 &lt;= 0, AA1800 &lt;= 0), O1800, False)</f>
        <v>0</v>
      </c>
      <c r="T1800" s="1"/>
      <c r="U1800" s="1"/>
      <c r="V1800" s="1" t="s">
        <v>4023</v>
      </c>
      <c r="W1800" s="1">
        <v>3.0</v>
      </c>
      <c r="X1800" s="1">
        <v>0.0</v>
      </c>
      <c r="Y1800" s="3">
        <v>-1.0</v>
      </c>
      <c r="Z1800" s="3">
        <v>1.0</v>
      </c>
      <c r="AA1800" s="3">
        <v>-1.0</v>
      </c>
      <c r="AB1800" s="3">
        <v>1000.0</v>
      </c>
      <c r="AC1800" s="3">
        <v>20000.0</v>
      </c>
      <c r="AD1800" s="3">
        <v>35158.0</v>
      </c>
    </row>
    <row r="1801">
      <c r="A1801" s="1">
        <v>0.0</v>
      </c>
      <c r="B1801" s="1">
        <v>0.0</v>
      </c>
      <c r="C1801" s="1">
        <v>0.0</v>
      </c>
      <c r="D1801" s="1">
        <v>4566.0</v>
      </c>
      <c r="E1801" s="2">
        <v>38152.0</v>
      </c>
      <c r="F1801" s="1" t="s">
        <v>4024</v>
      </c>
      <c r="G1801" s="1" t="s">
        <v>4025</v>
      </c>
      <c r="H1801" s="1" t="s">
        <v>2980</v>
      </c>
      <c r="I1801" s="1" t="s">
        <v>32</v>
      </c>
      <c r="J1801" s="1">
        <v>3.0</v>
      </c>
      <c r="K1801" s="1">
        <v>1.0</v>
      </c>
      <c r="L1801" s="1">
        <v>1.0</v>
      </c>
      <c r="M1801" s="1">
        <v>200.0</v>
      </c>
      <c r="N1801" s="1" t="s">
        <v>4026</v>
      </c>
      <c r="O1801" s="1" t="s">
        <v>4027</v>
      </c>
      <c r="P1801" s="1">
        <v>60.0</v>
      </c>
      <c r="Q1801" s="1">
        <f t="shared" si="1"/>
        <v>10</v>
      </c>
      <c r="R1801" s="1" t="b">
        <f t="array" ref="R1801">OR(AB1800 = AC1800, AC1800 = AD1800, AB1800 = AD1800)</f>
        <v>0</v>
      </c>
      <c r="S1801" s="1" t="b">
        <f t="array" ref="S1801">if(and(Y1801 &lt;= 0, Z1801 &lt;= 0, AA1801 &lt;= 0), O1801, False)</f>
        <v>0</v>
      </c>
      <c r="T1801" s="1"/>
      <c r="U1801" s="1"/>
      <c r="V1801" s="1" t="s">
        <v>4028</v>
      </c>
      <c r="W1801" s="1">
        <v>1.0</v>
      </c>
      <c r="X1801" s="1">
        <v>0.0</v>
      </c>
      <c r="Y1801" s="3">
        <v>0.0</v>
      </c>
      <c r="Z1801" s="3">
        <v>0.0</v>
      </c>
      <c r="AA1801" s="3">
        <v>1.0</v>
      </c>
      <c r="AB1801" s="3">
        <v>0.0</v>
      </c>
      <c r="AC1801" s="3">
        <v>0.0</v>
      </c>
      <c r="AD1801" s="3">
        <v>200.0</v>
      </c>
    </row>
    <row r="1802">
      <c r="A1802" s="1">
        <v>1.0</v>
      </c>
      <c r="B1802" s="1">
        <v>1.0</v>
      </c>
      <c r="C1802" s="1">
        <v>1.0</v>
      </c>
      <c r="D1802" s="1">
        <v>4566.0</v>
      </c>
      <c r="E1802" s="2">
        <v>38152.0</v>
      </c>
      <c r="F1802" s="1" t="s">
        <v>4024</v>
      </c>
      <c r="G1802" s="1" t="s">
        <v>4025</v>
      </c>
      <c r="H1802" s="1" t="s">
        <v>2980</v>
      </c>
      <c r="I1802" s="1" t="s">
        <v>37</v>
      </c>
      <c r="J1802" s="1">
        <v>3.0</v>
      </c>
      <c r="K1802" s="1">
        <v>2.0</v>
      </c>
      <c r="L1802" s="1">
        <v>2.0</v>
      </c>
      <c r="M1802" s="1">
        <v>400.0</v>
      </c>
      <c r="N1802" s="1" t="s">
        <v>4026</v>
      </c>
      <c r="O1802" s="1" t="s">
        <v>4029</v>
      </c>
      <c r="P1802" s="1">
        <v>91.0</v>
      </c>
      <c r="Q1802" s="1">
        <f t="shared" si="1"/>
        <v>19</v>
      </c>
      <c r="R1802" s="1" t="b">
        <f t="array" ref="R1802">OR(AB1801 = AC1801, AC1801 = AD1801, AB1801 = AD1801)</f>
        <v>1</v>
      </c>
      <c r="S1802" s="1" t="b">
        <f t="array" ref="S1802">if(and(Y1802 &lt;= 0, Z1802 &lt;= 0, AA1802 &lt;= 0), O1802, False)</f>
        <v>0</v>
      </c>
      <c r="T1802" s="1"/>
      <c r="U1802" s="1"/>
      <c r="V1802" s="1" t="s">
        <v>4030</v>
      </c>
      <c r="W1802" s="1">
        <v>1.0</v>
      </c>
      <c r="X1802" s="1">
        <v>0.0</v>
      </c>
      <c r="Y1802" s="3">
        <v>0.0</v>
      </c>
      <c r="Z1802" s="3">
        <v>1.0</v>
      </c>
      <c r="AA1802" s="3">
        <v>0.0</v>
      </c>
      <c r="AB1802" s="3">
        <v>0.0</v>
      </c>
      <c r="AC1802" s="3">
        <v>400.0</v>
      </c>
      <c r="AD1802" s="3">
        <v>200.0</v>
      </c>
    </row>
    <row r="1803">
      <c r="A1803" s="1">
        <v>2.0</v>
      </c>
      <c r="B1803" s="1">
        <v>2.0</v>
      </c>
      <c r="C1803" s="1">
        <v>2.0</v>
      </c>
      <c r="D1803" s="1">
        <v>4566.0</v>
      </c>
      <c r="E1803" s="2">
        <v>38152.0</v>
      </c>
      <c r="F1803" s="1" t="s">
        <v>4024</v>
      </c>
      <c r="G1803" s="1" t="s">
        <v>4025</v>
      </c>
      <c r="H1803" s="1" t="s">
        <v>2980</v>
      </c>
      <c r="I1803" s="1" t="s">
        <v>61</v>
      </c>
      <c r="J1803" s="1">
        <v>3.0</v>
      </c>
      <c r="K1803" s="1">
        <v>3.0</v>
      </c>
      <c r="L1803" s="1">
        <v>3.0</v>
      </c>
      <c r="M1803" s="1">
        <v>600.0</v>
      </c>
      <c r="N1803" s="1" t="s">
        <v>4026</v>
      </c>
      <c r="O1803" s="1" t="s">
        <v>4031</v>
      </c>
      <c r="P1803" s="1">
        <v>75.0</v>
      </c>
      <c r="Q1803" s="1">
        <f t="shared" si="1"/>
        <v>13</v>
      </c>
      <c r="R1803" s="1" t="b">
        <f t="array" ref="R1803">OR(AB1802 = AC1802, AC1802 = AD1802, AB1802 = AD1802)</f>
        <v>0</v>
      </c>
      <c r="S1803" s="1" t="b">
        <f t="array" ref="S1803">if(and(Y1803 &lt;= 0, Z1803 &lt;= 0, AA1803 &lt;= 0), O1803, False)</f>
        <v>0</v>
      </c>
      <c r="T1803" s="1"/>
      <c r="U1803" s="1"/>
      <c r="V1803" s="1" t="s">
        <v>4032</v>
      </c>
      <c r="W1803" s="1">
        <v>1.0</v>
      </c>
      <c r="X1803" s="1">
        <v>0.0</v>
      </c>
      <c r="Y1803" s="3">
        <v>0.0</v>
      </c>
      <c r="Z1803" s="3">
        <v>0.0</v>
      </c>
      <c r="AA1803" s="3">
        <v>1.0</v>
      </c>
      <c r="AB1803" s="3">
        <v>0.0</v>
      </c>
      <c r="AC1803" s="3">
        <v>400.0</v>
      </c>
      <c r="AD1803" s="3">
        <v>800.0</v>
      </c>
    </row>
    <row r="1804">
      <c r="A1804" s="1">
        <v>3.0</v>
      </c>
      <c r="B1804" s="1">
        <v>3.0</v>
      </c>
      <c r="C1804" s="1">
        <v>3.0</v>
      </c>
      <c r="D1804" s="1">
        <v>4566.0</v>
      </c>
      <c r="E1804" s="2">
        <v>38152.0</v>
      </c>
      <c r="F1804" s="1" t="s">
        <v>4024</v>
      </c>
      <c r="G1804" s="1" t="s">
        <v>4025</v>
      </c>
      <c r="H1804" s="1" t="s">
        <v>2980</v>
      </c>
      <c r="I1804" s="1" t="s">
        <v>65</v>
      </c>
      <c r="J1804" s="1">
        <v>3.0</v>
      </c>
      <c r="K1804" s="1">
        <v>4.0</v>
      </c>
      <c r="L1804" s="1">
        <v>4.0</v>
      </c>
      <c r="M1804" s="1">
        <v>800.0</v>
      </c>
      <c r="N1804" s="1" t="s">
        <v>4026</v>
      </c>
      <c r="O1804" s="1" t="s">
        <v>4033</v>
      </c>
      <c r="P1804" s="1">
        <v>67.0</v>
      </c>
      <c r="Q1804" s="1">
        <f t="shared" si="1"/>
        <v>11</v>
      </c>
      <c r="R1804" s="1" t="b">
        <f t="array" ref="R1804">OR(AB1803 = AC1803, AC1803 = AD1803, AB1803 = AD1803)</f>
        <v>0</v>
      </c>
      <c r="S1804" s="1" t="b">
        <f t="array" ref="S1804">if(and(Y1804 &lt;= 0, Z1804 &lt;= 0, AA1804 &lt;= 0), O1804, False)</f>
        <v>0</v>
      </c>
      <c r="T1804" s="1"/>
      <c r="U1804" s="1"/>
      <c r="V1804" s="1" t="s">
        <v>4034</v>
      </c>
      <c r="W1804" s="1">
        <v>1.0</v>
      </c>
      <c r="X1804" s="1">
        <v>0.0</v>
      </c>
      <c r="Y1804" s="3">
        <v>0.0</v>
      </c>
      <c r="Z1804" s="3">
        <v>1.0</v>
      </c>
      <c r="AA1804" s="3">
        <v>0.0</v>
      </c>
      <c r="AB1804" s="3">
        <v>0.0</v>
      </c>
      <c r="AC1804" s="3">
        <v>1200.0</v>
      </c>
      <c r="AD1804" s="3">
        <v>800.0</v>
      </c>
    </row>
    <row r="1805">
      <c r="A1805" s="1">
        <v>4.0</v>
      </c>
      <c r="B1805" s="1">
        <v>4.0</v>
      </c>
      <c r="C1805" s="1">
        <v>4.0</v>
      </c>
      <c r="D1805" s="1">
        <v>4566.0</v>
      </c>
      <c r="E1805" s="2">
        <v>38152.0</v>
      </c>
      <c r="F1805" s="1" t="s">
        <v>4024</v>
      </c>
      <c r="G1805" s="1" t="s">
        <v>4025</v>
      </c>
      <c r="H1805" s="1" t="s">
        <v>2980</v>
      </c>
      <c r="I1805" s="1" t="s">
        <v>69</v>
      </c>
      <c r="J1805" s="1">
        <v>3.0</v>
      </c>
      <c r="K1805" s="1">
        <v>5.0</v>
      </c>
      <c r="L1805" s="1">
        <v>5.0</v>
      </c>
      <c r="M1805" s="1">
        <v>1000.0</v>
      </c>
      <c r="N1805" s="1" t="s">
        <v>4026</v>
      </c>
      <c r="O1805" s="1" t="s">
        <v>4035</v>
      </c>
      <c r="P1805" s="1">
        <v>66.0</v>
      </c>
      <c r="Q1805" s="1">
        <f t="shared" si="1"/>
        <v>13</v>
      </c>
      <c r="R1805" s="1" t="b">
        <f t="array" ref="R1805">OR(AB1804 = AC1804, AC1804 = AD1804, AB1804 = AD1804)</f>
        <v>0</v>
      </c>
      <c r="S1805" s="1" t="str">
        <f t="array" ref="S1805">if(and(Y1805 &lt;= 0, Z1805 &lt;= 0, AA1805 &lt;= 0), O1805, False)</f>
        <v>It's what the middle initial "E" stood for in Robert E. Lee's name</v>
      </c>
      <c r="T1805" s="1"/>
      <c r="U1805" s="1"/>
      <c r="V1805" s="1" t="s">
        <v>4036</v>
      </c>
      <c r="W1805" s="1">
        <v>1.0</v>
      </c>
      <c r="X1805" s="1">
        <v>0.0</v>
      </c>
      <c r="Y1805" s="3">
        <v>0.0</v>
      </c>
      <c r="Z1805" s="3">
        <v>0.0</v>
      </c>
      <c r="AA1805" s="3">
        <v>0.0</v>
      </c>
      <c r="AB1805" s="3">
        <v>0.0</v>
      </c>
      <c r="AC1805" s="3">
        <v>1200.0</v>
      </c>
      <c r="AD1805" s="3">
        <v>800.0</v>
      </c>
    </row>
    <row r="1806">
      <c r="A1806" s="1">
        <v>5.0</v>
      </c>
      <c r="B1806" s="1">
        <v>5.0</v>
      </c>
      <c r="C1806" s="1">
        <v>5.0</v>
      </c>
      <c r="D1806" s="1">
        <v>4566.0</v>
      </c>
      <c r="E1806" s="2">
        <v>38152.0</v>
      </c>
      <c r="F1806" s="1" t="s">
        <v>4024</v>
      </c>
      <c r="G1806" s="1" t="s">
        <v>4025</v>
      </c>
      <c r="H1806" s="1" t="s">
        <v>2980</v>
      </c>
      <c r="I1806" s="1" t="s">
        <v>82</v>
      </c>
      <c r="J1806" s="1">
        <v>2.0</v>
      </c>
      <c r="K1806" s="1">
        <v>1.0</v>
      </c>
      <c r="L1806" s="1">
        <v>6.0</v>
      </c>
      <c r="M1806" s="1">
        <v>200.0</v>
      </c>
      <c r="N1806" s="1" t="s">
        <v>4037</v>
      </c>
      <c r="O1806" s="1" t="s">
        <v>4038</v>
      </c>
      <c r="P1806" s="1">
        <v>55.0</v>
      </c>
      <c r="Q1806" s="1">
        <f t="shared" si="1"/>
        <v>7</v>
      </c>
      <c r="R1806" s="1" t="b">
        <f t="array" ref="R1806">OR(AB1805 = AC1805, AC1805 = AD1805, AB1805 = AD1805)</f>
        <v>0</v>
      </c>
      <c r="S1806" s="1" t="b">
        <f t="array" ref="S1806">if(and(Y1806 &lt;= 0, Z1806 &lt;= 0, AA1806 &lt;= 0), O1806, False)</f>
        <v>0</v>
      </c>
      <c r="T1806" s="1"/>
      <c r="U1806" s="1"/>
      <c r="V1806" s="1" t="s">
        <v>4039</v>
      </c>
      <c r="W1806" s="1">
        <v>1.0</v>
      </c>
      <c r="X1806" s="1">
        <v>0.0</v>
      </c>
      <c r="Y1806" s="3">
        <v>1.0</v>
      </c>
      <c r="Z1806" s="3">
        <v>0.0</v>
      </c>
      <c r="AA1806" s="3">
        <v>0.0</v>
      </c>
      <c r="AB1806" s="3">
        <v>200.0</v>
      </c>
      <c r="AC1806" s="3">
        <v>1200.0</v>
      </c>
      <c r="AD1806" s="3">
        <v>800.0</v>
      </c>
    </row>
    <row r="1807">
      <c r="A1807" s="1">
        <v>6.0</v>
      </c>
      <c r="B1807" s="1">
        <v>6.0</v>
      </c>
      <c r="C1807" s="1">
        <v>6.0</v>
      </c>
      <c r="D1807" s="1">
        <v>4566.0</v>
      </c>
      <c r="E1807" s="2">
        <v>38152.0</v>
      </c>
      <c r="F1807" s="1" t="s">
        <v>4024</v>
      </c>
      <c r="G1807" s="1" t="s">
        <v>4025</v>
      </c>
      <c r="H1807" s="1" t="s">
        <v>2980</v>
      </c>
      <c r="I1807" s="1" t="s">
        <v>99</v>
      </c>
      <c r="J1807" s="1">
        <v>2.0</v>
      </c>
      <c r="K1807" s="1">
        <v>2.0</v>
      </c>
      <c r="L1807" s="1">
        <v>7.0</v>
      </c>
      <c r="M1807" s="1">
        <v>400.0</v>
      </c>
      <c r="N1807" s="1" t="s">
        <v>4037</v>
      </c>
      <c r="O1807" s="1" t="s">
        <v>4040</v>
      </c>
      <c r="P1807" s="1">
        <v>50.0</v>
      </c>
      <c r="Q1807" s="1">
        <f t="shared" si="1"/>
        <v>10</v>
      </c>
      <c r="R1807" s="1" t="b">
        <f t="array" ref="R1807">OR(AB1806 = AC1806, AC1806 = AD1806, AB1806 = AD1806)</f>
        <v>0</v>
      </c>
      <c r="S1807" s="1" t="b">
        <f t="array" ref="S1807">if(and(Y1807 &lt;= 0, Z1807 &lt;= 0, AA1807 &lt;= 0), O1807, False)</f>
        <v>0</v>
      </c>
      <c r="T1807" s="1"/>
      <c r="U1807" s="1"/>
      <c r="V1807" s="1" t="s">
        <v>4041</v>
      </c>
      <c r="W1807" s="1">
        <v>1.0</v>
      </c>
      <c r="X1807" s="1">
        <v>0.0</v>
      </c>
      <c r="Y1807" s="3">
        <v>1.0</v>
      </c>
      <c r="Z1807" s="3">
        <v>0.0</v>
      </c>
      <c r="AA1807" s="3">
        <v>0.0</v>
      </c>
      <c r="AB1807" s="3">
        <v>600.0</v>
      </c>
      <c r="AC1807" s="3">
        <v>1200.0</v>
      </c>
      <c r="AD1807" s="3">
        <v>800.0</v>
      </c>
    </row>
    <row r="1808">
      <c r="A1808" s="1">
        <v>7.0</v>
      </c>
      <c r="B1808" s="1">
        <v>7.0</v>
      </c>
      <c r="C1808" s="1">
        <v>7.0</v>
      </c>
      <c r="D1808" s="1">
        <v>4566.0</v>
      </c>
      <c r="E1808" s="2">
        <v>38152.0</v>
      </c>
      <c r="F1808" s="1" t="s">
        <v>4024</v>
      </c>
      <c r="G1808" s="1" t="s">
        <v>4025</v>
      </c>
      <c r="H1808" s="1" t="s">
        <v>2980</v>
      </c>
      <c r="I1808" s="1" t="s">
        <v>103</v>
      </c>
      <c r="J1808" s="1">
        <v>2.0</v>
      </c>
      <c r="K1808" s="1">
        <v>3.0</v>
      </c>
      <c r="L1808" s="1">
        <v>8.0</v>
      </c>
      <c r="M1808" s="1">
        <v>600.0</v>
      </c>
      <c r="N1808" s="1" t="s">
        <v>4037</v>
      </c>
      <c r="O1808" s="1" t="s">
        <v>4042</v>
      </c>
      <c r="P1808" s="1">
        <v>97.0</v>
      </c>
      <c r="Q1808" s="1">
        <f t="shared" si="1"/>
        <v>16</v>
      </c>
      <c r="R1808" s="1" t="b">
        <f t="array" ref="R1808">OR(AB1807 = AC1807, AC1807 = AD1807, AB1807 = AD1807)</f>
        <v>0</v>
      </c>
      <c r="S1808" s="1" t="b">
        <f t="array" ref="S1808">if(and(Y1808 &lt;= 0, Z1808 &lt;= 0, AA1808 &lt;= 0), O1808, False)</f>
        <v>0</v>
      </c>
      <c r="T1808" s="1"/>
      <c r="U1808" s="1"/>
      <c r="V1808" s="1" t="s">
        <v>4043</v>
      </c>
      <c r="W1808" s="1">
        <v>1.0</v>
      </c>
      <c r="X1808" s="1">
        <v>0.0</v>
      </c>
      <c r="Y1808" s="3">
        <v>0.0</v>
      </c>
      <c r="Z1808" s="3">
        <v>0.0</v>
      </c>
      <c r="AA1808" s="3">
        <v>1.0</v>
      </c>
      <c r="AB1808" s="3">
        <v>600.0</v>
      </c>
      <c r="AC1808" s="3">
        <v>1200.0</v>
      </c>
      <c r="AD1808" s="3">
        <v>1400.0</v>
      </c>
    </row>
    <row r="1809">
      <c r="A1809" s="1">
        <v>8.0</v>
      </c>
      <c r="B1809" s="1">
        <v>8.0</v>
      </c>
      <c r="C1809" s="1">
        <v>8.0</v>
      </c>
      <c r="D1809" s="1">
        <v>4566.0</v>
      </c>
      <c r="E1809" s="2">
        <v>38152.0</v>
      </c>
      <c r="F1809" s="1" t="s">
        <v>4024</v>
      </c>
      <c r="G1809" s="1" t="s">
        <v>4025</v>
      </c>
      <c r="H1809" s="1" t="s">
        <v>2980</v>
      </c>
      <c r="I1809" s="1" t="s">
        <v>107</v>
      </c>
      <c r="J1809" s="1">
        <v>2.0</v>
      </c>
      <c r="K1809" s="1">
        <v>4.0</v>
      </c>
      <c r="L1809" s="1">
        <v>9.0</v>
      </c>
      <c r="M1809" s="1">
        <v>800.0</v>
      </c>
      <c r="N1809" s="1" t="s">
        <v>4037</v>
      </c>
      <c r="O1809" s="1" t="s">
        <v>4044</v>
      </c>
      <c r="P1809" s="1">
        <v>85.0</v>
      </c>
      <c r="Q1809" s="1">
        <f t="shared" si="1"/>
        <v>16</v>
      </c>
      <c r="R1809" s="1" t="b">
        <f t="array" ref="R1809">OR(AB1808 = AC1808, AC1808 = AD1808, AB1808 = AD1808)</f>
        <v>0</v>
      </c>
      <c r="S1809" s="1" t="b">
        <f t="array" ref="S1809">if(and(Y1809 &lt;= 0, Z1809 &lt;= 0, AA1809 &lt;= 0), O1809, False)</f>
        <v>0</v>
      </c>
      <c r="T1809" s="1"/>
      <c r="U1809" s="1"/>
      <c r="V1809" s="1" t="s">
        <v>4045</v>
      </c>
      <c r="W1809" s="1">
        <v>1.0</v>
      </c>
      <c r="X1809" s="1">
        <v>0.0</v>
      </c>
      <c r="Y1809" s="3">
        <v>1.0</v>
      </c>
      <c r="Z1809" s="3">
        <v>0.0</v>
      </c>
      <c r="AA1809" s="3">
        <v>0.0</v>
      </c>
      <c r="AB1809" s="3">
        <v>1400.0</v>
      </c>
      <c r="AC1809" s="3">
        <v>1200.0</v>
      </c>
      <c r="AD1809" s="3">
        <v>1400.0</v>
      </c>
    </row>
    <row r="1810">
      <c r="A1810" s="1">
        <v>9.0</v>
      </c>
      <c r="B1810" s="1">
        <v>9.0</v>
      </c>
      <c r="C1810" s="1">
        <v>9.0</v>
      </c>
      <c r="D1810" s="1">
        <v>4566.0</v>
      </c>
      <c r="E1810" s="2">
        <v>38152.0</v>
      </c>
      <c r="F1810" s="1" t="s">
        <v>4024</v>
      </c>
      <c r="G1810" s="1" t="s">
        <v>4025</v>
      </c>
      <c r="H1810" s="1" t="s">
        <v>2980</v>
      </c>
      <c r="I1810" s="1" t="s">
        <v>257</v>
      </c>
      <c r="J1810" s="1">
        <v>2.0</v>
      </c>
      <c r="K1810" s="1">
        <v>5.0</v>
      </c>
      <c r="L1810" s="1">
        <v>10.0</v>
      </c>
      <c r="M1810" s="1">
        <v>1000.0</v>
      </c>
      <c r="N1810" s="1" t="s">
        <v>4037</v>
      </c>
      <c r="O1810" s="1" t="s">
        <v>4046</v>
      </c>
      <c r="P1810" s="1">
        <v>86.0</v>
      </c>
      <c r="Q1810" s="1">
        <f t="shared" si="1"/>
        <v>15</v>
      </c>
      <c r="R1810" s="1" t="b">
        <f t="array" ref="R1810">OR(AB1809 = AC1809, AC1809 = AD1809, AB1809 = AD1809)</f>
        <v>1</v>
      </c>
      <c r="S1810" s="1" t="b">
        <f t="array" ref="S1810">if(and(Y1810 &lt;= 0, Z1810 &lt;= 0, AA1810 &lt;= 0), O1810, False)</f>
        <v>0</v>
      </c>
      <c r="T1810" s="1"/>
      <c r="U1810" s="1"/>
      <c r="V1810" s="1" t="s">
        <v>4047</v>
      </c>
      <c r="W1810" s="1">
        <v>1.0</v>
      </c>
      <c r="X1810" s="1">
        <v>0.0</v>
      </c>
      <c r="Y1810" s="3">
        <v>0.0</v>
      </c>
      <c r="Z1810" s="3">
        <v>0.0</v>
      </c>
      <c r="AA1810" s="3">
        <v>1.0</v>
      </c>
      <c r="AB1810" s="3">
        <v>1400.0</v>
      </c>
      <c r="AC1810" s="3">
        <v>1200.0</v>
      </c>
      <c r="AD1810" s="3">
        <v>2400.0</v>
      </c>
    </row>
    <row r="1811">
      <c r="A1811" s="1">
        <v>10.0</v>
      </c>
      <c r="B1811" s="1">
        <v>10.0</v>
      </c>
      <c r="C1811" s="1">
        <v>10.0</v>
      </c>
      <c r="D1811" s="1">
        <v>4566.0</v>
      </c>
      <c r="E1811" s="2">
        <v>38152.0</v>
      </c>
      <c r="F1811" s="1" t="s">
        <v>4024</v>
      </c>
      <c r="G1811" s="1" t="s">
        <v>4025</v>
      </c>
      <c r="H1811" s="1" t="s">
        <v>2980</v>
      </c>
      <c r="I1811" s="1" t="s">
        <v>267</v>
      </c>
      <c r="J1811" s="1">
        <v>6.0</v>
      </c>
      <c r="K1811" s="1">
        <v>1.0</v>
      </c>
      <c r="L1811" s="1">
        <v>11.0</v>
      </c>
      <c r="M1811" s="1">
        <v>200.0</v>
      </c>
      <c r="N1811" s="1" t="s">
        <v>4048</v>
      </c>
      <c r="O1811" s="1" t="s">
        <v>4049</v>
      </c>
      <c r="P1811" s="1">
        <v>52.0</v>
      </c>
      <c r="Q1811" s="1">
        <f t="shared" si="1"/>
        <v>13</v>
      </c>
      <c r="R1811" s="1" t="b">
        <f t="array" ref="R1811">OR(AB1810 = AC1810, AC1810 = AD1810, AB1810 = AD1810)</f>
        <v>0</v>
      </c>
      <c r="S1811" s="1" t="b">
        <f t="array" ref="S1811">if(and(Y1811 &lt;= 0, Z1811 &lt;= 0, AA1811 &lt;= 0), O1811, False)</f>
        <v>0</v>
      </c>
      <c r="T1811" s="1"/>
      <c r="U1811" s="1"/>
      <c r="V1811" s="1" t="s">
        <v>4050</v>
      </c>
      <c r="W1811" s="1">
        <v>1.0</v>
      </c>
      <c r="X1811" s="1">
        <v>0.0</v>
      </c>
      <c r="Y1811" s="3">
        <v>0.0</v>
      </c>
      <c r="Z1811" s="3">
        <v>0.0</v>
      </c>
      <c r="AA1811" s="3">
        <v>1.0</v>
      </c>
      <c r="AB1811" s="3">
        <v>1400.0</v>
      </c>
      <c r="AC1811" s="3">
        <v>1200.0</v>
      </c>
      <c r="AD1811" s="3">
        <v>2600.0</v>
      </c>
    </row>
    <row r="1812">
      <c r="A1812" s="1">
        <v>11.0</v>
      </c>
      <c r="B1812" s="1">
        <v>11.0</v>
      </c>
      <c r="C1812" s="1">
        <v>11.0</v>
      </c>
      <c r="D1812" s="1">
        <v>4566.0</v>
      </c>
      <c r="E1812" s="2">
        <v>38152.0</v>
      </c>
      <c r="F1812" s="1" t="s">
        <v>4024</v>
      </c>
      <c r="G1812" s="1" t="s">
        <v>4025</v>
      </c>
      <c r="H1812" s="1" t="s">
        <v>2980</v>
      </c>
      <c r="I1812" s="1" t="s">
        <v>406</v>
      </c>
      <c r="J1812" s="1">
        <v>6.0</v>
      </c>
      <c r="K1812" s="1">
        <v>2.0</v>
      </c>
      <c r="L1812" s="1">
        <v>12.0</v>
      </c>
      <c r="M1812" s="1">
        <v>400.0</v>
      </c>
      <c r="N1812" s="1" t="s">
        <v>4048</v>
      </c>
      <c r="O1812" s="1" t="s">
        <v>4051</v>
      </c>
      <c r="P1812" s="1">
        <v>64.0</v>
      </c>
      <c r="Q1812" s="1">
        <f t="shared" si="1"/>
        <v>15</v>
      </c>
      <c r="R1812" s="1" t="b">
        <f t="array" ref="R1812">OR(AB1811 = AC1811, AC1811 = AD1811, AB1811 = AD1811)</f>
        <v>0</v>
      </c>
      <c r="S1812" s="1" t="b">
        <f t="array" ref="S1812">if(and(Y1812 &lt;= 0, Z1812 &lt;= 0, AA1812 &lt;= 0), O1812, False)</f>
        <v>0</v>
      </c>
      <c r="T1812" s="1"/>
      <c r="U1812" s="1"/>
      <c r="V1812" s="1" t="s">
        <v>4052</v>
      </c>
      <c r="W1812" s="1">
        <v>1.0</v>
      </c>
      <c r="X1812" s="1">
        <v>0.0</v>
      </c>
      <c r="Y1812" s="3">
        <v>0.0</v>
      </c>
      <c r="Z1812" s="3">
        <v>0.0</v>
      </c>
      <c r="AA1812" s="3">
        <v>1.0</v>
      </c>
      <c r="AB1812" s="3">
        <v>1400.0</v>
      </c>
      <c r="AC1812" s="3">
        <v>1200.0</v>
      </c>
      <c r="AD1812" s="3">
        <v>3000.0</v>
      </c>
    </row>
    <row r="1813">
      <c r="A1813" s="1">
        <v>12.0</v>
      </c>
      <c r="B1813" s="1">
        <v>12.0</v>
      </c>
      <c r="C1813" s="1">
        <v>12.0</v>
      </c>
      <c r="D1813" s="1">
        <v>4566.0</v>
      </c>
      <c r="E1813" s="2">
        <v>38152.0</v>
      </c>
      <c r="F1813" s="1" t="s">
        <v>4024</v>
      </c>
      <c r="G1813" s="1" t="s">
        <v>4025</v>
      </c>
      <c r="H1813" s="1" t="s">
        <v>2980</v>
      </c>
      <c r="I1813" s="1" t="s">
        <v>489</v>
      </c>
      <c r="J1813" s="1">
        <v>6.0</v>
      </c>
      <c r="K1813" s="1">
        <v>3.0</v>
      </c>
      <c r="L1813" s="1">
        <v>13.0</v>
      </c>
      <c r="M1813" s="1">
        <v>600.0</v>
      </c>
      <c r="N1813" s="1" t="s">
        <v>4048</v>
      </c>
      <c r="O1813" s="1" t="s">
        <v>4053</v>
      </c>
      <c r="P1813" s="1">
        <v>66.0</v>
      </c>
      <c r="Q1813" s="1">
        <f t="shared" si="1"/>
        <v>12</v>
      </c>
      <c r="R1813" s="1" t="b">
        <f t="array" ref="R1813">OR(AB1812 = AC1812, AC1812 = AD1812, AB1812 = AD1812)</f>
        <v>0</v>
      </c>
      <c r="S1813" s="1" t="b">
        <f t="array" ref="S1813">if(and(Y1813 &lt;= 0, Z1813 &lt;= 0, AA1813 &lt;= 0), O1813, False)</f>
        <v>0</v>
      </c>
      <c r="T1813" s="1"/>
      <c r="U1813" s="1"/>
      <c r="V1813" s="1" t="s">
        <v>4054</v>
      </c>
      <c r="W1813" s="1">
        <v>1.0</v>
      </c>
      <c r="X1813" s="1">
        <v>0.0</v>
      </c>
      <c r="Y1813" s="3">
        <v>0.0</v>
      </c>
      <c r="Z1813" s="3">
        <v>0.0</v>
      </c>
      <c r="AA1813" s="3">
        <v>1.0</v>
      </c>
      <c r="AB1813" s="3">
        <v>1400.0</v>
      </c>
      <c r="AC1813" s="3">
        <v>1200.0</v>
      </c>
      <c r="AD1813" s="3">
        <v>3600.0</v>
      </c>
    </row>
    <row r="1814">
      <c r="A1814" s="1">
        <v>13.0</v>
      </c>
      <c r="B1814" s="1">
        <v>13.0</v>
      </c>
      <c r="C1814" s="1">
        <v>13.0</v>
      </c>
      <c r="D1814" s="1">
        <v>4566.0</v>
      </c>
      <c r="E1814" s="2">
        <v>38152.0</v>
      </c>
      <c r="F1814" s="1" t="s">
        <v>4024</v>
      </c>
      <c r="G1814" s="1" t="s">
        <v>4025</v>
      </c>
      <c r="H1814" s="1" t="s">
        <v>2980</v>
      </c>
      <c r="I1814" s="1" t="s">
        <v>492</v>
      </c>
      <c r="J1814" s="1">
        <v>6.0</v>
      </c>
      <c r="K1814" s="1">
        <v>4.0</v>
      </c>
      <c r="L1814" s="1">
        <v>14.0</v>
      </c>
      <c r="M1814" s="1">
        <v>800.0</v>
      </c>
      <c r="N1814" s="1" t="s">
        <v>4048</v>
      </c>
      <c r="O1814" s="1" t="s">
        <v>4055</v>
      </c>
      <c r="P1814" s="1">
        <v>38.0</v>
      </c>
      <c r="Q1814" s="1">
        <f t="shared" si="1"/>
        <v>8</v>
      </c>
      <c r="R1814" s="1" t="b">
        <f t="array" ref="R1814">OR(AB1813 = AC1813, AC1813 = AD1813, AB1813 = AD1813)</f>
        <v>0</v>
      </c>
      <c r="S1814" s="1" t="b">
        <f t="array" ref="S1814">if(and(Y1814 &lt;= 0, Z1814 &lt;= 0, AA1814 &lt;= 0), O1814, False)</f>
        <v>0</v>
      </c>
      <c r="T1814" s="1"/>
      <c r="U1814" s="1"/>
      <c r="V1814" s="1" t="s">
        <v>4056</v>
      </c>
      <c r="W1814" s="1">
        <v>1.0</v>
      </c>
      <c r="X1814" s="1">
        <v>0.0</v>
      </c>
      <c r="Y1814" s="3">
        <v>0.0</v>
      </c>
      <c r="Z1814" s="3">
        <v>0.0</v>
      </c>
      <c r="AA1814" s="3">
        <v>1.0</v>
      </c>
      <c r="AB1814" s="3">
        <v>1400.0</v>
      </c>
      <c r="AC1814" s="3">
        <v>1200.0</v>
      </c>
      <c r="AD1814" s="3">
        <v>4400.0</v>
      </c>
    </row>
    <row r="1815">
      <c r="A1815" s="1">
        <v>14.0</v>
      </c>
      <c r="B1815" s="1">
        <v>14.0</v>
      </c>
      <c r="C1815" s="1">
        <v>14.0</v>
      </c>
      <c r="D1815" s="1">
        <v>4566.0</v>
      </c>
      <c r="E1815" s="2">
        <v>38152.0</v>
      </c>
      <c r="F1815" s="1" t="s">
        <v>4024</v>
      </c>
      <c r="G1815" s="1" t="s">
        <v>4025</v>
      </c>
      <c r="H1815" s="1" t="s">
        <v>2980</v>
      </c>
      <c r="I1815" s="1" t="s">
        <v>280</v>
      </c>
      <c r="J1815" s="1">
        <v>6.0</v>
      </c>
      <c r="K1815" s="1">
        <v>5.0</v>
      </c>
      <c r="L1815" s="1">
        <v>15.0</v>
      </c>
      <c r="M1815" s="1">
        <v>1000.0</v>
      </c>
      <c r="N1815" s="1" t="s">
        <v>4048</v>
      </c>
      <c r="O1815" s="1" t="s">
        <v>4057</v>
      </c>
      <c r="P1815" s="1">
        <v>49.0</v>
      </c>
      <c r="Q1815" s="1">
        <f t="shared" si="1"/>
        <v>10</v>
      </c>
      <c r="R1815" s="1" t="b">
        <f t="array" ref="R1815">OR(AB1814 = AC1814, AC1814 = AD1814, AB1814 = AD1814)</f>
        <v>0</v>
      </c>
      <c r="S1815" s="1" t="b">
        <f t="array" ref="S1815">if(and(Y1815 &lt;= 0, Z1815 &lt;= 0, AA1815 &lt;= 0), O1815, False)</f>
        <v>0</v>
      </c>
      <c r="T1815" s="1"/>
      <c r="U1815" s="1"/>
      <c r="V1815" s="1" t="s">
        <v>1788</v>
      </c>
      <c r="W1815" s="1">
        <v>1.0</v>
      </c>
      <c r="X1815" s="1">
        <v>0.0</v>
      </c>
      <c r="Y1815" s="3">
        <v>0.0</v>
      </c>
      <c r="Z1815" s="3">
        <v>0.0</v>
      </c>
      <c r="AA1815" s="3">
        <v>1.0</v>
      </c>
      <c r="AB1815" s="3">
        <v>1400.0</v>
      </c>
      <c r="AC1815" s="3">
        <v>1200.0</v>
      </c>
      <c r="AD1815" s="3">
        <v>5400.0</v>
      </c>
    </row>
    <row r="1816">
      <c r="A1816" s="1">
        <v>15.0</v>
      </c>
      <c r="B1816" s="1">
        <v>15.0</v>
      </c>
      <c r="C1816" s="1">
        <v>15.0</v>
      </c>
      <c r="D1816" s="1">
        <v>4566.0</v>
      </c>
      <c r="E1816" s="2">
        <v>38152.0</v>
      </c>
      <c r="F1816" s="1" t="s">
        <v>4024</v>
      </c>
      <c r="G1816" s="1" t="s">
        <v>4025</v>
      </c>
      <c r="H1816" s="1" t="s">
        <v>2980</v>
      </c>
      <c r="I1816" s="1" t="s">
        <v>41</v>
      </c>
      <c r="J1816" s="1">
        <v>5.0</v>
      </c>
      <c r="K1816" s="1">
        <v>1.0</v>
      </c>
      <c r="L1816" s="1">
        <v>16.0</v>
      </c>
      <c r="M1816" s="1">
        <v>200.0</v>
      </c>
      <c r="N1816" s="1" t="s">
        <v>4058</v>
      </c>
      <c r="O1816" s="1" t="s">
        <v>4059</v>
      </c>
      <c r="P1816" s="1">
        <v>83.0</v>
      </c>
      <c r="Q1816" s="1">
        <f t="shared" si="1"/>
        <v>15</v>
      </c>
      <c r="R1816" s="1" t="b">
        <f t="array" ref="R1816">OR(AB1815 = AC1815, AC1815 = AD1815, AB1815 = AD1815)</f>
        <v>0</v>
      </c>
      <c r="S1816" s="1" t="b">
        <f t="array" ref="S1816">if(and(Y1816 &lt;= 0, Z1816 &lt;= 0, AA1816 &lt;= 0), O1816, False)</f>
        <v>0</v>
      </c>
      <c r="T1816" s="1"/>
      <c r="U1816" s="1"/>
      <c r="V1816" s="1" t="s">
        <v>4060</v>
      </c>
      <c r="W1816" s="1">
        <v>1.0</v>
      </c>
      <c r="X1816" s="1">
        <v>0.0</v>
      </c>
      <c r="Y1816" s="3">
        <v>-1.0</v>
      </c>
      <c r="Z1816" s="3">
        <v>0.0</v>
      </c>
      <c r="AA1816" s="3">
        <v>1.0</v>
      </c>
      <c r="AB1816" s="3">
        <v>1200.0</v>
      </c>
      <c r="AC1816" s="3">
        <v>1200.0</v>
      </c>
      <c r="AD1816" s="3">
        <v>5600.0</v>
      </c>
    </row>
    <row r="1817">
      <c r="A1817" s="1">
        <v>16.0</v>
      </c>
      <c r="B1817" s="1">
        <v>16.0</v>
      </c>
      <c r="C1817" s="1">
        <v>16.0</v>
      </c>
      <c r="D1817" s="1">
        <v>4566.0</v>
      </c>
      <c r="E1817" s="2">
        <v>38152.0</v>
      </c>
      <c r="F1817" s="1" t="s">
        <v>4024</v>
      </c>
      <c r="G1817" s="1" t="s">
        <v>4025</v>
      </c>
      <c r="H1817" s="1" t="s">
        <v>2980</v>
      </c>
      <c r="I1817" s="1" t="s">
        <v>46</v>
      </c>
      <c r="J1817" s="1">
        <v>5.0</v>
      </c>
      <c r="K1817" s="1">
        <v>2.0</v>
      </c>
      <c r="L1817" s="1">
        <v>17.0</v>
      </c>
      <c r="M1817" s="1">
        <v>400.0</v>
      </c>
      <c r="N1817" s="1" t="s">
        <v>4058</v>
      </c>
      <c r="O1817" s="1" t="s">
        <v>4061</v>
      </c>
      <c r="P1817" s="1">
        <v>112.0</v>
      </c>
      <c r="Q1817" s="1">
        <f t="shared" si="1"/>
        <v>20</v>
      </c>
      <c r="R1817" s="1" t="b">
        <f t="array" ref="R1817">OR(AB1816 = AC1816, AC1816 = AD1816, AB1816 = AD1816)</f>
        <v>1</v>
      </c>
      <c r="S1817" s="1" t="b">
        <f t="array" ref="S1817">if(and(Y1817 &lt;= 0, Z1817 &lt;= 0, AA1817 &lt;= 0), O1817, False)</f>
        <v>0</v>
      </c>
      <c r="T1817" s="1"/>
      <c r="U1817" s="1"/>
      <c r="V1817" s="1" t="s">
        <v>1633</v>
      </c>
      <c r="W1817" s="1">
        <v>1.0</v>
      </c>
      <c r="X1817" s="1">
        <v>0.0</v>
      </c>
      <c r="Y1817" s="3">
        <v>-1.0</v>
      </c>
      <c r="Z1817" s="3">
        <v>1.0</v>
      </c>
      <c r="AA1817" s="3">
        <v>0.0</v>
      </c>
      <c r="AB1817" s="3">
        <v>800.0</v>
      </c>
      <c r="AC1817" s="3">
        <v>1600.0</v>
      </c>
      <c r="AD1817" s="3">
        <v>5600.0</v>
      </c>
    </row>
    <row r="1818">
      <c r="A1818" s="1">
        <v>17.0</v>
      </c>
      <c r="B1818" s="1">
        <v>17.0</v>
      </c>
      <c r="C1818" s="1">
        <v>17.0</v>
      </c>
      <c r="D1818" s="1">
        <v>4566.0</v>
      </c>
      <c r="E1818" s="2">
        <v>38152.0</v>
      </c>
      <c r="F1818" s="1" t="s">
        <v>4024</v>
      </c>
      <c r="G1818" s="1" t="s">
        <v>4025</v>
      </c>
      <c r="H1818" s="1" t="s">
        <v>2980</v>
      </c>
      <c r="I1818" s="1" t="s">
        <v>50</v>
      </c>
      <c r="J1818" s="1">
        <v>5.0</v>
      </c>
      <c r="K1818" s="1">
        <v>3.0</v>
      </c>
      <c r="L1818" s="1">
        <v>18.0</v>
      </c>
      <c r="M1818" s="1">
        <v>600.0</v>
      </c>
      <c r="N1818" s="1" t="s">
        <v>4058</v>
      </c>
      <c r="O1818" s="1" t="s">
        <v>4062</v>
      </c>
      <c r="P1818" s="1">
        <v>92.0</v>
      </c>
      <c r="Q1818" s="1">
        <f t="shared" si="1"/>
        <v>15</v>
      </c>
      <c r="R1818" s="1" t="b">
        <f t="array" ref="R1818">OR(AB1817 = AC1817, AC1817 = AD1817, AB1817 = AD1817)</f>
        <v>0</v>
      </c>
      <c r="S1818" s="1" t="b">
        <f t="array" ref="S1818">if(and(Y1818 &lt;= 0, Z1818 &lt;= 0, AA1818 &lt;= 0), O1818, False)</f>
        <v>0</v>
      </c>
      <c r="T1818" s="1"/>
      <c r="U1818" s="1"/>
      <c r="V1818" s="1" t="s">
        <v>4063</v>
      </c>
      <c r="W1818" s="1">
        <v>1.0</v>
      </c>
      <c r="X1818" s="1">
        <v>0.0</v>
      </c>
      <c r="Y1818" s="3">
        <v>0.0</v>
      </c>
      <c r="Z1818" s="3">
        <v>0.0</v>
      </c>
      <c r="AA1818" s="3">
        <v>1.0</v>
      </c>
      <c r="AB1818" s="3">
        <v>800.0</v>
      </c>
      <c r="AC1818" s="3">
        <v>1600.0</v>
      </c>
      <c r="AD1818" s="3">
        <v>6200.0</v>
      </c>
    </row>
    <row r="1819">
      <c r="A1819" s="1">
        <v>18.0</v>
      </c>
      <c r="B1819" s="1">
        <v>18.0</v>
      </c>
      <c r="C1819" s="1">
        <v>18.0</v>
      </c>
      <c r="D1819" s="1">
        <v>4566.0</v>
      </c>
      <c r="E1819" s="2">
        <v>38152.0</v>
      </c>
      <c r="F1819" s="1" t="s">
        <v>4024</v>
      </c>
      <c r="G1819" s="1" t="s">
        <v>4025</v>
      </c>
      <c r="H1819" s="1" t="s">
        <v>2980</v>
      </c>
      <c r="I1819" s="1" t="s">
        <v>53</v>
      </c>
      <c r="J1819" s="1">
        <v>5.0</v>
      </c>
      <c r="K1819" s="1">
        <v>4.0</v>
      </c>
      <c r="L1819" s="1">
        <v>19.0</v>
      </c>
      <c r="M1819" s="1">
        <v>800.0</v>
      </c>
      <c r="N1819" s="1" t="s">
        <v>4058</v>
      </c>
      <c r="O1819" s="1" t="s">
        <v>4064</v>
      </c>
      <c r="P1819" s="1">
        <v>177.0</v>
      </c>
      <c r="Q1819" s="1">
        <f t="shared" si="1"/>
        <v>31</v>
      </c>
      <c r="R1819" s="1" t="b">
        <f t="array" ref="R1819">OR(AB1818 = AC1818, AC1818 = AD1818, AB1818 = AD1818)</f>
        <v>0</v>
      </c>
      <c r="S1819" s="1" t="b">
        <f t="array" ref="S1819">if(and(Y1819 &lt;= 0, Z1819 &lt;= 0, AA1819 &lt;= 0), O1819, False)</f>
        <v>0</v>
      </c>
      <c r="T1819" s="1"/>
      <c r="U1819" s="1"/>
      <c r="V1819" s="1" t="s">
        <v>4065</v>
      </c>
      <c r="W1819" s="1">
        <v>1.0</v>
      </c>
      <c r="X1819" s="1">
        <v>0.0</v>
      </c>
      <c r="Y1819" s="3">
        <v>0.0</v>
      </c>
      <c r="Z1819" s="3">
        <v>1.0</v>
      </c>
      <c r="AA1819" s="3">
        <v>0.0</v>
      </c>
      <c r="AB1819" s="3">
        <v>800.0</v>
      </c>
      <c r="AC1819" s="3">
        <v>2400.0</v>
      </c>
      <c r="AD1819" s="3">
        <v>6200.0</v>
      </c>
    </row>
    <row r="1820">
      <c r="A1820" s="1">
        <v>19.0</v>
      </c>
      <c r="B1820" s="1">
        <v>19.0</v>
      </c>
      <c r="C1820" s="1">
        <v>19.0</v>
      </c>
      <c r="D1820" s="1">
        <v>4566.0</v>
      </c>
      <c r="E1820" s="2">
        <v>38152.0</v>
      </c>
      <c r="F1820" s="1" t="s">
        <v>4024</v>
      </c>
      <c r="G1820" s="1" t="s">
        <v>4025</v>
      </c>
      <c r="H1820" s="1" t="s">
        <v>2980</v>
      </c>
      <c r="I1820" s="1" t="s">
        <v>57</v>
      </c>
      <c r="J1820" s="1">
        <v>5.0</v>
      </c>
      <c r="K1820" s="1">
        <v>5.0</v>
      </c>
      <c r="L1820" s="1">
        <v>20.0</v>
      </c>
      <c r="M1820" s="1">
        <v>1000.0</v>
      </c>
      <c r="N1820" s="1" t="s">
        <v>4058</v>
      </c>
      <c r="O1820" s="1" t="s">
        <v>4066</v>
      </c>
      <c r="P1820" s="1">
        <v>102.0</v>
      </c>
      <c r="Q1820" s="1">
        <f t="shared" si="1"/>
        <v>16</v>
      </c>
      <c r="R1820" s="1" t="b">
        <f t="array" ref="R1820">OR(AB1819 = AC1819, AC1819 = AD1819, AB1819 = AD1819)</f>
        <v>0</v>
      </c>
      <c r="S1820" s="1" t="str">
        <f t="array" ref="S1820">if(and(Y1820 &lt;= 0, Z1820 &lt;= 0, AA1820 &lt;= 0), O1820, False)</f>
        <v>The national memorial that commemorates this 1889 disaster preserves what's left of the South Fork Dam</v>
      </c>
      <c r="T1820" s="1"/>
      <c r="U1820" s="1"/>
      <c r="V1820" s="1" t="s">
        <v>4067</v>
      </c>
      <c r="W1820" s="1">
        <v>1.0</v>
      </c>
      <c r="X1820" s="1">
        <v>1.0</v>
      </c>
      <c r="Y1820" s="3">
        <v>0.0</v>
      </c>
      <c r="Z1820" s="3">
        <v>-1.0</v>
      </c>
      <c r="AA1820" s="3">
        <v>0.0</v>
      </c>
      <c r="AB1820" s="3">
        <v>800.0</v>
      </c>
      <c r="AC1820" s="3">
        <v>1400.0</v>
      </c>
      <c r="AD1820" s="3">
        <v>6200.0</v>
      </c>
    </row>
    <row r="1821">
      <c r="A1821" s="1">
        <v>20.0</v>
      </c>
      <c r="B1821" s="1">
        <v>20.0</v>
      </c>
      <c r="C1821" s="1">
        <v>20.0</v>
      </c>
      <c r="D1821" s="1">
        <v>4566.0</v>
      </c>
      <c r="E1821" s="2">
        <v>38152.0</v>
      </c>
      <c r="F1821" s="1" t="s">
        <v>4024</v>
      </c>
      <c r="G1821" s="1" t="s">
        <v>4025</v>
      </c>
      <c r="H1821" s="1" t="s">
        <v>2980</v>
      </c>
      <c r="I1821" s="1" t="s">
        <v>111</v>
      </c>
      <c r="J1821" s="1">
        <v>4.0</v>
      </c>
      <c r="K1821" s="1">
        <v>1.0</v>
      </c>
      <c r="L1821" s="1">
        <v>21.0</v>
      </c>
      <c r="M1821" s="1">
        <v>200.0</v>
      </c>
      <c r="N1821" s="1" t="s">
        <v>4068</v>
      </c>
      <c r="O1821" s="1" t="s">
        <v>4069</v>
      </c>
      <c r="P1821" s="1">
        <v>39.0</v>
      </c>
      <c r="Q1821" s="1">
        <f t="shared" si="1"/>
        <v>4</v>
      </c>
      <c r="R1821" s="1" t="b">
        <f t="array" ref="R1821">OR(AB1820 = AC1820, AC1820 = AD1820, AB1820 = AD1820)</f>
        <v>0</v>
      </c>
      <c r="S1821" s="1" t="b">
        <f t="array" ref="S1821">if(and(Y1821 &lt;= 0, Z1821 &lt;= 0, AA1821 &lt;= 0), O1821, False)</f>
        <v>0</v>
      </c>
      <c r="T1821" s="1"/>
      <c r="U1821" s="1"/>
      <c r="V1821" s="1" t="s">
        <v>4070</v>
      </c>
      <c r="W1821" s="1">
        <v>1.0</v>
      </c>
      <c r="X1821" s="1">
        <v>0.0</v>
      </c>
      <c r="Y1821" s="3">
        <v>1.0</v>
      </c>
      <c r="Z1821" s="3">
        <v>0.0</v>
      </c>
      <c r="AA1821" s="3">
        <v>0.0</v>
      </c>
      <c r="AB1821" s="3">
        <v>1000.0</v>
      </c>
      <c r="AC1821" s="3">
        <v>1400.0</v>
      </c>
      <c r="AD1821" s="3">
        <v>6200.0</v>
      </c>
    </row>
    <row r="1822">
      <c r="A1822" s="1">
        <v>21.0</v>
      </c>
      <c r="B1822" s="1">
        <v>21.0</v>
      </c>
      <c r="C1822" s="1">
        <v>21.0</v>
      </c>
      <c r="D1822" s="1">
        <v>4566.0</v>
      </c>
      <c r="E1822" s="2">
        <v>38152.0</v>
      </c>
      <c r="F1822" s="1" t="s">
        <v>4024</v>
      </c>
      <c r="G1822" s="1" t="s">
        <v>4025</v>
      </c>
      <c r="H1822" s="1" t="s">
        <v>2980</v>
      </c>
      <c r="I1822" s="1" t="s">
        <v>73</v>
      </c>
      <c r="J1822" s="1">
        <v>1.0</v>
      </c>
      <c r="K1822" s="1">
        <v>1.0</v>
      </c>
      <c r="L1822" s="1">
        <v>22.0</v>
      </c>
      <c r="M1822" s="1">
        <v>200.0</v>
      </c>
      <c r="N1822" s="1" t="s">
        <v>4071</v>
      </c>
      <c r="O1822" s="1" t="s">
        <v>4072</v>
      </c>
      <c r="P1822" s="1">
        <v>89.0</v>
      </c>
      <c r="Q1822" s="1">
        <f t="shared" si="1"/>
        <v>17</v>
      </c>
      <c r="R1822" s="1" t="b">
        <f t="array" ref="R1822">OR(AB1821 = AC1821, AC1821 = AD1821, AB1821 = AD1821)</f>
        <v>0</v>
      </c>
      <c r="S1822" s="1" t="b">
        <f t="array" ref="S1822">if(and(Y1822 &lt;= 0, Z1822 &lt;= 0, AA1822 &lt;= 0), O1822, False)</f>
        <v>0</v>
      </c>
      <c r="T1822" s="1"/>
      <c r="U1822" s="1"/>
      <c r="V1822" s="1" t="s">
        <v>4073</v>
      </c>
      <c r="W1822" s="1">
        <v>1.0</v>
      </c>
      <c r="X1822" s="1">
        <v>0.0</v>
      </c>
      <c r="Y1822" s="3">
        <v>-1.0</v>
      </c>
      <c r="Z1822" s="3">
        <v>0.0</v>
      </c>
      <c r="AA1822" s="3">
        <v>1.0</v>
      </c>
      <c r="AB1822" s="3">
        <v>800.0</v>
      </c>
      <c r="AC1822" s="3">
        <v>1400.0</v>
      </c>
      <c r="AD1822" s="3">
        <v>6400.0</v>
      </c>
    </row>
    <row r="1823">
      <c r="A1823" s="1">
        <v>22.0</v>
      </c>
      <c r="B1823" s="1">
        <v>22.0</v>
      </c>
      <c r="C1823" s="1">
        <v>22.0</v>
      </c>
      <c r="D1823" s="1">
        <v>4566.0</v>
      </c>
      <c r="E1823" s="2">
        <v>38152.0</v>
      </c>
      <c r="F1823" s="1" t="s">
        <v>4024</v>
      </c>
      <c r="G1823" s="1" t="s">
        <v>4025</v>
      </c>
      <c r="H1823" s="1" t="s">
        <v>2980</v>
      </c>
      <c r="I1823" s="1" t="s">
        <v>78</v>
      </c>
      <c r="J1823" s="1">
        <v>1.0</v>
      </c>
      <c r="K1823" s="1">
        <v>2.0</v>
      </c>
      <c r="L1823" s="1">
        <v>23.0</v>
      </c>
      <c r="M1823" s="1">
        <v>400.0</v>
      </c>
      <c r="N1823" s="1" t="s">
        <v>4071</v>
      </c>
      <c r="O1823" s="1" t="s">
        <v>4074</v>
      </c>
      <c r="P1823" s="1">
        <v>82.0</v>
      </c>
      <c r="Q1823" s="1">
        <f t="shared" si="1"/>
        <v>14</v>
      </c>
      <c r="R1823" s="1" t="b">
        <f t="array" ref="R1823">OR(AB1822 = AC1822, AC1822 = AD1822, AB1822 = AD1822)</f>
        <v>0</v>
      </c>
      <c r="S1823" s="1" t="b">
        <f t="array" ref="S1823">if(and(Y1823 &lt;= 0, Z1823 &lt;= 0, AA1823 &lt;= 0), O1823, False)</f>
        <v>0</v>
      </c>
      <c r="T1823" s="1"/>
      <c r="U1823" s="1"/>
      <c r="V1823" s="1" t="s">
        <v>4075</v>
      </c>
      <c r="W1823" s="1">
        <v>1.0</v>
      </c>
      <c r="X1823" s="1">
        <v>0.0</v>
      </c>
      <c r="Y1823" s="3">
        <v>0.0</v>
      </c>
      <c r="Z1823" s="3">
        <v>0.0</v>
      </c>
      <c r="AA1823" s="3">
        <v>1.0</v>
      </c>
      <c r="AB1823" s="3">
        <v>800.0</v>
      </c>
      <c r="AC1823" s="3">
        <v>1400.0</v>
      </c>
      <c r="AD1823" s="3">
        <v>6800.0</v>
      </c>
    </row>
    <row r="1824">
      <c r="A1824" s="1">
        <v>23.0</v>
      </c>
      <c r="B1824" s="1">
        <v>23.0</v>
      </c>
      <c r="C1824" s="1">
        <v>23.0</v>
      </c>
      <c r="D1824" s="1">
        <v>4566.0</v>
      </c>
      <c r="E1824" s="2">
        <v>38152.0</v>
      </c>
      <c r="F1824" s="1" t="s">
        <v>4024</v>
      </c>
      <c r="G1824" s="1" t="s">
        <v>4025</v>
      </c>
      <c r="H1824" s="1" t="s">
        <v>2980</v>
      </c>
      <c r="I1824" s="1" t="s">
        <v>87</v>
      </c>
      <c r="J1824" s="1">
        <v>1.0</v>
      </c>
      <c r="K1824" s="1">
        <v>3.0</v>
      </c>
      <c r="L1824" s="1">
        <v>24.0</v>
      </c>
      <c r="M1824" s="1">
        <v>600.0</v>
      </c>
      <c r="N1824" s="1" t="s">
        <v>4071</v>
      </c>
      <c r="O1824" s="1" t="s">
        <v>4076</v>
      </c>
      <c r="P1824" s="1">
        <v>88.0</v>
      </c>
      <c r="Q1824" s="1">
        <f t="shared" si="1"/>
        <v>16</v>
      </c>
      <c r="R1824" s="1" t="b">
        <f t="array" ref="R1824">OR(AB1823 = AC1823, AC1823 = AD1823, AB1823 = AD1823)</f>
        <v>0</v>
      </c>
      <c r="S1824" s="1" t="str">
        <f t="array" ref="S1824">if(and(Y1824 &lt;= 0, Z1824 &lt;= 0, AA1824 &lt;= 0), O1824, False)</f>
        <v>The Germans invaded this country on Aug. 4, 1914 &amp; were soon accused of atrocities there</v>
      </c>
      <c r="T1824" s="1"/>
      <c r="U1824" s="1"/>
      <c r="V1824" s="1" t="s">
        <v>491</v>
      </c>
      <c r="W1824" s="1">
        <v>1.0</v>
      </c>
      <c r="X1824" s="1">
        <v>0.0</v>
      </c>
      <c r="Y1824" s="3">
        <v>0.0</v>
      </c>
      <c r="Z1824" s="3">
        <v>0.0</v>
      </c>
      <c r="AA1824" s="3">
        <v>0.0</v>
      </c>
      <c r="AB1824" s="3">
        <v>800.0</v>
      </c>
      <c r="AC1824" s="3">
        <v>1400.0</v>
      </c>
      <c r="AD1824" s="3">
        <v>6800.0</v>
      </c>
    </row>
    <row r="1825">
      <c r="A1825" s="1">
        <v>24.0</v>
      </c>
      <c r="B1825" s="1">
        <v>24.0</v>
      </c>
      <c r="C1825" s="1">
        <v>24.0</v>
      </c>
      <c r="D1825" s="1">
        <v>4566.0</v>
      </c>
      <c r="E1825" s="2">
        <v>38152.0</v>
      </c>
      <c r="F1825" s="1" t="s">
        <v>4024</v>
      </c>
      <c r="G1825" s="1" t="s">
        <v>4025</v>
      </c>
      <c r="H1825" s="1" t="s">
        <v>2980</v>
      </c>
      <c r="I1825" s="1" t="s">
        <v>91</v>
      </c>
      <c r="J1825" s="1">
        <v>1.0</v>
      </c>
      <c r="K1825" s="1">
        <v>4.0</v>
      </c>
      <c r="L1825" s="1">
        <v>25.0</v>
      </c>
      <c r="M1825" s="1">
        <v>800.0</v>
      </c>
      <c r="N1825" s="1" t="s">
        <v>4071</v>
      </c>
      <c r="O1825" s="1" t="s">
        <v>4077</v>
      </c>
      <c r="P1825" s="1">
        <v>109.0</v>
      </c>
      <c r="Q1825" s="1">
        <f t="shared" si="1"/>
        <v>19</v>
      </c>
      <c r="R1825" s="1" t="b">
        <f t="array" ref="R1825">OR(AB1824 = AC1824, AC1824 = AD1824, AB1824 = AD1824)</f>
        <v>0</v>
      </c>
      <c r="S1825" s="1" t="b">
        <f t="array" ref="S1825">if(and(Y1825 &lt;= 0, Z1825 &lt;= 0, AA1825 &lt;= 0), O1825, False)</f>
        <v>0</v>
      </c>
      <c r="T1825" s="1"/>
      <c r="U1825" s="1"/>
      <c r="V1825" s="1" t="s">
        <v>4078</v>
      </c>
      <c r="W1825" s="1">
        <v>1.0</v>
      </c>
      <c r="X1825" s="1">
        <v>0.0</v>
      </c>
      <c r="Y1825" s="3">
        <v>0.0</v>
      </c>
      <c r="Z1825" s="3">
        <v>1.0</v>
      </c>
      <c r="AA1825" s="3">
        <v>0.0</v>
      </c>
      <c r="AB1825" s="3">
        <v>800.0</v>
      </c>
      <c r="AC1825" s="3">
        <v>2200.0</v>
      </c>
      <c r="AD1825" s="3">
        <v>6800.0</v>
      </c>
    </row>
    <row r="1826">
      <c r="A1826" s="1">
        <v>25.0</v>
      </c>
      <c r="B1826" s="1">
        <v>25.0</v>
      </c>
      <c r="C1826" s="1">
        <v>25.0</v>
      </c>
      <c r="D1826" s="1">
        <v>4566.0</v>
      </c>
      <c r="E1826" s="2">
        <v>38152.0</v>
      </c>
      <c r="F1826" s="1" t="s">
        <v>4024</v>
      </c>
      <c r="G1826" s="1" t="s">
        <v>4025</v>
      </c>
      <c r="H1826" s="1" t="s">
        <v>2980</v>
      </c>
      <c r="I1826" s="1" t="s">
        <v>95</v>
      </c>
      <c r="J1826" s="1">
        <v>1.0</v>
      </c>
      <c r="K1826" s="1">
        <v>5.0</v>
      </c>
      <c r="L1826" s="1">
        <v>26.0</v>
      </c>
      <c r="M1826" s="1">
        <v>1000.0</v>
      </c>
      <c r="N1826" s="1" t="s">
        <v>4071</v>
      </c>
      <c r="O1826" s="1" t="s">
        <v>4079</v>
      </c>
      <c r="P1826" s="1">
        <v>111.0</v>
      </c>
      <c r="Q1826" s="1">
        <f t="shared" si="1"/>
        <v>20</v>
      </c>
      <c r="R1826" s="1" t="b">
        <f t="array" ref="R1826">OR(AB1825 = AC1825, AC1825 = AD1825, AB1825 = AD1825)</f>
        <v>0</v>
      </c>
      <c r="S1826" s="1" t="str">
        <f t="array" ref="S1826">if(and(Y1826 &lt;= 0, Z1826 &lt;= 0, AA1826 &lt;= 0), O1826, False)</f>
        <v>In Sept. 1914, in the Battle of this river near Paris, French reinforcements were sped to the front in taxicabs</v>
      </c>
      <c r="T1826" s="1"/>
      <c r="U1826" s="1"/>
      <c r="V1826" s="1" t="s">
        <v>4080</v>
      </c>
      <c r="W1826" s="1">
        <v>1.0</v>
      </c>
      <c r="X1826" s="1">
        <v>0.0</v>
      </c>
      <c r="Y1826" s="3">
        <v>0.0</v>
      </c>
      <c r="Z1826" s="3">
        <v>0.0</v>
      </c>
      <c r="AA1826" s="3">
        <v>0.0</v>
      </c>
      <c r="AB1826" s="3">
        <v>800.0</v>
      </c>
      <c r="AC1826" s="3">
        <v>2200.0</v>
      </c>
      <c r="AD1826" s="3">
        <v>6800.0</v>
      </c>
    </row>
    <row r="1827">
      <c r="A1827" s="1">
        <v>26.0</v>
      </c>
      <c r="B1827" s="1">
        <v>26.0</v>
      </c>
      <c r="C1827" s="1">
        <v>26.0</v>
      </c>
      <c r="D1827" s="1">
        <v>4566.0</v>
      </c>
      <c r="E1827" s="2">
        <v>38152.0</v>
      </c>
      <c r="F1827" s="1" t="s">
        <v>4024</v>
      </c>
      <c r="G1827" s="1" t="s">
        <v>4025</v>
      </c>
      <c r="H1827" s="1" t="s">
        <v>2980</v>
      </c>
      <c r="I1827" s="1" t="s">
        <v>116</v>
      </c>
      <c r="J1827" s="1">
        <v>4.0</v>
      </c>
      <c r="K1827" s="1">
        <v>2.0</v>
      </c>
      <c r="L1827" s="1">
        <v>27.0</v>
      </c>
      <c r="M1827" s="1">
        <v>400.0</v>
      </c>
      <c r="N1827" s="1" t="s">
        <v>4068</v>
      </c>
      <c r="O1827" s="1" t="s">
        <v>4081</v>
      </c>
      <c r="P1827" s="1">
        <v>29.0</v>
      </c>
      <c r="Q1827" s="1">
        <f t="shared" si="1"/>
        <v>4</v>
      </c>
      <c r="R1827" s="1" t="b">
        <f t="array" ref="R1827">OR(AB1826 = AC1826, AC1826 = AD1826, AB1826 = AD1826)</f>
        <v>0</v>
      </c>
      <c r="S1827" s="1" t="b">
        <f t="array" ref="S1827">if(and(Y1827 &lt;= 0, Z1827 &lt;= 0, AA1827 &lt;= 0), O1827, False)</f>
        <v>0</v>
      </c>
      <c r="T1827" s="1"/>
      <c r="U1827" s="1"/>
      <c r="V1827" s="1" t="s">
        <v>4082</v>
      </c>
      <c r="W1827" s="1">
        <v>1.0</v>
      </c>
      <c r="X1827" s="1">
        <v>0.0</v>
      </c>
      <c r="Y1827" s="3">
        <v>0.0</v>
      </c>
      <c r="Z1827" s="3">
        <v>1.0</v>
      </c>
      <c r="AA1827" s="3">
        <v>0.0</v>
      </c>
      <c r="AB1827" s="3">
        <v>800.0</v>
      </c>
      <c r="AC1827" s="3">
        <v>2600.0</v>
      </c>
      <c r="AD1827" s="3">
        <v>6800.0</v>
      </c>
    </row>
    <row r="1828">
      <c r="A1828" s="1">
        <v>27.0</v>
      </c>
      <c r="B1828" s="1">
        <v>27.0</v>
      </c>
      <c r="C1828" s="1">
        <v>27.0</v>
      </c>
      <c r="D1828" s="1">
        <v>4566.0</v>
      </c>
      <c r="E1828" s="2">
        <v>38152.0</v>
      </c>
      <c r="F1828" s="1" t="s">
        <v>4024</v>
      </c>
      <c r="G1828" s="1" t="s">
        <v>4025</v>
      </c>
      <c r="H1828" s="1" t="s">
        <v>2980</v>
      </c>
      <c r="I1828" s="1" t="s">
        <v>120</v>
      </c>
      <c r="J1828" s="1">
        <v>4.0</v>
      </c>
      <c r="K1828" s="1">
        <v>3.0</v>
      </c>
      <c r="L1828" s="1">
        <v>28.0</v>
      </c>
      <c r="M1828" s="1">
        <v>600.0</v>
      </c>
      <c r="N1828" s="1" t="s">
        <v>4068</v>
      </c>
      <c r="O1828" s="1" t="s">
        <v>4083</v>
      </c>
      <c r="P1828" s="1">
        <v>40.0</v>
      </c>
      <c r="Q1828" s="1">
        <f t="shared" si="1"/>
        <v>4</v>
      </c>
      <c r="R1828" s="1" t="b">
        <f t="array" ref="R1828">OR(AB1827 = AC1827, AC1827 = AD1827, AB1827 = AD1827)</f>
        <v>0</v>
      </c>
      <c r="S1828" s="1" t="b">
        <f t="array" ref="S1828">if(and(Y1828 &lt;= 0, Z1828 &lt;= 0, AA1828 &lt;= 0), O1828, False)</f>
        <v>0</v>
      </c>
      <c r="T1828" s="1"/>
      <c r="U1828" s="1"/>
      <c r="V1828" s="1" t="s">
        <v>4084</v>
      </c>
      <c r="W1828" s="1">
        <v>1.0</v>
      </c>
      <c r="X1828" s="1">
        <v>0.0</v>
      </c>
      <c r="Y1828" s="3">
        <v>0.0</v>
      </c>
      <c r="Z1828" s="3">
        <v>1.0</v>
      </c>
      <c r="AA1828" s="3">
        <v>0.0</v>
      </c>
      <c r="AB1828" s="3">
        <v>800.0</v>
      </c>
      <c r="AC1828" s="3">
        <v>3200.0</v>
      </c>
      <c r="AD1828" s="3">
        <v>6800.0</v>
      </c>
    </row>
    <row r="1829">
      <c r="A1829" s="1">
        <v>28.0</v>
      </c>
      <c r="B1829" s="1">
        <v>28.0</v>
      </c>
      <c r="C1829" s="1">
        <v>28.0</v>
      </c>
      <c r="D1829" s="1">
        <v>4566.0</v>
      </c>
      <c r="E1829" s="2">
        <v>38152.0</v>
      </c>
      <c r="F1829" s="1" t="s">
        <v>4024</v>
      </c>
      <c r="G1829" s="1" t="s">
        <v>4025</v>
      </c>
      <c r="H1829" s="1" t="s">
        <v>2980</v>
      </c>
      <c r="I1829" s="1" t="s">
        <v>124</v>
      </c>
      <c r="J1829" s="1">
        <v>4.0</v>
      </c>
      <c r="K1829" s="1">
        <v>4.0</v>
      </c>
      <c r="L1829" s="1">
        <v>29.0</v>
      </c>
      <c r="M1829" s="1">
        <v>800.0</v>
      </c>
      <c r="N1829" s="1" t="s">
        <v>4068</v>
      </c>
      <c r="O1829" s="1" t="s">
        <v>4085</v>
      </c>
      <c r="P1829" s="1">
        <v>52.0</v>
      </c>
      <c r="Q1829" s="1">
        <f t="shared" si="1"/>
        <v>7</v>
      </c>
      <c r="R1829" s="1" t="b">
        <f t="array" ref="R1829">OR(AB1828 = AC1828, AC1828 = AD1828, AB1828 = AD1828)</f>
        <v>0</v>
      </c>
      <c r="S1829" s="1" t="b">
        <f t="array" ref="S1829">if(and(Y1829 &lt;= 0, Z1829 &lt;= 0, AA1829 &lt;= 0), O1829, False)</f>
        <v>0</v>
      </c>
      <c r="T1829" s="1"/>
      <c r="U1829" s="1"/>
      <c r="V1829" s="1" t="s">
        <v>4086</v>
      </c>
      <c r="W1829" s="1">
        <v>1.0</v>
      </c>
      <c r="X1829" s="1">
        <v>0.0</v>
      </c>
      <c r="Y1829" s="3">
        <v>0.0</v>
      </c>
      <c r="Z1829" s="3">
        <v>1.0</v>
      </c>
      <c r="AA1829" s="3">
        <v>0.0</v>
      </c>
      <c r="AB1829" s="3">
        <v>800.0</v>
      </c>
      <c r="AC1829" s="3">
        <v>4000.0</v>
      </c>
      <c r="AD1829" s="3">
        <v>6800.0</v>
      </c>
    </row>
    <row r="1830">
      <c r="A1830" s="1">
        <v>29.0</v>
      </c>
      <c r="B1830" s="1">
        <v>29.0</v>
      </c>
      <c r="C1830" s="1">
        <v>29.0</v>
      </c>
      <c r="D1830" s="1">
        <v>4566.0</v>
      </c>
      <c r="E1830" s="2">
        <v>38152.0</v>
      </c>
      <c r="F1830" s="1" t="s">
        <v>4024</v>
      </c>
      <c r="G1830" s="1" t="s">
        <v>4025</v>
      </c>
      <c r="H1830" s="1" t="s">
        <v>2980</v>
      </c>
      <c r="I1830" s="1" t="s">
        <v>273</v>
      </c>
      <c r="J1830" s="1">
        <v>4.0</v>
      </c>
      <c r="K1830" s="1">
        <v>5.0</v>
      </c>
      <c r="L1830" s="1">
        <v>30.0</v>
      </c>
      <c r="M1830" s="1">
        <v>1000.0</v>
      </c>
      <c r="N1830" s="1" t="s">
        <v>4068</v>
      </c>
      <c r="O1830" s="1" t="s">
        <v>4087</v>
      </c>
      <c r="P1830" s="1">
        <v>39.0</v>
      </c>
      <c r="Q1830" s="1">
        <f t="shared" si="1"/>
        <v>4</v>
      </c>
      <c r="R1830" s="1" t="b">
        <f t="array" ref="R1830">OR(AB1829 = AC1829, AC1829 = AD1829, AB1829 = AD1829)</f>
        <v>0</v>
      </c>
      <c r="S1830" s="1" t="b">
        <f t="array" ref="S1830">if(and(Y1830 &lt;= 0, Z1830 &lt;= 0, AA1830 &lt;= 0), O1830, False)</f>
        <v>0</v>
      </c>
      <c r="T1830" s="1"/>
      <c r="U1830" s="1"/>
      <c r="V1830" s="1" t="s">
        <v>4088</v>
      </c>
      <c r="W1830" s="1">
        <v>1.0</v>
      </c>
      <c r="X1830" s="1">
        <v>0.0</v>
      </c>
      <c r="Y1830" s="3">
        <v>0.0</v>
      </c>
      <c r="Z1830" s="3">
        <v>1.0</v>
      </c>
      <c r="AA1830" s="3">
        <v>0.0</v>
      </c>
      <c r="AB1830" s="3">
        <v>800.0</v>
      </c>
      <c r="AC1830" s="3">
        <v>5000.0</v>
      </c>
      <c r="AD1830" s="3">
        <v>6800.0</v>
      </c>
    </row>
    <row r="1831">
      <c r="A1831" s="1">
        <v>30.0</v>
      </c>
      <c r="B1831" s="1">
        <v>30.0</v>
      </c>
      <c r="C1831" s="1">
        <v>30.0</v>
      </c>
      <c r="D1831" s="1">
        <v>4566.0</v>
      </c>
      <c r="E1831" s="2">
        <v>38152.0</v>
      </c>
      <c r="F1831" s="1" t="s">
        <v>4024</v>
      </c>
      <c r="G1831" s="1" t="s">
        <v>4025</v>
      </c>
      <c r="H1831" s="1" t="s">
        <v>2980</v>
      </c>
      <c r="I1831" s="1" t="s">
        <v>163</v>
      </c>
      <c r="J1831" s="1">
        <v>2.0</v>
      </c>
      <c r="K1831" s="1">
        <v>1.0</v>
      </c>
      <c r="L1831" s="1">
        <v>1.0</v>
      </c>
      <c r="M1831" s="1">
        <v>400.0</v>
      </c>
      <c r="N1831" s="1" t="s">
        <v>4089</v>
      </c>
      <c r="O1831" s="1" t="s">
        <v>4090</v>
      </c>
      <c r="P1831" s="1">
        <v>101.0</v>
      </c>
      <c r="Q1831" s="1">
        <f t="shared" si="1"/>
        <v>17</v>
      </c>
      <c r="R1831" s="1" t="b">
        <f t="array" ref="R1831">OR(AB1830 = AC1830, AC1830 = AD1830, AB1830 = AD1830)</f>
        <v>0</v>
      </c>
      <c r="S1831" s="1" t="b">
        <f t="array" ref="S1831">if(and(Y1831 &lt;= 0, Z1831 &lt;= 0, AA1831 &lt;= 0), O1831, False)</f>
        <v>0</v>
      </c>
      <c r="T1831" s="1"/>
      <c r="U1831" s="1"/>
      <c r="V1831" s="1" t="s">
        <v>4091</v>
      </c>
      <c r="W1831" s="1">
        <v>2.0</v>
      </c>
      <c r="X1831" s="1">
        <v>0.0</v>
      </c>
      <c r="Y1831" s="3">
        <v>0.0</v>
      </c>
      <c r="Z1831" s="3">
        <v>1.0</v>
      </c>
      <c r="AA1831" s="3">
        <v>0.0</v>
      </c>
      <c r="AB1831" s="3">
        <v>800.0</v>
      </c>
      <c r="AC1831" s="3">
        <v>5400.0</v>
      </c>
      <c r="AD1831" s="3">
        <v>6800.0</v>
      </c>
    </row>
    <row r="1832">
      <c r="A1832" s="1">
        <v>31.0</v>
      </c>
      <c r="B1832" s="1">
        <v>31.0</v>
      </c>
      <c r="C1832" s="1">
        <v>31.0</v>
      </c>
      <c r="D1832" s="1">
        <v>4566.0</v>
      </c>
      <c r="E1832" s="2">
        <v>38152.0</v>
      </c>
      <c r="F1832" s="1" t="s">
        <v>4024</v>
      </c>
      <c r="G1832" s="1" t="s">
        <v>4025</v>
      </c>
      <c r="H1832" s="1" t="s">
        <v>2980</v>
      </c>
      <c r="I1832" s="1" t="s">
        <v>167</v>
      </c>
      <c r="J1832" s="1">
        <v>2.0</v>
      </c>
      <c r="K1832" s="1">
        <v>2.0</v>
      </c>
      <c r="L1832" s="1">
        <v>2.0</v>
      </c>
      <c r="M1832" s="1">
        <v>800.0</v>
      </c>
      <c r="N1832" s="1" t="s">
        <v>4089</v>
      </c>
      <c r="O1832" s="1" t="s">
        <v>4092</v>
      </c>
      <c r="P1832" s="1">
        <v>110.0</v>
      </c>
      <c r="Q1832" s="1">
        <f t="shared" si="1"/>
        <v>20</v>
      </c>
      <c r="R1832" s="1" t="b">
        <f t="array" ref="R1832">OR(AB1831 = AC1831, AC1831 = AD1831, AB1831 = AD1831)</f>
        <v>0</v>
      </c>
      <c r="S1832" s="1" t="b">
        <f t="array" ref="S1832">if(and(Y1832 &lt;= 0, Z1832 &lt;= 0, AA1832 &lt;= 0), O1832, False)</f>
        <v>0</v>
      </c>
      <c r="T1832" s="1"/>
      <c r="U1832" s="1"/>
      <c r="V1832" s="1" t="s">
        <v>4093</v>
      </c>
      <c r="W1832" s="1">
        <v>2.0</v>
      </c>
      <c r="X1832" s="1">
        <v>0.0</v>
      </c>
      <c r="Y1832" s="3">
        <v>1.0</v>
      </c>
      <c r="Z1832" s="3">
        <v>-1.0</v>
      </c>
      <c r="AA1832" s="3">
        <v>0.0</v>
      </c>
      <c r="AB1832" s="3">
        <v>1600.0</v>
      </c>
      <c r="AC1832" s="3">
        <v>4600.0</v>
      </c>
      <c r="AD1832" s="3">
        <v>6800.0</v>
      </c>
    </row>
    <row r="1833">
      <c r="A1833" s="1">
        <v>32.0</v>
      </c>
      <c r="B1833" s="1">
        <v>32.0</v>
      </c>
      <c r="C1833" s="1">
        <v>32.0</v>
      </c>
      <c r="D1833" s="1">
        <v>4566.0</v>
      </c>
      <c r="E1833" s="2">
        <v>38152.0</v>
      </c>
      <c r="F1833" s="1" t="s">
        <v>4024</v>
      </c>
      <c r="G1833" s="1" t="s">
        <v>4025</v>
      </c>
      <c r="H1833" s="1" t="s">
        <v>2980</v>
      </c>
      <c r="I1833" s="1" t="s">
        <v>170</v>
      </c>
      <c r="J1833" s="1">
        <v>2.0</v>
      </c>
      <c r="K1833" s="1">
        <v>3.0</v>
      </c>
      <c r="L1833" s="1">
        <v>3.0</v>
      </c>
      <c r="M1833" s="1">
        <v>1200.0</v>
      </c>
      <c r="N1833" s="1" t="s">
        <v>4089</v>
      </c>
      <c r="O1833" s="1" t="s">
        <v>4094</v>
      </c>
      <c r="P1833" s="1">
        <v>94.0</v>
      </c>
      <c r="Q1833" s="1">
        <f t="shared" si="1"/>
        <v>15</v>
      </c>
      <c r="R1833" s="1" t="b">
        <f t="array" ref="R1833">OR(AB1832 = AC1832, AC1832 = AD1832, AB1832 = AD1832)</f>
        <v>0</v>
      </c>
      <c r="S1833" s="1" t="b">
        <f t="array" ref="S1833">if(and(Y1833 &lt;= 0, Z1833 &lt;= 0, AA1833 &lt;= 0), O1833, False)</f>
        <v>0</v>
      </c>
      <c r="T1833" s="1"/>
      <c r="U1833" s="1"/>
      <c r="V1833" s="1" t="s">
        <v>4095</v>
      </c>
      <c r="W1833" s="1">
        <v>2.0</v>
      </c>
      <c r="X1833" s="1">
        <v>0.0</v>
      </c>
      <c r="Y1833" s="3">
        <v>1.0</v>
      </c>
      <c r="Z1833" s="3">
        <v>0.0</v>
      </c>
      <c r="AA1833" s="3">
        <v>0.0</v>
      </c>
      <c r="AB1833" s="3">
        <v>2800.0</v>
      </c>
      <c r="AC1833" s="3">
        <v>4600.0</v>
      </c>
      <c r="AD1833" s="3">
        <v>6800.0</v>
      </c>
    </row>
    <row r="1834">
      <c r="A1834" s="1">
        <v>33.0</v>
      </c>
      <c r="B1834" s="1">
        <v>33.0</v>
      </c>
      <c r="C1834" s="1">
        <v>33.0</v>
      </c>
      <c r="D1834" s="1">
        <v>4566.0</v>
      </c>
      <c r="E1834" s="2">
        <v>38152.0</v>
      </c>
      <c r="F1834" s="1" t="s">
        <v>4024</v>
      </c>
      <c r="G1834" s="1" t="s">
        <v>4025</v>
      </c>
      <c r="H1834" s="1" t="s">
        <v>2980</v>
      </c>
      <c r="I1834" s="1" t="s">
        <v>173</v>
      </c>
      <c r="J1834" s="1">
        <v>2.0</v>
      </c>
      <c r="K1834" s="1">
        <v>4.0</v>
      </c>
      <c r="L1834" s="1">
        <v>4.0</v>
      </c>
      <c r="M1834" s="1">
        <v>1600.0</v>
      </c>
      <c r="N1834" s="1" t="s">
        <v>4089</v>
      </c>
      <c r="O1834" s="1" t="s">
        <v>4096</v>
      </c>
      <c r="P1834" s="1">
        <v>98.0</v>
      </c>
      <c r="Q1834" s="1">
        <f t="shared" si="1"/>
        <v>16</v>
      </c>
      <c r="R1834" s="1" t="b">
        <f t="array" ref="R1834">OR(AB1833 = AC1833, AC1833 = AD1833, AB1833 = AD1833)</f>
        <v>0</v>
      </c>
      <c r="S1834" s="1" t="b">
        <f t="array" ref="S1834">if(and(Y1834 &lt;= 0, Z1834 &lt;= 0, AA1834 &lt;= 0), O1834, False)</f>
        <v>0</v>
      </c>
      <c r="T1834" s="1"/>
      <c r="U1834" s="1"/>
      <c r="V1834" s="1" t="s">
        <v>4097</v>
      </c>
      <c r="W1834" s="1">
        <v>2.0</v>
      </c>
      <c r="X1834" s="1">
        <v>0.0</v>
      </c>
      <c r="Y1834" s="3">
        <v>0.0</v>
      </c>
      <c r="Z1834" s="3">
        <v>0.0</v>
      </c>
      <c r="AA1834" s="3">
        <v>1.0</v>
      </c>
      <c r="AB1834" s="3">
        <v>2800.0</v>
      </c>
      <c r="AC1834" s="3">
        <v>4600.0</v>
      </c>
      <c r="AD1834" s="3">
        <v>8400.0</v>
      </c>
    </row>
    <row r="1835">
      <c r="A1835" s="1">
        <v>34.0</v>
      </c>
      <c r="B1835" s="1">
        <v>34.0</v>
      </c>
      <c r="C1835" s="1">
        <v>34.0</v>
      </c>
      <c r="D1835" s="1">
        <v>4566.0</v>
      </c>
      <c r="E1835" s="2">
        <v>38152.0</v>
      </c>
      <c r="F1835" s="1" t="s">
        <v>4024</v>
      </c>
      <c r="G1835" s="1" t="s">
        <v>4025</v>
      </c>
      <c r="H1835" s="1" t="s">
        <v>2980</v>
      </c>
      <c r="I1835" s="1" t="s">
        <v>191</v>
      </c>
      <c r="J1835" s="1">
        <v>2.0</v>
      </c>
      <c r="K1835" s="1">
        <v>5.0</v>
      </c>
      <c r="L1835" s="1">
        <v>5.0</v>
      </c>
      <c r="M1835" s="1">
        <v>2000.0</v>
      </c>
      <c r="N1835" s="1" t="s">
        <v>4089</v>
      </c>
      <c r="O1835" s="1" t="s">
        <v>4098</v>
      </c>
      <c r="P1835" s="1">
        <v>104.0</v>
      </c>
      <c r="Q1835" s="1">
        <f t="shared" si="1"/>
        <v>18</v>
      </c>
      <c r="R1835" s="1" t="b">
        <f t="array" ref="R1835">OR(AB1834 = AC1834, AC1834 = AD1834, AB1834 = AD1834)</f>
        <v>0</v>
      </c>
      <c r="S1835" s="1" t="b">
        <f t="array" ref="S1835">if(and(Y1835 &lt;= 0, Z1835 &lt;= 0, AA1835 &lt;= 0), O1835, False)</f>
        <v>0</v>
      </c>
      <c r="T1835" s="1"/>
      <c r="U1835" s="1"/>
      <c r="V1835" s="1" t="s">
        <v>4099</v>
      </c>
      <c r="W1835" s="1">
        <v>2.0</v>
      </c>
      <c r="X1835" s="1">
        <v>0.0</v>
      </c>
      <c r="Y1835" s="3">
        <v>0.0</v>
      </c>
      <c r="Z1835" s="3">
        <v>1.0</v>
      </c>
      <c r="AA1835" s="3">
        <v>0.0</v>
      </c>
      <c r="AB1835" s="3">
        <v>2800.0</v>
      </c>
      <c r="AC1835" s="3">
        <v>6600.0</v>
      </c>
      <c r="AD1835" s="3">
        <v>8400.0</v>
      </c>
    </row>
    <row r="1836">
      <c r="A1836" s="1">
        <v>35.0</v>
      </c>
      <c r="B1836" s="1">
        <v>35.0</v>
      </c>
      <c r="C1836" s="1">
        <v>35.0</v>
      </c>
      <c r="D1836" s="1">
        <v>4566.0</v>
      </c>
      <c r="E1836" s="2">
        <v>38152.0</v>
      </c>
      <c r="F1836" s="1" t="s">
        <v>4024</v>
      </c>
      <c r="G1836" s="1" t="s">
        <v>4025</v>
      </c>
      <c r="H1836" s="1" t="s">
        <v>2980</v>
      </c>
      <c r="I1836" s="1" t="s">
        <v>159</v>
      </c>
      <c r="J1836" s="1">
        <v>3.0</v>
      </c>
      <c r="K1836" s="1">
        <v>1.0</v>
      </c>
      <c r="L1836" s="1">
        <v>6.0</v>
      </c>
      <c r="M1836" s="1">
        <v>400.0</v>
      </c>
      <c r="N1836" s="1" t="s">
        <v>1870</v>
      </c>
      <c r="O1836" s="1" t="s">
        <v>4100</v>
      </c>
      <c r="P1836" s="1">
        <v>90.0</v>
      </c>
      <c r="Q1836" s="1">
        <f t="shared" si="1"/>
        <v>18</v>
      </c>
      <c r="R1836" s="1" t="b">
        <f t="array" ref="R1836">OR(AB1835 = AC1835, AC1835 = AD1835, AB1835 = AD1835)</f>
        <v>0</v>
      </c>
      <c r="S1836" s="1" t="b">
        <f t="array" ref="S1836">if(and(Y1836 &lt;= 0, Z1836 &lt;= 0, AA1836 &lt;= 0), O1836, False)</f>
        <v>0</v>
      </c>
      <c r="T1836" s="1"/>
      <c r="U1836" s="1"/>
      <c r="V1836" s="1" t="s">
        <v>4101</v>
      </c>
      <c r="W1836" s="1">
        <v>2.0</v>
      </c>
      <c r="X1836" s="1">
        <v>0.0</v>
      </c>
      <c r="Y1836" s="3">
        <v>0.0</v>
      </c>
      <c r="Z1836" s="3">
        <v>0.0</v>
      </c>
      <c r="AA1836" s="3">
        <v>1.0</v>
      </c>
      <c r="AB1836" s="3">
        <v>2800.0</v>
      </c>
      <c r="AC1836" s="3">
        <v>6600.0</v>
      </c>
      <c r="AD1836" s="3">
        <v>8800.0</v>
      </c>
    </row>
    <row r="1837">
      <c r="A1837" s="1">
        <v>36.0</v>
      </c>
      <c r="B1837" s="1">
        <v>36.0</v>
      </c>
      <c r="C1837" s="1">
        <v>36.0</v>
      </c>
      <c r="D1837" s="1">
        <v>4566.0</v>
      </c>
      <c r="E1837" s="2">
        <v>38152.0</v>
      </c>
      <c r="F1837" s="1" t="s">
        <v>4024</v>
      </c>
      <c r="G1837" s="1" t="s">
        <v>4025</v>
      </c>
      <c r="H1837" s="1" t="s">
        <v>2980</v>
      </c>
      <c r="I1837" s="1" t="s">
        <v>185</v>
      </c>
      <c r="J1837" s="1">
        <v>3.0</v>
      </c>
      <c r="K1837" s="1">
        <v>2.0</v>
      </c>
      <c r="L1837" s="1">
        <v>7.0</v>
      </c>
      <c r="M1837" s="1">
        <v>800.0</v>
      </c>
      <c r="N1837" s="1" t="s">
        <v>1870</v>
      </c>
      <c r="O1837" s="1" t="s">
        <v>4102</v>
      </c>
      <c r="P1837" s="1">
        <v>94.0</v>
      </c>
      <c r="Q1837" s="1">
        <f t="shared" si="1"/>
        <v>17</v>
      </c>
      <c r="R1837" s="1" t="b">
        <f t="array" ref="R1837">OR(AB1836 = AC1836, AC1836 = AD1836, AB1836 = AD1836)</f>
        <v>0</v>
      </c>
      <c r="S1837" s="1" t="b">
        <f t="array" ref="S1837">if(and(Y1837 &lt;= 0, Z1837 &lt;= 0, AA1837 &lt;= 0), O1837, False)</f>
        <v>0</v>
      </c>
      <c r="T1837" s="1"/>
      <c r="U1837" s="1"/>
      <c r="V1837" s="1" t="s">
        <v>4103</v>
      </c>
      <c r="W1837" s="1">
        <v>2.0</v>
      </c>
      <c r="X1837" s="1">
        <v>0.0</v>
      </c>
      <c r="Y1837" s="3">
        <v>0.0</v>
      </c>
      <c r="Z1837" s="3">
        <v>0.0</v>
      </c>
      <c r="AA1837" s="3">
        <v>1.0</v>
      </c>
      <c r="AB1837" s="3">
        <v>2800.0</v>
      </c>
      <c r="AC1837" s="3">
        <v>6600.0</v>
      </c>
      <c r="AD1837" s="3">
        <v>9600.0</v>
      </c>
    </row>
    <row r="1838">
      <c r="A1838" s="1">
        <v>37.0</v>
      </c>
      <c r="B1838" s="1">
        <v>37.0</v>
      </c>
      <c r="C1838" s="1">
        <v>37.0</v>
      </c>
      <c r="D1838" s="1">
        <v>4566.0</v>
      </c>
      <c r="E1838" s="2">
        <v>38152.0</v>
      </c>
      <c r="F1838" s="1" t="s">
        <v>4024</v>
      </c>
      <c r="G1838" s="1" t="s">
        <v>4025</v>
      </c>
      <c r="H1838" s="1" t="s">
        <v>2980</v>
      </c>
      <c r="I1838" s="1" t="s">
        <v>197</v>
      </c>
      <c r="J1838" s="1">
        <v>3.0</v>
      </c>
      <c r="K1838" s="1">
        <v>3.0</v>
      </c>
      <c r="L1838" s="1">
        <v>8.0</v>
      </c>
      <c r="M1838" s="1">
        <v>1200.0</v>
      </c>
      <c r="N1838" s="1" t="s">
        <v>1870</v>
      </c>
      <c r="O1838" s="1" t="s">
        <v>4104</v>
      </c>
      <c r="P1838" s="1">
        <v>98.0</v>
      </c>
      <c r="Q1838" s="1">
        <f t="shared" si="1"/>
        <v>14</v>
      </c>
      <c r="R1838" s="1" t="b">
        <f t="array" ref="R1838">OR(AB1837 = AC1837, AC1837 = AD1837, AB1837 = AD1837)</f>
        <v>0</v>
      </c>
      <c r="S1838" s="1" t="b">
        <f t="array" ref="S1838">if(and(Y1838 &lt;= 0, Z1838 &lt;= 0, AA1838 &lt;= 0), O1838, False)</f>
        <v>0</v>
      </c>
      <c r="T1838" s="1"/>
      <c r="U1838" s="1"/>
      <c r="V1838" s="1" t="s">
        <v>4105</v>
      </c>
      <c r="W1838" s="1">
        <v>2.0</v>
      </c>
      <c r="X1838" s="1">
        <v>0.0</v>
      </c>
      <c r="Y1838" s="3">
        <v>0.0</v>
      </c>
      <c r="Z1838" s="3">
        <v>-1.0</v>
      </c>
      <c r="AA1838" s="3">
        <v>1.0</v>
      </c>
      <c r="AB1838" s="3">
        <v>2800.0</v>
      </c>
      <c r="AC1838" s="3">
        <v>5400.0</v>
      </c>
      <c r="AD1838" s="3">
        <v>10800.0</v>
      </c>
    </row>
    <row r="1839">
      <c r="A1839" s="1">
        <v>38.0</v>
      </c>
      <c r="B1839" s="1">
        <v>38.0</v>
      </c>
      <c r="C1839" s="1">
        <v>38.0</v>
      </c>
      <c r="D1839" s="1">
        <v>4566.0</v>
      </c>
      <c r="E1839" s="2">
        <v>38152.0</v>
      </c>
      <c r="F1839" s="1" t="s">
        <v>4024</v>
      </c>
      <c r="G1839" s="1" t="s">
        <v>4025</v>
      </c>
      <c r="H1839" s="1" t="s">
        <v>2980</v>
      </c>
      <c r="I1839" s="1" t="s">
        <v>194</v>
      </c>
      <c r="J1839" s="1">
        <v>3.0</v>
      </c>
      <c r="K1839" s="1">
        <v>4.0</v>
      </c>
      <c r="L1839" s="1">
        <v>9.0</v>
      </c>
      <c r="M1839" s="1">
        <v>1600.0</v>
      </c>
      <c r="N1839" s="1" t="s">
        <v>1870</v>
      </c>
      <c r="O1839" s="1" t="s">
        <v>4106</v>
      </c>
      <c r="P1839" s="1">
        <v>40.0</v>
      </c>
      <c r="Q1839" s="1">
        <f t="shared" si="1"/>
        <v>6</v>
      </c>
      <c r="R1839" s="1" t="b">
        <f t="array" ref="R1839">OR(AB1838 = AC1838, AC1838 = AD1838, AB1838 = AD1838)</f>
        <v>0</v>
      </c>
      <c r="S1839" s="1" t="b">
        <f t="array" ref="S1839">if(and(Y1839 &lt;= 0, Z1839 &lt;= 0, AA1839 &lt;= 0), O1839, False)</f>
        <v>0</v>
      </c>
      <c r="T1839" s="1"/>
      <c r="U1839" s="1"/>
      <c r="V1839" s="1" t="s">
        <v>4107</v>
      </c>
      <c r="W1839" s="1">
        <v>2.0</v>
      </c>
      <c r="X1839" s="1">
        <v>0.0</v>
      </c>
      <c r="Y1839" s="3">
        <v>0.0</v>
      </c>
      <c r="Z1839" s="3">
        <v>0.0</v>
      </c>
      <c r="AA1839" s="3">
        <v>1.0</v>
      </c>
      <c r="AB1839" s="3">
        <v>2800.0</v>
      </c>
      <c r="AC1839" s="3">
        <v>5400.0</v>
      </c>
      <c r="AD1839" s="3">
        <v>12400.0</v>
      </c>
    </row>
    <row r="1840">
      <c r="A1840" s="1">
        <v>39.0</v>
      </c>
      <c r="B1840" s="1">
        <v>39.0</v>
      </c>
      <c r="C1840" s="1">
        <v>39.0</v>
      </c>
      <c r="D1840" s="1">
        <v>4566.0</v>
      </c>
      <c r="E1840" s="2">
        <v>38152.0</v>
      </c>
      <c r="F1840" s="1" t="s">
        <v>4024</v>
      </c>
      <c r="G1840" s="1" t="s">
        <v>4025</v>
      </c>
      <c r="H1840" s="1" t="s">
        <v>2980</v>
      </c>
      <c r="I1840" s="1" t="s">
        <v>188</v>
      </c>
      <c r="J1840" s="1">
        <v>3.0</v>
      </c>
      <c r="K1840" s="1">
        <v>5.0</v>
      </c>
      <c r="L1840" s="1">
        <v>10.0</v>
      </c>
      <c r="M1840" s="1">
        <v>2000.0</v>
      </c>
      <c r="N1840" s="1" t="s">
        <v>1870</v>
      </c>
      <c r="O1840" s="1" t="s">
        <v>4108</v>
      </c>
      <c r="P1840" s="1">
        <v>94.0</v>
      </c>
      <c r="Q1840" s="1">
        <f t="shared" si="1"/>
        <v>14</v>
      </c>
      <c r="R1840" s="1" t="b">
        <f t="array" ref="R1840">OR(AB1839 = AC1839, AC1839 = AD1839, AB1839 = AD1839)</f>
        <v>0</v>
      </c>
      <c r="S1840" s="1" t="b">
        <f t="array" ref="S1840">if(and(Y1840 &lt;= 0, Z1840 &lt;= 0, AA1840 &lt;= 0), O1840, False)</f>
        <v>0</v>
      </c>
      <c r="T1840" s="1"/>
      <c r="U1840" s="1"/>
      <c r="V1840" s="1" t="s">
        <v>4109</v>
      </c>
      <c r="W1840" s="1">
        <v>2.0</v>
      </c>
      <c r="X1840" s="1">
        <v>0.0</v>
      </c>
      <c r="Y1840" s="3">
        <v>0.0</v>
      </c>
      <c r="Z1840" s="3">
        <v>0.0</v>
      </c>
      <c r="AA1840" s="3">
        <v>1.0</v>
      </c>
      <c r="AB1840" s="3">
        <v>2800.0</v>
      </c>
      <c r="AC1840" s="3">
        <v>5400.0</v>
      </c>
      <c r="AD1840" s="3">
        <v>14400.0</v>
      </c>
    </row>
    <row r="1841">
      <c r="A1841" s="1">
        <v>40.0</v>
      </c>
      <c r="B1841" s="1">
        <v>40.0</v>
      </c>
      <c r="C1841" s="1">
        <v>40.0</v>
      </c>
      <c r="D1841" s="1">
        <v>4566.0</v>
      </c>
      <c r="E1841" s="2">
        <v>38152.0</v>
      </c>
      <c r="F1841" s="1" t="s">
        <v>4024</v>
      </c>
      <c r="G1841" s="1" t="s">
        <v>4025</v>
      </c>
      <c r="H1841" s="1" t="s">
        <v>2980</v>
      </c>
      <c r="I1841" s="1" t="s">
        <v>151</v>
      </c>
      <c r="J1841" s="1">
        <v>1.0</v>
      </c>
      <c r="K1841" s="1">
        <v>1.0</v>
      </c>
      <c r="L1841" s="1">
        <v>11.0</v>
      </c>
      <c r="M1841" s="1">
        <v>400.0</v>
      </c>
      <c r="N1841" s="1" t="s">
        <v>722</v>
      </c>
      <c r="O1841" s="1" t="s">
        <v>4110</v>
      </c>
      <c r="P1841" s="1">
        <v>80.0</v>
      </c>
      <c r="Q1841" s="1">
        <f t="shared" si="1"/>
        <v>12</v>
      </c>
      <c r="R1841" s="1" t="b">
        <f t="array" ref="R1841">OR(AB1840 = AC1840, AC1840 = AD1840, AB1840 = AD1840)</f>
        <v>0</v>
      </c>
      <c r="S1841" s="1" t="str">
        <f t="array" ref="S1841">if(and(Y1841 &lt;= 0, Z1841 &lt;= 0, AA1841 &lt;= 0), O1841, False)</f>
        <v>Though only 5'7", this founding father was called "The Colossus of Independence"</v>
      </c>
      <c r="T1841" s="1"/>
      <c r="U1841" s="1"/>
      <c r="V1841" s="1" t="s">
        <v>4111</v>
      </c>
      <c r="W1841" s="1">
        <v>2.0</v>
      </c>
      <c r="X1841" s="1">
        <v>0.0</v>
      </c>
      <c r="Y1841" s="3">
        <v>-1.0</v>
      </c>
      <c r="Z1841" s="3">
        <v>-1.0</v>
      </c>
      <c r="AA1841" s="3">
        <v>-1.0</v>
      </c>
      <c r="AB1841" s="3">
        <v>2400.0</v>
      </c>
      <c r="AC1841" s="3">
        <v>5000.0</v>
      </c>
      <c r="AD1841" s="3">
        <v>14000.0</v>
      </c>
    </row>
    <row r="1842">
      <c r="A1842" s="1">
        <v>41.0</v>
      </c>
      <c r="B1842" s="1">
        <v>41.0</v>
      </c>
      <c r="C1842" s="1">
        <v>41.0</v>
      </c>
      <c r="D1842" s="1">
        <v>4566.0</v>
      </c>
      <c r="E1842" s="2">
        <v>38152.0</v>
      </c>
      <c r="F1842" s="1" t="s">
        <v>4024</v>
      </c>
      <c r="G1842" s="1" t="s">
        <v>4025</v>
      </c>
      <c r="H1842" s="1" t="s">
        <v>2980</v>
      </c>
      <c r="I1842" s="1" t="s">
        <v>155</v>
      </c>
      <c r="J1842" s="1">
        <v>1.0</v>
      </c>
      <c r="K1842" s="1">
        <v>2.0</v>
      </c>
      <c r="L1842" s="1">
        <v>12.0</v>
      </c>
      <c r="M1842" s="1">
        <v>800.0</v>
      </c>
      <c r="N1842" s="1" t="s">
        <v>722</v>
      </c>
      <c r="O1842" s="1" t="s">
        <v>4112</v>
      </c>
      <c r="P1842" s="1">
        <v>81.0</v>
      </c>
      <c r="Q1842" s="1">
        <f t="shared" si="1"/>
        <v>15</v>
      </c>
      <c r="R1842" s="1" t="b">
        <f t="array" ref="R1842">OR(AB1841 = AC1841, AC1841 = AD1841, AB1841 = AD1841)</f>
        <v>0</v>
      </c>
      <c r="S1842" s="1" t="b">
        <f t="array" ref="S1842">if(and(Y1842 &lt;= 0, Z1842 &lt;= 0, AA1842 &lt;= 0), O1842, False)</f>
        <v>0</v>
      </c>
      <c r="T1842" s="1"/>
      <c r="U1842" s="1"/>
      <c r="V1842" s="1" t="s">
        <v>4113</v>
      </c>
      <c r="W1842" s="1">
        <v>2.0</v>
      </c>
      <c r="X1842" s="1">
        <v>0.0</v>
      </c>
      <c r="Y1842" s="3">
        <v>0.0</v>
      </c>
      <c r="Z1842" s="3">
        <v>0.0</v>
      </c>
      <c r="AA1842" s="3">
        <v>1.0</v>
      </c>
      <c r="AB1842" s="3">
        <v>2400.0</v>
      </c>
      <c r="AC1842" s="3">
        <v>5000.0</v>
      </c>
      <c r="AD1842" s="3">
        <v>14800.0</v>
      </c>
    </row>
    <row r="1843">
      <c r="A1843" s="1">
        <v>42.0</v>
      </c>
      <c r="B1843" s="1">
        <v>42.0</v>
      </c>
      <c r="C1843" s="1">
        <v>42.0</v>
      </c>
      <c r="D1843" s="1">
        <v>4566.0</v>
      </c>
      <c r="E1843" s="2">
        <v>38152.0</v>
      </c>
      <c r="F1843" s="1" t="s">
        <v>4024</v>
      </c>
      <c r="G1843" s="1" t="s">
        <v>4025</v>
      </c>
      <c r="H1843" s="1" t="s">
        <v>2980</v>
      </c>
      <c r="I1843" s="1" t="s">
        <v>176</v>
      </c>
      <c r="J1843" s="1">
        <v>1.0</v>
      </c>
      <c r="K1843" s="1">
        <v>3.0</v>
      </c>
      <c r="L1843" s="1">
        <v>13.0</v>
      </c>
      <c r="M1843" s="1">
        <v>1200.0</v>
      </c>
      <c r="N1843" s="1" t="s">
        <v>722</v>
      </c>
      <c r="O1843" s="1" t="s">
        <v>4114</v>
      </c>
      <c r="P1843" s="1">
        <v>92.0</v>
      </c>
      <c r="Q1843" s="1">
        <f t="shared" si="1"/>
        <v>17</v>
      </c>
      <c r="R1843" s="1" t="b">
        <f t="array" ref="R1843">OR(AB1842 = AC1842, AC1842 = AD1842, AB1842 = AD1842)</f>
        <v>0</v>
      </c>
      <c r="S1843" s="1" t="b">
        <f t="array" ref="S1843">if(and(Y1843 &lt;= 0, Z1843 &lt;= 0, AA1843 &lt;= 0), O1843, False)</f>
        <v>0</v>
      </c>
      <c r="T1843" s="1"/>
      <c r="U1843" s="1"/>
      <c r="V1843" s="1" t="s">
        <v>4115</v>
      </c>
      <c r="W1843" s="1">
        <v>2.0</v>
      </c>
      <c r="X1843" s="1">
        <v>0.0</v>
      </c>
      <c r="Y1843" s="3">
        <v>0.0</v>
      </c>
      <c r="Z1843" s="3">
        <v>0.0</v>
      </c>
      <c r="AA1843" s="3">
        <v>1.0</v>
      </c>
      <c r="AB1843" s="3">
        <v>2400.0</v>
      </c>
      <c r="AC1843" s="3">
        <v>5000.0</v>
      </c>
      <c r="AD1843" s="3">
        <v>16000.0</v>
      </c>
    </row>
    <row r="1844">
      <c r="A1844" s="1">
        <v>43.0</v>
      </c>
      <c r="B1844" s="1">
        <v>43.0</v>
      </c>
      <c r="C1844" s="1">
        <v>43.0</v>
      </c>
      <c r="D1844" s="1">
        <v>4566.0</v>
      </c>
      <c r="E1844" s="2">
        <v>38152.0</v>
      </c>
      <c r="F1844" s="1" t="s">
        <v>4024</v>
      </c>
      <c r="G1844" s="1" t="s">
        <v>4025</v>
      </c>
      <c r="H1844" s="1" t="s">
        <v>2980</v>
      </c>
      <c r="I1844" s="1" t="s">
        <v>179</v>
      </c>
      <c r="J1844" s="1">
        <v>1.0</v>
      </c>
      <c r="K1844" s="1">
        <v>4.0</v>
      </c>
      <c r="L1844" s="1">
        <v>14.0</v>
      </c>
      <c r="M1844" s="1">
        <v>1600.0</v>
      </c>
      <c r="N1844" s="1" t="s">
        <v>722</v>
      </c>
      <c r="O1844" s="1" t="s">
        <v>4116</v>
      </c>
      <c r="P1844" s="1">
        <v>68.0</v>
      </c>
      <c r="Q1844" s="1">
        <f t="shared" si="1"/>
        <v>13</v>
      </c>
      <c r="R1844" s="1" t="b">
        <f t="array" ref="R1844">OR(AB1843 = AC1843, AC1843 = AD1843, AB1843 = AD1843)</f>
        <v>0</v>
      </c>
      <c r="S1844" s="1" t="b">
        <f t="array" ref="S1844">if(and(Y1844 &lt;= 0, Z1844 &lt;= 0, AA1844 &lt;= 0), O1844, False)</f>
        <v>0</v>
      </c>
      <c r="T1844" s="1"/>
      <c r="U1844" s="1"/>
      <c r="V1844" s="1" t="s">
        <v>2845</v>
      </c>
      <c r="W1844" s="1">
        <v>2.0</v>
      </c>
      <c r="X1844" s="1">
        <v>0.0</v>
      </c>
      <c r="Y1844" s="3">
        <v>0.0</v>
      </c>
      <c r="Z1844" s="3">
        <v>0.0</v>
      </c>
      <c r="AA1844" s="3">
        <v>1.0</v>
      </c>
      <c r="AB1844" s="3">
        <v>2400.0</v>
      </c>
      <c r="AC1844" s="3">
        <v>5000.0</v>
      </c>
      <c r="AD1844" s="3">
        <v>17600.0</v>
      </c>
    </row>
    <row r="1845">
      <c r="A1845" s="1">
        <v>44.0</v>
      </c>
      <c r="B1845" s="1">
        <v>44.0</v>
      </c>
      <c r="C1845" s="1">
        <v>44.0</v>
      </c>
      <c r="D1845" s="1">
        <v>4566.0</v>
      </c>
      <c r="E1845" s="2">
        <v>38152.0</v>
      </c>
      <c r="F1845" s="1" t="s">
        <v>4024</v>
      </c>
      <c r="G1845" s="1" t="s">
        <v>4025</v>
      </c>
      <c r="H1845" s="1" t="s">
        <v>2980</v>
      </c>
      <c r="I1845" s="1" t="s">
        <v>182</v>
      </c>
      <c r="J1845" s="1">
        <v>1.0</v>
      </c>
      <c r="K1845" s="1">
        <v>5.0</v>
      </c>
      <c r="L1845" s="1">
        <v>15.0</v>
      </c>
      <c r="M1845" s="1">
        <v>2000.0</v>
      </c>
      <c r="N1845" s="1" t="s">
        <v>722</v>
      </c>
      <c r="O1845" s="1" t="s">
        <v>4117</v>
      </c>
      <c r="P1845" s="1">
        <v>80.0</v>
      </c>
      <c r="Q1845" s="1">
        <f t="shared" si="1"/>
        <v>13</v>
      </c>
      <c r="R1845" s="1" t="b">
        <f t="array" ref="R1845">OR(AB1844 = AC1844, AC1844 = AD1844, AB1844 = AD1844)</f>
        <v>0</v>
      </c>
      <c r="S1845" s="1" t="b">
        <f t="array" ref="S1845">if(and(Y1845 &lt;= 0, Z1845 &lt;= 0, AA1845 &lt;= 0), O1845, False)</f>
        <v>0</v>
      </c>
      <c r="T1845" s="1"/>
      <c r="U1845" s="1"/>
      <c r="V1845" s="1" t="s">
        <v>4118</v>
      </c>
      <c r="W1845" s="1">
        <v>2.0</v>
      </c>
      <c r="X1845" s="1">
        <v>0.0</v>
      </c>
      <c r="Y1845" s="3">
        <v>0.0</v>
      </c>
      <c r="Z1845" s="3">
        <v>1.0</v>
      </c>
      <c r="AA1845" s="3">
        <v>0.0</v>
      </c>
      <c r="AB1845" s="3">
        <v>2400.0</v>
      </c>
      <c r="AC1845" s="3">
        <v>7000.0</v>
      </c>
      <c r="AD1845" s="3">
        <v>17600.0</v>
      </c>
    </row>
    <row r="1846">
      <c r="A1846" s="1">
        <v>45.0</v>
      </c>
      <c r="B1846" s="1">
        <v>45.0</v>
      </c>
      <c r="C1846" s="1">
        <v>45.0</v>
      </c>
      <c r="D1846" s="1">
        <v>4566.0</v>
      </c>
      <c r="E1846" s="2">
        <v>38152.0</v>
      </c>
      <c r="F1846" s="1" t="s">
        <v>4024</v>
      </c>
      <c r="G1846" s="1" t="s">
        <v>4025</v>
      </c>
      <c r="H1846" s="1" t="s">
        <v>2980</v>
      </c>
      <c r="I1846" s="1" t="s">
        <v>283</v>
      </c>
      <c r="J1846" s="1">
        <v>4.0</v>
      </c>
      <c r="K1846" s="1">
        <v>1.0</v>
      </c>
      <c r="L1846" s="1">
        <v>16.0</v>
      </c>
      <c r="M1846" s="1">
        <v>400.0</v>
      </c>
      <c r="N1846" s="1" t="s">
        <v>4119</v>
      </c>
      <c r="O1846" s="1" t="s">
        <v>4120</v>
      </c>
      <c r="P1846" s="1">
        <v>100.0</v>
      </c>
      <c r="Q1846" s="1">
        <f t="shared" si="1"/>
        <v>21</v>
      </c>
      <c r="R1846" s="1" t="b">
        <f t="array" ref="R1846">OR(AB1845 = AC1845, AC1845 = AD1845, AB1845 = AD1845)</f>
        <v>0</v>
      </c>
      <c r="S1846" s="1" t="b">
        <f t="array" ref="S1846">if(and(Y1846 &lt;= 0, Z1846 &lt;= 0, AA1846 &lt;= 0), O1846, False)</f>
        <v>0</v>
      </c>
      <c r="T1846" s="1"/>
      <c r="U1846" s="1"/>
      <c r="V1846" s="1" t="s">
        <v>4121</v>
      </c>
      <c r="W1846" s="1">
        <v>2.0</v>
      </c>
      <c r="X1846" s="1">
        <v>0.0</v>
      </c>
      <c r="Y1846" s="3">
        <v>0.0</v>
      </c>
      <c r="Z1846" s="3">
        <v>0.0</v>
      </c>
      <c r="AA1846" s="3">
        <v>1.0</v>
      </c>
      <c r="AB1846" s="3">
        <v>2400.0</v>
      </c>
      <c r="AC1846" s="3">
        <v>7000.0</v>
      </c>
      <c r="AD1846" s="3">
        <v>18000.0</v>
      </c>
    </row>
    <row r="1847">
      <c r="A1847" s="1">
        <v>46.0</v>
      </c>
      <c r="B1847" s="1">
        <v>46.0</v>
      </c>
      <c r="C1847" s="1">
        <v>46.0</v>
      </c>
      <c r="D1847" s="1">
        <v>4566.0</v>
      </c>
      <c r="E1847" s="2">
        <v>38152.0</v>
      </c>
      <c r="F1847" s="1" t="s">
        <v>4024</v>
      </c>
      <c r="G1847" s="1" t="s">
        <v>4025</v>
      </c>
      <c r="H1847" s="1" t="s">
        <v>2980</v>
      </c>
      <c r="I1847" s="1" t="s">
        <v>287</v>
      </c>
      <c r="J1847" s="1">
        <v>4.0</v>
      </c>
      <c r="K1847" s="1">
        <v>2.0</v>
      </c>
      <c r="L1847" s="1">
        <v>17.0</v>
      </c>
      <c r="M1847" s="1">
        <v>800.0</v>
      </c>
      <c r="N1847" s="1" t="s">
        <v>4119</v>
      </c>
      <c r="O1847" s="1" t="s">
        <v>4122</v>
      </c>
      <c r="P1847" s="1">
        <v>100.0</v>
      </c>
      <c r="Q1847" s="1">
        <f t="shared" si="1"/>
        <v>17</v>
      </c>
      <c r="R1847" s="1" t="b">
        <f t="array" ref="R1847">OR(AB1846 = AC1846, AC1846 = AD1846, AB1846 = AD1846)</f>
        <v>0</v>
      </c>
      <c r="S1847" s="1" t="b">
        <f t="array" ref="S1847">if(and(Y1847 &lt;= 0, Z1847 &lt;= 0, AA1847 &lt;= 0), O1847, False)</f>
        <v>0</v>
      </c>
      <c r="T1847" s="1"/>
      <c r="U1847" s="1"/>
      <c r="V1847" s="1" t="s">
        <v>4123</v>
      </c>
      <c r="W1847" s="1">
        <v>2.0</v>
      </c>
      <c r="X1847" s="1">
        <v>0.0</v>
      </c>
      <c r="Y1847" s="3">
        <v>1.0</v>
      </c>
      <c r="Z1847" s="3">
        <v>0.0</v>
      </c>
      <c r="AA1847" s="3">
        <v>0.0</v>
      </c>
      <c r="AB1847" s="3">
        <v>3200.0</v>
      </c>
      <c r="AC1847" s="3">
        <v>7000.0</v>
      </c>
      <c r="AD1847" s="3">
        <v>18000.0</v>
      </c>
    </row>
    <row r="1848">
      <c r="A1848" s="1">
        <v>47.0</v>
      </c>
      <c r="B1848" s="1">
        <v>47.0</v>
      </c>
      <c r="C1848" s="1">
        <v>47.0</v>
      </c>
      <c r="D1848" s="1">
        <v>4566.0</v>
      </c>
      <c r="E1848" s="2">
        <v>38152.0</v>
      </c>
      <c r="F1848" s="1" t="s">
        <v>4024</v>
      </c>
      <c r="G1848" s="1" t="s">
        <v>4025</v>
      </c>
      <c r="H1848" s="1" t="s">
        <v>2980</v>
      </c>
      <c r="I1848" s="1" t="s">
        <v>128</v>
      </c>
      <c r="J1848" s="1">
        <v>6.0</v>
      </c>
      <c r="K1848" s="1">
        <v>1.0</v>
      </c>
      <c r="L1848" s="1">
        <v>18.0</v>
      </c>
      <c r="M1848" s="1">
        <v>400.0</v>
      </c>
      <c r="N1848" s="1" t="s">
        <v>4124</v>
      </c>
      <c r="O1848" s="1" t="s">
        <v>4125</v>
      </c>
      <c r="P1848" s="1">
        <v>33.0</v>
      </c>
      <c r="Q1848" s="1">
        <f t="shared" si="1"/>
        <v>5</v>
      </c>
      <c r="R1848" s="1" t="b">
        <f t="array" ref="R1848">OR(AB1847 = AC1847, AC1847 = AD1847, AB1847 = AD1847)</f>
        <v>0</v>
      </c>
      <c r="S1848" s="1" t="b">
        <f t="array" ref="S1848">if(and(Y1848 &lt;= 0, Z1848 &lt;= 0, AA1848 &lt;= 0), O1848, False)</f>
        <v>0</v>
      </c>
      <c r="T1848" s="1"/>
      <c r="U1848" s="1"/>
      <c r="V1848" s="1" t="s">
        <v>4126</v>
      </c>
      <c r="W1848" s="1">
        <v>2.0</v>
      </c>
      <c r="X1848" s="1">
        <v>0.0</v>
      </c>
      <c r="Y1848" s="3">
        <v>0.0</v>
      </c>
      <c r="Z1848" s="3">
        <v>0.0</v>
      </c>
      <c r="AA1848" s="3">
        <v>1.0</v>
      </c>
      <c r="AB1848" s="3">
        <v>3200.0</v>
      </c>
      <c r="AC1848" s="3">
        <v>7000.0</v>
      </c>
      <c r="AD1848" s="3">
        <v>18400.0</v>
      </c>
    </row>
    <row r="1849">
      <c r="A1849" s="1">
        <v>48.0</v>
      </c>
      <c r="B1849" s="1">
        <v>48.0</v>
      </c>
      <c r="C1849" s="1">
        <v>48.0</v>
      </c>
      <c r="D1849" s="1">
        <v>4566.0</v>
      </c>
      <c r="E1849" s="2">
        <v>38152.0</v>
      </c>
      <c r="F1849" s="1" t="s">
        <v>4024</v>
      </c>
      <c r="G1849" s="1" t="s">
        <v>4025</v>
      </c>
      <c r="H1849" s="1" t="s">
        <v>2980</v>
      </c>
      <c r="I1849" s="1" t="s">
        <v>291</v>
      </c>
      <c r="J1849" s="1">
        <v>4.0</v>
      </c>
      <c r="K1849" s="1">
        <v>3.0</v>
      </c>
      <c r="L1849" s="1">
        <v>19.0</v>
      </c>
      <c r="M1849" s="1">
        <v>2600.0</v>
      </c>
      <c r="N1849" s="1" t="s">
        <v>4119</v>
      </c>
      <c r="O1849" s="1" t="s">
        <v>4127</v>
      </c>
      <c r="P1849" s="1">
        <v>106.0</v>
      </c>
      <c r="Q1849" s="1">
        <f t="shared" si="1"/>
        <v>18</v>
      </c>
      <c r="R1849" s="1" t="b">
        <f t="array" ref="R1849">OR(AB1848 = AC1848, AC1848 = AD1848, AB1848 = AD1848)</f>
        <v>0</v>
      </c>
      <c r="S1849" s="1" t="str">
        <f t="array" ref="S1849">if(and(Y1849 &lt;= 0, Z1849 &lt;= 0, AA1849 &lt;= 0), O1849, False)</f>
        <v>In the film "The Betsy", the Betsy is one of these that Laurence Olivier names for his great-granddaughter</v>
      </c>
      <c r="T1849" s="1"/>
      <c r="U1849" s="1"/>
      <c r="V1849" s="1" t="s">
        <v>4128</v>
      </c>
      <c r="W1849" s="1">
        <v>2.0</v>
      </c>
      <c r="X1849" s="1">
        <v>1.0</v>
      </c>
      <c r="Y1849" s="3">
        <v>0.0</v>
      </c>
      <c r="Z1849" s="3">
        <v>0.0</v>
      </c>
      <c r="AA1849" s="3">
        <v>-1.0</v>
      </c>
      <c r="AB1849" s="3">
        <v>3200.0</v>
      </c>
      <c r="AC1849" s="3">
        <v>7000.0</v>
      </c>
      <c r="AD1849" s="3">
        <v>15800.0</v>
      </c>
    </row>
    <row r="1850">
      <c r="A1850" s="1">
        <v>49.0</v>
      </c>
      <c r="B1850" s="1">
        <v>49.0</v>
      </c>
      <c r="C1850" s="1">
        <v>49.0</v>
      </c>
      <c r="D1850" s="1">
        <v>4566.0</v>
      </c>
      <c r="E1850" s="2">
        <v>38152.0</v>
      </c>
      <c r="F1850" s="1" t="s">
        <v>4024</v>
      </c>
      <c r="G1850" s="1" t="s">
        <v>4025</v>
      </c>
      <c r="H1850" s="1" t="s">
        <v>2980</v>
      </c>
      <c r="I1850" s="1" t="s">
        <v>294</v>
      </c>
      <c r="J1850" s="1">
        <v>4.0</v>
      </c>
      <c r="K1850" s="1">
        <v>4.0</v>
      </c>
      <c r="L1850" s="1">
        <v>20.0</v>
      </c>
      <c r="M1850" s="1">
        <v>1600.0</v>
      </c>
      <c r="N1850" s="1" t="s">
        <v>4119</v>
      </c>
      <c r="O1850" s="1" t="s">
        <v>4129</v>
      </c>
      <c r="P1850" s="1">
        <v>104.0</v>
      </c>
      <c r="Q1850" s="1">
        <f t="shared" si="1"/>
        <v>18</v>
      </c>
      <c r="R1850" s="1" t="b">
        <f t="array" ref="R1850">OR(AB1849 = AC1849, AC1849 = AD1849, AB1849 = AD1849)</f>
        <v>0</v>
      </c>
      <c r="S1850" s="1" t="str">
        <f t="array" ref="S1850">if(and(Y1850 &lt;= 0, Z1850 &lt;= 0, AA1850 &lt;= 0), O1850, False)</f>
        <v>She was perhaps best-known as a game show panelist before she played Jason's mother in "Friday the 13th"</v>
      </c>
      <c r="T1850" s="1"/>
      <c r="U1850" s="1"/>
      <c r="V1850" s="1" t="s">
        <v>4130</v>
      </c>
      <c r="W1850" s="1">
        <v>2.0</v>
      </c>
      <c r="X1850" s="1">
        <v>0.0</v>
      </c>
      <c r="Y1850" s="3">
        <v>0.0</v>
      </c>
      <c r="Z1850" s="3">
        <v>0.0</v>
      </c>
      <c r="AA1850" s="3">
        <v>0.0</v>
      </c>
      <c r="AB1850" s="3">
        <v>3200.0</v>
      </c>
      <c r="AC1850" s="3">
        <v>7000.0</v>
      </c>
      <c r="AD1850" s="3">
        <v>15800.0</v>
      </c>
    </row>
    <row r="1851">
      <c r="A1851" s="1">
        <v>50.0</v>
      </c>
      <c r="B1851" s="1">
        <v>50.0</v>
      </c>
      <c r="C1851" s="1">
        <v>50.0</v>
      </c>
      <c r="D1851" s="1">
        <v>4566.0</v>
      </c>
      <c r="E1851" s="2">
        <v>38152.0</v>
      </c>
      <c r="F1851" s="1" t="s">
        <v>4024</v>
      </c>
      <c r="G1851" s="1" t="s">
        <v>4025</v>
      </c>
      <c r="H1851" s="1" t="s">
        <v>2980</v>
      </c>
      <c r="I1851" s="1" t="s">
        <v>298</v>
      </c>
      <c r="J1851" s="1">
        <v>4.0</v>
      </c>
      <c r="K1851" s="1">
        <v>5.0</v>
      </c>
      <c r="L1851" s="1">
        <v>21.0</v>
      </c>
      <c r="M1851" s="1">
        <v>2000.0</v>
      </c>
      <c r="N1851" s="1" t="s">
        <v>4119</v>
      </c>
      <c r="O1851" s="1" t="s">
        <v>4131</v>
      </c>
      <c r="P1851" s="1">
        <v>96.0</v>
      </c>
      <c r="Q1851" s="1">
        <f t="shared" si="1"/>
        <v>19</v>
      </c>
      <c r="R1851" s="1" t="b">
        <f t="array" ref="R1851">OR(AB1850 = AC1850, AC1850 = AD1850, AB1850 = AD1850)</f>
        <v>0</v>
      </c>
      <c r="S1851" s="1" t="b">
        <f t="array" ref="S1851">if(and(Y1851 &lt;= 0, Z1851 &lt;= 0, AA1851 &lt;= 0), O1851, False)</f>
        <v>0</v>
      </c>
      <c r="T1851" s="1"/>
      <c r="U1851" s="1"/>
      <c r="V1851" s="1" t="s">
        <v>4132</v>
      </c>
      <c r="W1851" s="1">
        <v>2.0</v>
      </c>
      <c r="X1851" s="1">
        <v>0.0</v>
      </c>
      <c r="Y1851" s="3">
        <v>0.0</v>
      </c>
      <c r="Z1851" s="3">
        <v>0.0</v>
      </c>
      <c r="AA1851" s="3">
        <v>1.0</v>
      </c>
      <c r="AB1851" s="3">
        <v>3200.0</v>
      </c>
      <c r="AC1851" s="3">
        <v>7000.0</v>
      </c>
      <c r="AD1851" s="3">
        <v>17800.0</v>
      </c>
    </row>
    <row r="1852">
      <c r="A1852" s="1">
        <v>51.0</v>
      </c>
      <c r="B1852" s="1">
        <v>51.0</v>
      </c>
      <c r="C1852" s="1">
        <v>51.0</v>
      </c>
      <c r="D1852" s="1">
        <v>4566.0</v>
      </c>
      <c r="E1852" s="2">
        <v>38152.0</v>
      </c>
      <c r="F1852" s="1" t="s">
        <v>4024</v>
      </c>
      <c r="G1852" s="1" t="s">
        <v>4025</v>
      </c>
      <c r="H1852" s="1" t="s">
        <v>2980</v>
      </c>
      <c r="I1852" s="1" t="s">
        <v>133</v>
      </c>
      <c r="J1852" s="1">
        <v>6.0</v>
      </c>
      <c r="K1852" s="1">
        <v>2.0</v>
      </c>
      <c r="L1852" s="1">
        <v>22.0</v>
      </c>
      <c r="M1852" s="1">
        <v>800.0</v>
      </c>
      <c r="N1852" s="1" t="s">
        <v>4124</v>
      </c>
      <c r="O1852" s="1" t="s">
        <v>4133</v>
      </c>
      <c r="P1852" s="1">
        <v>46.0</v>
      </c>
      <c r="Q1852" s="1">
        <f t="shared" si="1"/>
        <v>9</v>
      </c>
      <c r="R1852" s="1" t="b">
        <f t="array" ref="R1852">OR(AB1851 = AC1851, AC1851 = AD1851, AB1851 = AD1851)</f>
        <v>0</v>
      </c>
      <c r="S1852" s="1" t="b">
        <f t="array" ref="S1852">if(and(Y1852 &lt;= 0, Z1852 &lt;= 0, AA1852 &lt;= 0), O1852, False)</f>
        <v>0</v>
      </c>
      <c r="T1852" s="1"/>
      <c r="U1852" s="1"/>
      <c r="V1852" s="1" t="s">
        <v>4134</v>
      </c>
      <c r="W1852" s="1">
        <v>2.0</v>
      </c>
      <c r="X1852" s="1">
        <v>0.0</v>
      </c>
      <c r="Y1852" s="3">
        <v>1.0</v>
      </c>
      <c r="Z1852" s="3">
        <v>0.0</v>
      </c>
      <c r="AA1852" s="3">
        <v>0.0</v>
      </c>
      <c r="AB1852" s="3">
        <v>4000.0</v>
      </c>
      <c r="AC1852" s="3">
        <v>7000.0</v>
      </c>
      <c r="AD1852" s="3">
        <v>17800.0</v>
      </c>
    </row>
    <row r="1853">
      <c r="A1853" s="1">
        <v>52.0</v>
      </c>
      <c r="B1853" s="1">
        <v>52.0</v>
      </c>
      <c r="C1853" s="1">
        <v>52.0</v>
      </c>
      <c r="D1853" s="1">
        <v>4566.0</v>
      </c>
      <c r="E1853" s="2">
        <v>38152.0</v>
      </c>
      <c r="F1853" s="1" t="s">
        <v>4024</v>
      </c>
      <c r="G1853" s="1" t="s">
        <v>4025</v>
      </c>
      <c r="H1853" s="1" t="s">
        <v>2980</v>
      </c>
      <c r="I1853" s="1" t="s">
        <v>137</v>
      </c>
      <c r="J1853" s="1">
        <v>6.0</v>
      </c>
      <c r="K1853" s="1">
        <v>3.0</v>
      </c>
      <c r="L1853" s="1">
        <v>23.0</v>
      </c>
      <c r="M1853" s="1">
        <v>1200.0</v>
      </c>
      <c r="N1853" s="1" t="s">
        <v>4124</v>
      </c>
      <c r="O1853" s="1" t="s">
        <v>4135</v>
      </c>
      <c r="P1853" s="1">
        <v>97.0</v>
      </c>
      <c r="Q1853" s="1">
        <f t="shared" si="1"/>
        <v>18</v>
      </c>
      <c r="R1853" s="1" t="b">
        <f t="array" ref="R1853">OR(AB1852 = AC1852, AC1852 = AD1852, AB1852 = AD1852)</f>
        <v>0</v>
      </c>
      <c r="S1853" s="1" t="b">
        <f t="array" ref="S1853">if(and(Y1853 &lt;= 0, Z1853 &lt;= 0, AA1853 &lt;= 0), O1853, False)</f>
        <v>0</v>
      </c>
      <c r="T1853" s="1"/>
      <c r="U1853" s="1"/>
      <c r="V1853" s="1" t="s">
        <v>4136</v>
      </c>
      <c r="W1853" s="1">
        <v>2.0</v>
      </c>
      <c r="X1853" s="1">
        <v>0.0</v>
      </c>
      <c r="Y1853" s="3">
        <v>0.0</v>
      </c>
      <c r="Z1853" s="3">
        <v>1.0</v>
      </c>
      <c r="AA1853" s="3">
        <v>0.0</v>
      </c>
      <c r="AB1853" s="3">
        <v>4000.0</v>
      </c>
      <c r="AC1853" s="3">
        <v>8200.0</v>
      </c>
      <c r="AD1853" s="3">
        <v>17800.0</v>
      </c>
    </row>
    <row r="1854">
      <c r="A1854" s="1">
        <v>53.0</v>
      </c>
      <c r="B1854" s="1">
        <v>53.0</v>
      </c>
      <c r="C1854" s="1">
        <v>53.0</v>
      </c>
      <c r="D1854" s="1">
        <v>4566.0</v>
      </c>
      <c r="E1854" s="2">
        <v>38152.0</v>
      </c>
      <c r="F1854" s="1" t="s">
        <v>4024</v>
      </c>
      <c r="G1854" s="1" t="s">
        <v>4025</v>
      </c>
      <c r="H1854" s="1" t="s">
        <v>2980</v>
      </c>
      <c r="I1854" s="1" t="s">
        <v>141</v>
      </c>
      <c r="J1854" s="1">
        <v>6.0</v>
      </c>
      <c r="K1854" s="1">
        <v>4.0</v>
      </c>
      <c r="L1854" s="1">
        <v>24.0</v>
      </c>
      <c r="M1854" s="1">
        <v>1600.0</v>
      </c>
      <c r="N1854" s="1" t="s">
        <v>4124</v>
      </c>
      <c r="O1854" s="1" t="s">
        <v>4137</v>
      </c>
      <c r="P1854" s="1">
        <v>83.0</v>
      </c>
      <c r="Q1854" s="1">
        <f t="shared" si="1"/>
        <v>13</v>
      </c>
      <c r="R1854" s="1" t="b">
        <f t="array" ref="R1854">OR(AB1853 = AC1853, AC1853 = AD1853, AB1853 = AD1853)</f>
        <v>0</v>
      </c>
      <c r="S1854" s="1" t="b">
        <f t="array" ref="S1854">if(and(Y1854 &lt;= 0, Z1854 &lt;= 0, AA1854 &lt;= 0), O1854, False)</f>
        <v>0</v>
      </c>
      <c r="T1854" s="1"/>
      <c r="U1854" s="1"/>
      <c r="V1854" s="1" t="s">
        <v>4138</v>
      </c>
      <c r="W1854" s="1">
        <v>2.0</v>
      </c>
      <c r="X1854" s="1">
        <v>0.0</v>
      </c>
      <c r="Y1854" s="3">
        <v>0.0</v>
      </c>
      <c r="Z1854" s="3">
        <v>0.0</v>
      </c>
      <c r="AA1854" s="3">
        <v>1.0</v>
      </c>
      <c r="AB1854" s="3">
        <v>4000.0</v>
      </c>
      <c r="AC1854" s="3">
        <v>8200.0</v>
      </c>
      <c r="AD1854" s="3">
        <v>19400.0</v>
      </c>
    </row>
    <row r="1855">
      <c r="A1855" s="1">
        <v>54.0</v>
      </c>
      <c r="B1855" s="1">
        <v>54.0</v>
      </c>
      <c r="C1855" s="1">
        <v>54.0</v>
      </c>
      <c r="D1855" s="1">
        <v>4566.0</v>
      </c>
      <c r="E1855" s="2">
        <v>38152.0</v>
      </c>
      <c r="F1855" s="1" t="s">
        <v>4024</v>
      </c>
      <c r="G1855" s="1" t="s">
        <v>4025</v>
      </c>
      <c r="H1855" s="1" t="s">
        <v>2980</v>
      </c>
      <c r="I1855" s="1" t="s">
        <v>146</v>
      </c>
      <c r="J1855" s="1">
        <v>6.0</v>
      </c>
      <c r="K1855" s="1">
        <v>5.0</v>
      </c>
      <c r="L1855" s="1">
        <v>25.0</v>
      </c>
      <c r="M1855" s="1">
        <v>2000.0</v>
      </c>
      <c r="N1855" s="1" t="s">
        <v>4124</v>
      </c>
      <c r="O1855" s="1" t="s">
        <v>4139</v>
      </c>
      <c r="P1855" s="1">
        <v>23.0</v>
      </c>
      <c r="Q1855" s="1">
        <f t="shared" si="1"/>
        <v>5</v>
      </c>
      <c r="R1855" s="1" t="b">
        <f t="array" ref="R1855">OR(AB1854 = AC1854, AC1854 = AD1854, AB1854 = AD1854)</f>
        <v>0</v>
      </c>
      <c r="S1855" s="1" t="b">
        <f t="array" ref="S1855">if(and(Y1855 &lt;= 0, Z1855 &lt;= 0, AA1855 &lt;= 0), O1855, False)</f>
        <v>0</v>
      </c>
      <c r="T1855" s="1"/>
      <c r="U1855" s="1"/>
      <c r="V1855" s="1" t="s">
        <v>4140</v>
      </c>
      <c r="W1855" s="1">
        <v>2.0</v>
      </c>
      <c r="X1855" s="1">
        <v>0.0</v>
      </c>
      <c r="Y1855" s="3">
        <v>0.0</v>
      </c>
      <c r="Z1855" s="3">
        <v>0.0</v>
      </c>
      <c r="AA1855" s="3">
        <v>1.0</v>
      </c>
      <c r="AB1855" s="3">
        <v>4000.0</v>
      </c>
      <c r="AC1855" s="3">
        <v>8200.0</v>
      </c>
      <c r="AD1855" s="3">
        <v>21400.0</v>
      </c>
    </row>
    <row r="1856">
      <c r="A1856" s="1">
        <v>55.0</v>
      </c>
      <c r="B1856" s="1">
        <v>55.0</v>
      </c>
      <c r="C1856" s="1">
        <v>55.0</v>
      </c>
      <c r="D1856" s="1">
        <v>4566.0</v>
      </c>
      <c r="E1856" s="2">
        <v>38152.0</v>
      </c>
      <c r="F1856" s="1" t="s">
        <v>4024</v>
      </c>
      <c r="G1856" s="1" t="s">
        <v>4025</v>
      </c>
      <c r="H1856" s="1" t="s">
        <v>2980</v>
      </c>
      <c r="I1856" s="1" t="s">
        <v>200</v>
      </c>
      <c r="J1856" s="1">
        <v>5.0</v>
      </c>
      <c r="K1856" s="1">
        <v>1.0</v>
      </c>
      <c r="L1856" s="1">
        <v>26.0</v>
      </c>
      <c r="M1856" s="1">
        <v>400.0</v>
      </c>
      <c r="N1856" s="1" t="s">
        <v>4141</v>
      </c>
      <c r="O1856" s="1" t="s">
        <v>4142</v>
      </c>
      <c r="P1856" s="1">
        <v>62.0</v>
      </c>
      <c r="Q1856" s="1">
        <f t="shared" si="1"/>
        <v>13</v>
      </c>
      <c r="R1856" s="1" t="b">
        <f t="array" ref="R1856">OR(AB1855 = AC1855, AC1855 = AD1855, AB1855 = AD1855)</f>
        <v>0</v>
      </c>
      <c r="S1856" s="1" t="b">
        <f t="array" ref="S1856">if(and(Y1856 &lt;= 0, Z1856 &lt;= 0, AA1856 &lt;= 0), O1856, False)</f>
        <v>0</v>
      </c>
      <c r="T1856" s="1"/>
      <c r="U1856" s="1"/>
      <c r="V1856" s="1" t="s">
        <v>4143</v>
      </c>
      <c r="W1856" s="1">
        <v>2.0</v>
      </c>
      <c r="X1856" s="1">
        <v>0.0</v>
      </c>
      <c r="Y1856" s="3">
        <v>1.0</v>
      </c>
      <c r="Z1856" s="3">
        <v>0.0</v>
      </c>
      <c r="AA1856" s="3">
        <v>0.0</v>
      </c>
      <c r="AB1856" s="3">
        <v>4400.0</v>
      </c>
      <c r="AC1856" s="3">
        <v>8200.0</v>
      </c>
      <c r="AD1856" s="3">
        <v>21400.0</v>
      </c>
    </row>
    <row r="1857">
      <c r="A1857" s="1">
        <v>56.0</v>
      </c>
      <c r="B1857" s="1">
        <v>56.0</v>
      </c>
      <c r="C1857" s="1">
        <v>56.0</v>
      </c>
      <c r="D1857" s="1">
        <v>4566.0</v>
      </c>
      <c r="E1857" s="2">
        <v>38152.0</v>
      </c>
      <c r="F1857" s="1" t="s">
        <v>4024</v>
      </c>
      <c r="G1857" s="1" t="s">
        <v>4025</v>
      </c>
      <c r="H1857" s="1" t="s">
        <v>2980</v>
      </c>
      <c r="I1857" s="1" t="s">
        <v>203</v>
      </c>
      <c r="J1857" s="1">
        <v>5.0</v>
      </c>
      <c r="K1857" s="1">
        <v>2.0</v>
      </c>
      <c r="L1857" s="1">
        <v>27.0</v>
      </c>
      <c r="M1857" s="1">
        <v>800.0</v>
      </c>
      <c r="N1857" s="1" t="s">
        <v>4141</v>
      </c>
      <c r="O1857" s="1" t="s">
        <v>4144</v>
      </c>
      <c r="P1857" s="1">
        <v>84.0</v>
      </c>
      <c r="Q1857" s="1">
        <f t="shared" si="1"/>
        <v>14</v>
      </c>
      <c r="R1857" s="1" t="b">
        <f t="array" ref="R1857">OR(AB1856 = AC1856, AC1856 = AD1856, AB1856 = AD1856)</f>
        <v>0</v>
      </c>
      <c r="S1857" s="1" t="b">
        <f t="array" ref="S1857">if(and(Y1857 &lt;= 0, Z1857 &lt;= 0, AA1857 &lt;= 0), O1857, False)</f>
        <v>0</v>
      </c>
      <c r="T1857" s="1"/>
      <c r="U1857" s="1"/>
      <c r="V1857" s="1" t="s">
        <v>3522</v>
      </c>
      <c r="W1857" s="1">
        <v>2.0</v>
      </c>
      <c r="X1857" s="1">
        <v>0.0</v>
      </c>
      <c r="Y1857" s="3">
        <v>0.0</v>
      </c>
      <c r="Z1857" s="3">
        <v>0.0</v>
      </c>
      <c r="AA1857" s="3">
        <v>1.0</v>
      </c>
      <c r="AB1857" s="3">
        <v>4400.0</v>
      </c>
      <c r="AC1857" s="3">
        <v>8200.0</v>
      </c>
      <c r="AD1857" s="3">
        <v>22200.0</v>
      </c>
    </row>
    <row r="1858">
      <c r="A1858" s="1">
        <v>57.0</v>
      </c>
      <c r="B1858" s="1">
        <v>57.0</v>
      </c>
      <c r="C1858" s="1">
        <v>57.0</v>
      </c>
      <c r="D1858" s="1">
        <v>4566.0</v>
      </c>
      <c r="E1858" s="2">
        <v>38152.0</v>
      </c>
      <c r="F1858" s="1" t="s">
        <v>4024</v>
      </c>
      <c r="G1858" s="1" t="s">
        <v>4025</v>
      </c>
      <c r="H1858" s="1" t="s">
        <v>2980</v>
      </c>
      <c r="I1858" s="1" t="s">
        <v>206</v>
      </c>
      <c r="J1858" s="1">
        <v>5.0</v>
      </c>
      <c r="K1858" s="1">
        <v>3.0</v>
      </c>
      <c r="L1858" s="1">
        <v>28.0</v>
      </c>
      <c r="M1858" s="1">
        <v>1800.0</v>
      </c>
      <c r="N1858" s="1" t="s">
        <v>4141</v>
      </c>
      <c r="O1858" s="1" t="s">
        <v>4145</v>
      </c>
      <c r="P1858" s="1">
        <v>113.0</v>
      </c>
      <c r="Q1858" s="1">
        <f t="shared" si="1"/>
        <v>22</v>
      </c>
      <c r="R1858" s="1" t="b">
        <f t="array" ref="R1858">OR(AB1857 = AC1857, AC1857 = AD1857, AB1857 = AD1857)</f>
        <v>0</v>
      </c>
      <c r="S1858" s="1" t="str">
        <f t="array" ref="S1858">if(and(Y1858 &lt;= 0, Z1858 &lt;= 0, AA1858 &lt;= 0), O1858, False)</f>
        <v>For the first time since the ice age, this country has been joined to Western Europe by a 10-mile bridge to Malmo</v>
      </c>
      <c r="T1858" s="1"/>
      <c r="U1858" s="1"/>
      <c r="V1858" s="1" t="s">
        <v>4146</v>
      </c>
      <c r="W1858" s="1">
        <v>2.0</v>
      </c>
      <c r="X1858" s="1">
        <v>1.0</v>
      </c>
      <c r="Y1858" s="3">
        <v>0.0</v>
      </c>
      <c r="Z1858" s="3">
        <v>0.0</v>
      </c>
      <c r="AA1858" s="3">
        <v>-1.0</v>
      </c>
      <c r="AB1858" s="3">
        <v>4400.0</v>
      </c>
      <c r="AC1858" s="3">
        <v>8200.0</v>
      </c>
      <c r="AD1858" s="3">
        <v>20400.0</v>
      </c>
    </row>
    <row r="1859">
      <c r="A1859" s="1">
        <v>58.0</v>
      </c>
      <c r="B1859" s="1">
        <v>58.0</v>
      </c>
      <c r="C1859" s="1">
        <v>58.0</v>
      </c>
      <c r="D1859" s="1">
        <v>4566.0</v>
      </c>
      <c r="E1859" s="2">
        <v>38152.0</v>
      </c>
      <c r="F1859" s="1" t="s">
        <v>4024</v>
      </c>
      <c r="G1859" s="1" t="s">
        <v>4025</v>
      </c>
      <c r="H1859" s="1" t="s">
        <v>2980</v>
      </c>
      <c r="I1859" s="1" t="s">
        <v>310</v>
      </c>
      <c r="J1859" s="1">
        <v>5.0</v>
      </c>
      <c r="K1859" s="1">
        <v>4.0</v>
      </c>
      <c r="L1859" s="1">
        <v>29.0</v>
      </c>
      <c r="M1859" s="1">
        <v>1600.0</v>
      </c>
      <c r="N1859" s="1" t="s">
        <v>4141</v>
      </c>
      <c r="O1859" s="1" t="s">
        <v>4147</v>
      </c>
      <c r="P1859" s="1">
        <v>79.0</v>
      </c>
      <c r="Q1859" s="1">
        <f t="shared" si="1"/>
        <v>13</v>
      </c>
      <c r="R1859" s="1" t="b">
        <f t="array" ref="R1859">OR(AB1858 = AC1858, AC1858 = AD1858, AB1858 = AD1858)</f>
        <v>0</v>
      </c>
      <c r="S1859" s="1" t="b">
        <f t="array" ref="S1859">if(and(Y1859 &lt;= 0, Z1859 &lt;= 0, AA1859 &lt;= 0), O1859, False)</f>
        <v>0</v>
      </c>
      <c r="T1859" s="1"/>
      <c r="U1859" s="1"/>
      <c r="V1859" s="1" t="s">
        <v>4148</v>
      </c>
      <c r="W1859" s="1">
        <v>2.0</v>
      </c>
      <c r="X1859" s="1">
        <v>0.0</v>
      </c>
      <c r="Y1859" s="3">
        <v>0.0</v>
      </c>
      <c r="Z1859" s="3">
        <v>0.0</v>
      </c>
      <c r="AA1859" s="3">
        <v>1.0</v>
      </c>
      <c r="AB1859" s="3">
        <v>4400.0</v>
      </c>
      <c r="AC1859" s="3">
        <v>8200.0</v>
      </c>
      <c r="AD1859" s="3">
        <v>22000.0</v>
      </c>
    </row>
    <row r="1860">
      <c r="A1860" s="1">
        <v>59.0</v>
      </c>
      <c r="B1860" s="1">
        <v>59.0</v>
      </c>
      <c r="C1860" s="1">
        <v>59.0</v>
      </c>
      <c r="D1860" s="1">
        <v>4566.0</v>
      </c>
      <c r="E1860" s="2">
        <v>38152.0</v>
      </c>
      <c r="F1860" s="1" t="s">
        <v>4024</v>
      </c>
      <c r="G1860" s="1" t="s">
        <v>4025</v>
      </c>
      <c r="H1860" s="1" t="s">
        <v>2980</v>
      </c>
      <c r="I1860" s="1" t="s">
        <v>209</v>
      </c>
      <c r="J1860" s="1">
        <v>5.0</v>
      </c>
      <c r="K1860" s="1">
        <v>5.0</v>
      </c>
      <c r="L1860" s="1">
        <v>30.0</v>
      </c>
      <c r="M1860" s="1">
        <v>2000.0</v>
      </c>
      <c r="N1860" s="1" t="s">
        <v>4141</v>
      </c>
      <c r="O1860" s="1" t="s">
        <v>4149</v>
      </c>
      <c r="P1860" s="1">
        <v>62.0</v>
      </c>
      <c r="Q1860" s="1">
        <f t="shared" si="1"/>
        <v>11</v>
      </c>
      <c r="R1860" s="1" t="b">
        <f t="array" ref="R1860">OR(AB1859 = AC1859, AC1859 = AD1859, AB1859 = AD1859)</f>
        <v>0</v>
      </c>
      <c r="S1860" s="1" t="str">
        <f t="array" ref="S1860">if(and(Y1860 &lt;= 0, Z1860 &lt;= 0, AA1860 &lt;= 0), O1860, False)</f>
        <v>You'll find the Sea of Azov between these 2 countries, comrade</v>
      </c>
      <c r="T1860" s="1"/>
      <c r="U1860" s="1"/>
      <c r="V1860" s="1" t="s">
        <v>4150</v>
      </c>
      <c r="W1860" s="1">
        <v>2.0</v>
      </c>
      <c r="X1860" s="1">
        <v>0.0</v>
      </c>
      <c r="Y1860" s="3">
        <v>0.0</v>
      </c>
      <c r="Z1860" s="3">
        <v>0.0</v>
      </c>
      <c r="AA1860" s="3">
        <v>0.0</v>
      </c>
      <c r="AB1860" s="3">
        <v>4400.0</v>
      </c>
      <c r="AC1860" s="3">
        <v>8200.0</v>
      </c>
      <c r="AD1860" s="3">
        <v>22000.0</v>
      </c>
    </row>
    <row r="1861">
      <c r="A1861" s="1">
        <v>60.0</v>
      </c>
      <c r="B1861" s="1">
        <v>60.0</v>
      </c>
      <c r="C1861" s="1">
        <v>60.0</v>
      </c>
      <c r="D1861" s="1">
        <v>4566.0</v>
      </c>
      <c r="E1861" s="2">
        <v>38152.0</v>
      </c>
      <c r="F1861" s="1" t="s">
        <v>4024</v>
      </c>
      <c r="G1861" s="1" t="s">
        <v>4025</v>
      </c>
      <c r="H1861" s="1" t="s">
        <v>2980</v>
      </c>
      <c r="I1861" s="1" t="s">
        <v>212</v>
      </c>
      <c r="J1861" s="1">
        <v>6.0</v>
      </c>
      <c r="K1861" s="1">
        <v>6.0</v>
      </c>
      <c r="L1861" s="1">
        <v>61.0</v>
      </c>
      <c r="M1861" s="1">
        <v>0.0</v>
      </c>
      <c r="N1861" s="1" t="s">
        <v>4151</v>
      </c>
      <c r="O1861" s="1" t="s">
        <v>4152</v>
      </c>
      <c r="P1861" s="1">
        <v>117.0</v>
      </c>
      <c r="Q1861" s="1">
        <f t="shared" si="1"/>
        <v>23</v>
      </c>
      <c r="R1861" s="1" t="b">
        <f t="array" ref="R1861">OR(AB1860 = AC1860, AC1860 = AD1860, AB1860 = AD1860)</f>
        <v>0</v>
      </c>
      <c r="S1861" s="1" t="b">
        <f t="array" ref="S1861">if(and(Y1861 &lt;= 0, Z1861 &lt;= 0, AA1861 &lt;= 0), O1861, False)</f>
        <v>0</v>
      </c>
      <c r="T1861" s="1"/>
      <c r="U1861" s="1"/>
      <c r="V1861" s="1" t="s">
        <v>4153</v>
      </c>
      <c r="W1861" s="1">
        <v>3.0</v>
      </c>
      <c r="X1861" s="1">
        <v>0.0</v>
      </c>
      <c r="Y1861" s="3">
        <v>-1.0</v>
      </c>
      <c r="Z1861" s="3">
        <v>1.0</v>
      </c>
      <c r="AA1861" s="3">
        <v>1.0</v>
      </c>
      <c r="AB1861" s="3">
        <v>600.0</v>
      </c>
      <c r="AC1861" s="3">
        <v>8801.0</v>
      </c>
      <c r="AD1861" s="3">
        <v>25000.0</v>
      </c>
    </row>
    <row r="1862">
      <c r="A1862" s="1">
        <v>0.0</v>
      </c>
      <c r="B1862" s="1">
        <v>0.0</v>
      </c>
      <c r="C1862" s="1">
        <v>0.0</v>
      </c>
      <c r="D1862" s="1">
        <v>4567.0</v>
      </c>
      <c r="E1862" s="2">
        <v>38153.0</v>
      </c>
      <c r="F1862" s="1" t="s">
        <v>4154</v>
      </c>
      <c r="G1862" s="1" t="s">
        <v>4155</v>
      </c>
      <c r="H1862" s="1" t="s">
        <v>2980</v>
      </c>
      <c r="I1862" s="1" t="s">
        <v>73</v>
      </c>
      <c r="J1862" s="1">
        <v>1.0</v>
      </c>
      <c r="K1862" s="1">
        <v>1.0</v>
      </c>
      <c r="L1862" s="1">
        <v>1.0</v>
      </c>
      <c r="M1862" s="1">
        <v>200.0</v>
      </c>
      <c r="N1862" s="1" t="s">
        <v>4156</v>
      </c>
      <c r="O1862" s="1" t="s">
        <v>4157</v>
      </c>
      <c r="P1862" s="1">
        <v>85.0</v>
      </c>
      <c r="Q1862" s="1">
        <f t="shared" si="1"/>
        <v>12</v>
      </c>
      <c r="R1862" s="1" t="b">
        <f t="array" ref="R1862">OR(AB1861 = AC1861, AC1861 = AD1861, AB1861 = AD1861)</f>
        <v>0</v>
      </c>
      <c r="S1862" s="1" t="b">
        <f t="array" ref="S1862">if(and(Y1862 &lt;= 0, Z1862 &lt;= 0, AA1862 &lt;= 0), O1862, False)</f>
        <v>0</v>
      </c>
      <c r="T1862" s="1"/>
      <c r="U1862" s="1"/>
      <c r="V1862" s="1" t="s">
        <v>3108</v>
      </c>
      <c r="W1862" s="1">
        <v>1.0</v>
      </c>
      <c r="X1862" s="1">
        <v>0.0</v>
      </c>
      <c r="Y1862" s="3">
        <v>0.0</v>
      </c>
      <c r="Z1862" s="3">
        <v>0.0</v>
      </c>
      <c r="AA1862" s="3">
        <v>1.0</v>
      </c>
      <c r="AB1862" s="3">
        <v>0.0</v>
      </c>
      <c r="AC1862" s="3">
        <v>0.0</v>
      </c>
      <c r="AD1862" s="3">
        <v>200.0</v>
      </c>
    </row>
    <row r="1863">
      <c r="A1863" s="1">
        <v>1.0</v>
      </c>
      <c r="B1863" s="1">
        <v>1.0</v>
      </c>
      <c r="C1863" s="1">
        <v>1.0</v>
      </c>
      <c r="D1863" s="1">
        <v>4567.0</v>
      </c>
      <c r="E1863" s="2">
        <v>38153.0</v>
      </c>
      <c r="F1863" s="1" t="s">
        <v>4154</v>
      </c>
      <c r="G1863" s="1" t="s">
        <v>4155</v>
      </c>
      <c r="H1863" s="1" t="s">
        <v>2980</v>
      </c>
      <c r="I1863" s="1" t="s">
        <v>78</v>
      </c>
      <c r="J1863" s="1">
        <v>1.0</v>
      </c>
      <c r="K1863" s="1">
        <v>2.0</v>
      </c>
      <c r="L1863" s="1">
        <v>2.0</v>
      </c>
      <c r="M1863" s="1">
        <v>400.0</v>
      </c>
      <c r="N1863" s="1" t="s">
        <v>4156</v>
      </c>
      <c r="O1863" s="1" t="s">
        <v>4158</v>
      </c>
      <c r="P1863" s="1">
        <v>86.0</v>
      </c>
      <c r="Q1863" s="1">
        <f t="shared" si="1"/>
        <v>12</v>
      </c>
      <c r="R1863" s="1" t="b">
        <f t="array" ref="R1863">OR(AB1862 = AC1862, AC1862 = AD1862, AB1862 = AD1862)</f>
        <v>1</v>
      </c>
      <c r="S1863" s="1" t="b">
        <f t="array" ref="S1863">if(and(Y1863 &lt;= 0, Z1863 &lt;= 0, AA1863 &lt;= 0), O1863, False)</f>
        <v>0</v>
      </c>
      <c r="T1863" s="1"/>
      <c r="U1863" s="1"/>
      <c r="V1863" s="1" t="s">
        <v>4159</v>
      </c>
      <c r="W1863" s="1">
        <v>1.0</v>
      </c>
      <c r="X1863" s="1">
        <v>0.0</v>
      </c>
      <c r="Y1863" s="3">
        <v>-1.0</v>
      </c>
      <c r="Z1863" s="3">
        <v>1.0</v>
      </c>
      <c r="AA1863" s="3">
        <v>0.0</v>
      </c>
      <c r="AB1863" s="3">
        <v>-400.0</v>
      </c>
      <c r="AC1863" s="3">
        <v>400.0</v>
      </c>
      <c r="AD1863" s="3">
        <v>200.0</v>
      </c>
    </row>
    <row r="1864">
      <c r="A1864" s="1">
        <v>2.0</v>
      </c>
      <c r="B1864" s="1">
        <v>2.0</v>
      </c>
      <c r="C1864" s="1">
        <v>2.0</v>
      </c>
      <c r="D1864" s="1">
        <v>4567.0</v>
      </c>
      <c r="E1864" s="2">
        <v>38153.0</v>
      </c>
      <c r="F1864" s="1" t="s">
        <v>4154</v>
      </c>
      <c r="G1864" s="1" t="s">
        <v>4155</v>
      </c>
      <c r="H1864" s="1" t="s">
        <v>2980</v>
      </c>
      <c r="I1864" s="1" t="s">
        <v>87</v>
      </c>
      <c r="J1864" s="1">
        <v>1.0</v>
      </c>
      <c r="K1864" s="1">
        <v>3.0</v>
      </c>
      <c r="L1864" s="1">
        <v>3.0</v>
      </c>
      <c r="M1864" s="1">
        <v>600.0</v>
      </c>
      <c r="N1864" s="1" t="s">
        <v>4156</v>
      </c>
      <c r="O1864" s="1" t="s">
        <v>4160</v>
      </c>
      <c r="P1864" s="1">
        <v>55.0</v>
      </c>
      <c r="Q1864" s="1">
        <f t="shared" si="1"/>
        <v>10</v>
      </c>
      <c r="R1864" s="1" t="b">
        <f t="array" ref="R1864">OR(AB1863 = AC1863, AC1863 = AD1863, AB1863 = AD1863)</f>
        <v>0</v>
      </c>
      <c r="S1864" s="1" t="b">
        <f t="array" ref="S1864">if(and(Y1864 &lt;= 0, Z1864 &lt;= 0, AA1864 &lt;= 0), O1864, False)</f>
        <v>0</v>
      </c>
      <c r="T1864" s="1"/>
      <c r="U1864" s="1"/>
      <c r="V1864" s="1" t="s">
        <v>1266</v>
      </c>
      <c r="W1864" s="1">
        <v>1.0</v>
      </c>
      <c r="X1864" s="1">
        <v>0.0</v>
      </c>
      <c r="Y1864" s="3">
        <v>0.0</v>
      </c>
      <c r="Z1864" s="3">
        <v>0.0</v>
      </c>
      <c r="AA1864" s="3">
        <v>1.0</v>
      </c>
      <c r="AB1864" s="3">
        <v>-400.0</v>
      </c>
      <c r="AC1864" s="3">
        <v>400.0</v>
      </c>
      <c r="AD1864" s="3">
        <v>800.0</v>
      </c>
    </row>
    <row r="1865">
      <c r="A1865" s="1">
        <v>3.0</v>
      </c>
      <c r="B1865" s="1">
        <v>3.0</v>
      </c>
      <c r="C1865" s="1">
        <v>3.0</v>
      </c>
      <c r="D1865" s="1">
        <v>4567.0</v>
      </c>
      <c r="E1865" s="2">
        <v>38153.0</v>
      </c>
      <c r="F1865" s="1" t="s">
        <v>4154</v>
      </c>
      <c r="G1865" s="1" t="s">
        <v>4155</v>
      </c>
      <c r="H1865" s="1" t="s">
        <v>2980</v>
      </c>
      <c r="I1865" s="1" t="s">
        <v>91</v>
      </c>
      <c r="J1865" s="1">
        <v>1.0</v>
      </c>
      <c r="K1865" s="1">
        <v>4.0</v>
      </c>
      <c r="L1865" s="1">
        <v>4.0</v>
      </c>
      <c r="M1865" s="1">
        <v>800.0</v>
      </c>
      <c r="N1865" s="1" t="s">
        <v>4156</v>
      </c>
      <c r="O1865" s="1" t="s">
        <v>4161</v>
      </c>
      <c r="P1865" s="1">
        <v>43.0</v>
      </c>
      <c r="Q1865" s="1">
        <f t="shared" si="1"/>
        <v>8</v>
      </c>
      <c r="R1865" s="1" t="b">
        <f t="array" ref="R1865">OR(AB1864 = AC1864, AC1864 = AD1864, AB1864 = AD1864)</f>
        <v>0</v>
      </c>
      <c r="S1865" s="1" t="b">
        <f t="array" ref="S1865">if(and(Y1865 &lt;= 0, Z1865 &lt;= 0, AA1865 &lt;= 0), O1865, False)</f>
        <v>0</v>
      </c>
      <c r="T1865" s="1"/>
      <c r="U1865" s="1"/>
      <c r="V1865" s="1" t="s">
        <v>4162</v>
      </c>
      <c r="W1865" s="1">
        <v>1.0</v>
      </c>
      <c r="X1865" s="1">
        <v>0.0</v>
      </c>
      <c r="Y1865" s="3">
        <v>0.0</v>
      </c>
      <c r="Z1865" s="3">
        <v>0.0</v>
      </c>
      <c r="AA1865" s="3">
        <v>1.0</v>
      </c>
      <c r="AB1865" s="3">
        <v>-400.0</v>
      </c>
      <c r="AC1865" s="3">
        <v>400.0</v>
      </c>
      <c r="AD1865" s="3">
        <v>1600.0</v>
      </c>
    </row>
    <row r="1866">
      <c r="A1866" s="1">
        <v>4.0</v>
      </c>
      <c r="B1866" s="1">
        <v>4.0</v>
      </c>
      <c r="C1866" s="1">
        <v>4.0</v>
      </c>
      <c r="D1866" s="1">
        <v>4567.0</v>
      </c>
      <c r="E1866" s="2">
        <v>38153.0</v>
      </c>
      <c r="F1866" s="1" t="s">
        <v>4154</v>
      </c>
      <c r="G1866" s="1" t="s">
        <v>4155</v>
      </c>
      <c r="H1866" s="1" t="s">
        <v>2980</v>
      </c>
      <c r="I1866" s="1" t="s">
        <v>95</v>
      </c>
      <c r="J1866" s="1">
        <v>1.0</v>
      </c>
      <c r="K1866" s="1">
        <v>5.0</v>
      </c>
      <c r="L1866" s="1">
        <v>5.0</v>
      </c>
      <c r="M1866" s="1">
        <v>1000.0</v>
      </c>
      <c r="N1866" s="1" t="s">
        <v>4156</v>
      </c>
      <c r="O1866" s="1" t="s">
        <v>4163</v>
      </c>
      <c r="P1866" s="1">
        <v>83.0</v>
      </c>
      <c r="Q1866" s="1">
        <f t="shared" si="1"/>
        <v>11</v>
      </c>
      <c r="R1866" s="1" t="b">
        <f t="array" ref="R1866">OR(AB1865 = AC1865, AC1865 = AD1865, AB1865 = AD1865)</f>
        <v>0</v>
      </c>
      <c r="S1866" s="1" t="b">
        <f t="array" ref="S1866">if(and(Y1866 &lt;= 0, Z1866 &lt;= 0, AA1866 &lt;= 0), O1866, False)</f>
        <v>0</v>
      </c>
      <c r="T1866" s="1"/>
      <c r="U1866" s="1"/>
      <c r="V1866" s="1" t="s">
        <v>4164</v>
      </c>
      <c r="W1866" s="1">
        <v>1.0</v>
      </c>
      <c r="X1866" s="1">
        <v>0.0</v>
      </c>
      <c r="Y1866" s="3">
        <v>0.0</v>
      </c>
      <c r="Z1866" s="3">
        <v>0.0</v>
      </c>
      <c r="AA1866" s="3">
        <v>1.0</v>
      </c>
      <c r="AB1866" s="3">
        <v>-400.0</v>
      </c>
      <c r="AC1866" s="3">
        <v>400.0</v>
      </c>
      <c r="AD1866" s="3">
        <v>2600.0</v>
      </c>
    </row>
    <row r="1867">
      <c r="A1867" s="1">
        <v>5.0</v>
      </c>
      <c r="B1867" s="1">
        <v>5.0</v>
      </c>
      <c r="C1867" s="1">
        <v>5.0</v>
      </c>
      <c r="D1867" s="1">
        <v>4567.0</v>
      </c>
      <c r="E1867" s="2">
        <v>38153.0</v>
      </c>
      <c r="F1867" s="1" t="s">
        <v>4154</v>
      </c>
      <c r="G1867" s="1" t="s">
        <v>4155</v>
      </c>
      <c r="H1867" s="1" t="s">
        <v>2980</v>
      </c>
      <c r="I1867" s="1" t="s">
        <v>82</v>
      </c>
      <c r="J1867" s="1">
        <v>2.0</v>
      </c>
      <c r="K1867" s="1">
        <v>1.0</v>
      </c>
      <c r="L1867" s="1">
        <v>6.0</v>
      </c>
      <c r="M1867" s="1">
        <v>200.0</v>
      </c>
      <c r="N1867" s="1" t="s">
        <v>4165</v>
      </c>
      <c r="O1867" s="1" t="s">
        <v>4166</v>
      </c>
      <c r="P1867" s="1">
        <v>67.0</v>
      </c>
      <c r="Q1867" s="1">
        <f t="shared" si="1"/>
        <v>11</v>
      </c>
      <c r="R1867" s="1" t="b">
        <f t="array" ref="R1867">OR(AB1866 = AC1866, AC1866 = AD1866, AB1866 = AD1866)</f>
        <v>0</v>
      </c>
      <c r="S1867" s="1" t="b">
        <f t="array" ref="S1867">if(and(Y1867 &lt;= 0, Z1867 &lt;= 0, AA1867 &lt;= 0), O1867, False)</f>
        <v>0</v>
      </c>
      <c r="T1867" s="1"/>
      <c r="U1867" s="1"/>
      <c r="V1867" s="1" t="s">
        <v>4167</v>
      </c>
      <c r="W1867" s="1">
        <v>1.0</v>
      </c>
      <c r="X1867" s="1">
        <v>0.0</v>
      </c>
      <c r="Y1867" s="3">
        <v>0.0</v>
      </c>
      <c r="Z1867" s="3">
        <v>0.0</v>
      </c>
      <c r="AA1867" s="3">
        <v>1.0</v>
      </c>
      <c r="AB1867" s="3">
        <v>-400.0</v>
      </c>
      <c r="AC1867" s="3">
        <v>400.0</v>
      </c>
      <c r="AD1867" s="3">
        <v>2800.0</v>
      </c>
    </row>
    <row r="1868">
      <c r="A1868" s="1">
        <v>6.0</v>
      </c>
      <c r="B1868" s="1">
        <v>6.0</v>
      </c>
      <c r="C1868" s="1">
        <v>6.0</v>
      </c>
      <c r="D1868" s="1">
        <v>4567.0</v>
      </c>
      <c r="E1868" s="2">
        <v>38153.0</v>
      </c>
      <c r="F1868" s="1" t="s">
        <v>4154</v>
      </c>
      <c r="G1868" s="1" t="s">
        <v>4155</v>
      </c>
      <c r="H1868" s="1" t="s">
        <v>2980</v>
      </c>
      <c r="I1868" s="1" t="s">
        <v>99</v>
      </c>
      <c r="J1868" s="1">
        <v>2.0</v>
      </c>
      <c r="K1868" s="1">
        <v>2.0</v>
      </c>
      <c r="L1868" s="1">
        <v>7.0</v>
      </c>
      <c r="M1868" s="1">
        <v>400.0</v>
      </c>
      <c r="N1868" s="1" t="s">
        <v>4165</v>
      </c>
      <c r="O1868" s="1" t="s">
        <v>4168</v>
      </c>
      <c r="P1868" s="1">
        <v>103.0</v>
      </c>
      <c r="Q1868" s="1">
        <f t="shared" si="1"/>
        <v>19</v>
      </c>
      <c r="R1868" s="1" t="b">
        <f t="array" ref="R1868">OR(AB1867 = AC1867, AC1867 = AD1867, AB1867 = AD1867)</f>
        <v>0</v>
      </c>
      <c r="S1868" s="1" t="b">
        <f t="array" ref="S1868">if(and(Y1868 &lt;= 0, Z1868 &lt;= 0, AA1868 &lt;= 0), O1868, False)</f>
        <v>0</v>
      </c>
      <c r="T1868" s="1"/>
      <c r="U1868" s="1"/>
      <c r="V1868" s="1" t="s">
        <v>4169</v>
      </c>
      <c r="W1868" s="1">
        <v>1.0</v>
      </c>
      <c r="X1868" s="1">
        <v>0.0</v>
      </c>
      <c r="Y1868" s="3">
        <v>1.0</v>
      </c>
      <c r="Z1868" s="3">
        <v>0.0</v>
      </c>
      <c r="AA1868" s="3">
        <v>0.0</v>
      </c>
      <c r="AB1868" s="3">
        <v>0.0</v>
      </c>
      <c r="AC1868" s="3">
        <v>400.0</v>
      </c>
      <c r="AD1868" s="3">
        <v>2800.0</v>
      </c>
    </row>
    <row r="1869">
      <c r="A1869" s="1">
        <v>7.0</v>
      </c>
      <c r="B1869" s="1">
        <v>7.0</v>
      </c>
      <c r="C1869" s="1">
        <v>7.0</v>
      </c>
      <c r="D1869" s="1">
        <v>4567.0</v>
      </c>
      <c r="E1869" s="2">
        <v>38153.0</v>
      </c>
      <c r="F1869" s="1" t="s">
        <v>4154</v>
      </c>
      <c r="G1869" s="1" t="s">
        <v>4155</v>
      </c>
      <c r="H1869" s="1" t="s">
        <v>2980</v>
      </c>
      <c r="I1869" s="1" t="s">
        <v>103</v>
      </c>
      <c r="J1869" s="1">
        <v>2.0</v>
      </c>
      <c r="K1869" s="1">
        <v>3.0</v>
      </c>
      <c r="L1869" s="1">
        <v>8.0</v>
      </c>
      <c r="M1869" s="1">
        <v>600.0</v>
      </c>
      <c r="N1869" s="1" t="s">
        <v>4165</v>
      </c>
      <c r="O1869" s="1" t="s">
        <v>4170</v>
      </c>
      <c r="P1869" s="1">
        <v>96.0</v>
      </c>
      <c r="Q1869" s="1">
        <f t="shared" si="1"/>
        <v>19</v>
      </c>
      <c r="R1869" s="1" t="b">
        <f t="array" ref="R1869">OR(AB1868 = AC1868, AC1868 = AD1868, AB1868 = AD1868)</f>
        <v>0</v>
      </c>
      <c r="S1869" s="1" t="b">
        <f t="array" ref="S1869">if(and(Y1869 &lt;= 0, Z1869 &lt;= 0, AA1869 &lt;= 0), O1869, False)</f>
        <v>0</v>
      </c>
      <c r="T1869" s="1"/>
      <c r="U1869" s="1"/>
      <c r="V1869" s="1" t="s">
        <v>3383</v>
      </c>
      <c r="W1869" s="1">
        <v>1.0</v>
      </c>
      <c r="X1869" s="1">
        <v>0.0</v>
      </c>
      <c r="Y1869" s="3">
        <v>0.0</v>
      </c>
      <c r="Z1869" s="3">
        <v>0.0</v>
      </c>
      <c r="AA1869" s="3">
        <v>1.0</v>
      </c>
      <c r="AB1869" s="3">
        <v>0.0</v>
      </c>
      <c r="AC1869" s="3">
        <v>400.0</v>
      </c>
      <c r="AD1869" s="3">
        <v>3400.0</v>
      </c>
    </row>
    <row r="1870">
      <c r="A1870" s="1">
        <v>8.0</v>
      </c>
      <c r="B1870" s="1">
        <v>8.0</v>
      </c>
      <c r="C1870" s="1">
        <v>8.0</v>
      </c>
      <c r="D1870" s="1">
        <v>4567.0</v>
      </c>
      <c r="E1870" s="2">
        <v>38153.0</v>
      </c>
      <c r="F1870" s="1" t="s">
        <v>4154</v>
      </c>
      <c r="G1870" s="1" t="s">
        <v>4155</v>
      </c>
      <c r="H1870" s="1" t="s">
        <v>2980</v>
      </c>
      <c r="I1870" s="1" t="s">
        <v>107</v>
      </c>
      <c r="J1870" s="1">
        <v>2.0</v>
      </c>
      <c r="K1870" s="1">
        <v>4.0</v>
      </c>
      <c r="L1870" s="1">
        <v>9.0</v>
      </c>
      <c r="M1870" s="1">
        <v>800.0</v>
      </c>
      <c r="N1870" s="1" t="s">
        <v>4165</v>
      </c>
      <c r="O1870" s="1" t="s">
        <v>4171</v>
      </c>
      <c r="P1870" s="1">
        <v>94.0</v>
      </c>
      <c r="Q1870" s="1">
        <f t="shared" si="1"/>
        <v>14</v>
      </c>
      <c r="R1870" s="1" t="b">
        <f t="array" ref="R1870">OR(AB1869 = AC1869, AC1869 = AD1869, AB1869 = AD1869)</f>
        <v>0</v>
      </c>
      <c r="S1870" s="1" t="b">
        <f t="array" ref="S1870">if(and(Y1870 &lt;= 0, Z1870 &lt;= 0, AA1870 &lt;= 0), O1870, False)</f>
        <v>0</v>
      </c>
      <c r="T1870" s="1"/>
      <c r="U1870" s="1"/>
      <c r="V1870" s="1" t="s">
        <v>906</v>
      </c>
      <c r="W1870" s="1">
        <v>1.0</v>
      </c>
      <c r="X1870" s="1">
        <v>0.0</v>
      </c>
      <c r="Y1870" s="3">
        <v>0.0</v>
      </c>
      <c r="Z1870" s="3">
        <v>0.0</v>
      </c>
      <c r="AA1870" s="3">
        <v>1.0</v>
      </c>
      <c r="AB1870" s="3">
        <v>0.0</v>
      </c>
      <c r="AC1870" s="3">
        <v>400.0</v>
      </c>
      <c r="AD1870" s="3">
        <v>4200.0</v>
      </c>
    </row>
    <row r="1871">
      <c r="A1871" s="1">
        <v>9.0</v>
      </c>
      <c r="B1871" s="1">
        <v>9.0</v>
      </c>
      <c r="C1871" s="1">
        <v>9.0</v>
      </c>
      <c r="D1871" s="1">
        <v>4567.0</v>
      </c>
      <c r="E1871" s="2">
        <v>38153.0</v>
      </c>
      <c r="F1871" s="1" t="s">
        <v>4154</v>
      </c>
      <c r="G1871" s="1" t="s">
        <v>4155</v>
      </c>
      <c r="H1871" s="1" t="s">
        <v>2980</v>
      </c>
      <c r="I1871" s="1" t="s">
        <v>257</v>
      </c>
      <c r="J1871" s="1">
        <v>2.0</v>
      </c>
      <c r="K1871" s="1">
        <v>5.0</v>
      </c>
      <c r="L1871" s="1">
        <v>10.0</v>
      </c>
      <c r="M1871" s="1">
        <v>1000.0</v>
      </c>
      <c r="N1871" s="1" t="s">
        <v>4165</v>
      </c>
      <c r="O1871" s="1" t="s">
        <v>4172</v>
      </c>
      <c r="P1871" s="1">
        <v>93.0</v>
      </c>
      <c r="Q1871" s="1">
        <f t="shared" si="1"/>
        <v>15</v>
      </c>
      <c r="R1871" s="1" t="b">
        <f t="array" ref="R1871">OR(AB1870 = AC1870, AC1870 = AD1870, AB1870 = AD1870)</f>
        <v>0</v>
      </c>
      <c r="S1871" s="1" t="b">
        <f t="array" ref="S1871">if(and(Y1871 &lt;= 0, Z1871 &lt;= 0, AA1871 &lt;= 0), O1871, False)</f>
        <v>0</v>
      </c>
      <c r="T1871" s="1"/>
      <c r="U1871" s="1"/>
      <c r="V1871" s="1" t="s">
        <v>4173</v>
      </c>
      <c r="W1871" s="1">
        <v>1.0</v>
      </c>
      <c r="X1871" s="1">
        <v>0.0</v>
      </c>
      <c r="Y1871" s="3">
        <v>0.0</v>
      </c>
      <c r="Z1871" s="3">
        <v>0.0</v>
      </c>
      <c r="AA1871" s="3">
        <v>1.0</v>
      </c>
      <c r="AB1871" s="3">
        <v>0.0</v>
      </c>
      <c r="AC1871" s="3">
        <v>400.0</v>
      </c>
      <c r="AD1871" s="3">
        <v>5200.0</v>
      </c>
    </row>
    <row r="1872">
      <c r="A1872" s="1">
        <v>10.0</v>
      </c>
      <c r="B1872" s="1">
        <v>10.0</v>
      </c>
      <c r="C1872" s="1">
        <v>10.0</v>
      </c>
      <c r="D1872" s="1">
        <v>4567.0</v>
      </c>
      <c r="E1872" s="2">
        <v>38153.0</v>
      </c>
      <c r="F1872" s="1" t="s">
        <v>4154</v>
      </c>
      <c r="G1872" s="1" t="s">
        <v>4155</v>
      </c>
      <c r="H1872" s="1" t="s">
        <v>2980</v>
      </c>
      <c r="I1872" s="1" t="s">
        <v>41</v>
      </c>
      <c r="J1872" s="1">
        <v>5.0</v>
      </c>
      <c r="K1872" s="1">
        <v>1.0</v>
      </c>
      <c r="L1872" s="1">
        <v>11.0</v>
      </c>
      <c r="M1872" s="1">
        <v>200.0</v>
      </c>
      <c r="N1872" s="1" t="s">
        <v>4174</v>
      </c>
      <c r="O1872" s="1" t="s">
        <v>4175</v>
      </c>
      <c r="P1872" s="1">
        <v>58.0</v>
      </c>
      <c r="Q1872" s="1">
        <f t="shared" si="1"/>
        <v>8</v>
      </c>
      <c r="R1872" s="1" t="b">
        <f t="array" ref="R1872">OR(AB1871 = AC1871, AC1871 = AD1871, AB1871 = AD1871)</f>
        <v>0</v>
      </c>
      <c r="S1872" s="1" t="b">
        <f t="array" ref="S1872">if(and(Y1872 &lt;= 0, Z1872 &lt;= 0, AA1872 &lt;= 0), O1872, False)</f>
        <v>0</v>
      </c>
      <c r="T1872" s="1"/>
      <c r="U1872" s="1"/>
      <c r="V1872" s="1" t="s">
        <v>4176</v>
      </c>
      <c r="W1872" s="1">
        <v>1.0</v>
      </c>
      <c r="X1872" s="1">
        <v>0.0</v>
      </c>
      <c r="Y1872" s="3">
        <v>0.0</v>
      </c>
      <c r="Z1872" s="3">
        <v>0.0</v>
      </c>
      <c r="AA1872" s="3">
        <v>1.0</v>
      </c>
      <c r="AB1872" s="3">
        <v>0.0</v>
      </c>
      <c r="AC1872" s="3">
        <v>400.0</v>
      </c>
      <c r="AD1872" s="3">
        <v>5400.0</v>
      </c>
    </row>
    <row r="1873">
      <c r="A1873" s="1">
        <v>11.0</v>
      </c>
      <c r="B1873" s="1">
        <v>11.0</v>
      </c>
      <c r="C1873" s="1">
        <v>11.0</v>
      </c>
      <c r="D1873" s="1">
        <v>4567.0</v>
      </c>
      <c r="E1873" s="2">
        <v>38153.0</v>
      </c>
      <c r="F1873" s="1" t="s">
        <v>4154</v>
      </c>
      <c r="G1873" s="1" t="s">
        <v>4155</v>
      </c>
      <c r="H1873" s="1" t="s">
        <v>2980</v>
      </c>
      <c r="I1873" s="1" t="s">
        <v>46</v>
      </c>
      <c r="J1873" s="1">
        <v>5.0</v>
      </c>
      <c r="K1873" s="1">
        <v>2.0</v>
      </c>
      <c r="L1873" s="1">
        <v>12.0</v>
      </c>
      <c r="M1873" s="1">
        <v>400.0</v>
      </c>
      <c r="N1873" s="1" t="s">
        <v>4174</v>
      </c>
      <c r="O1873" s="1" t="s">
        <v>4177</v>
      </c>
      <c r="P1873" s="1">
        <v>46.0</v>
      </c>
      <c r="Q1873" s="1">
        <f t="shared" si="1"/>
        <v>7</v>
      </c>
      <c r="R1873" s="1" t="b">
        <f t="array" ref="R1873">OR(AB1872 = AC1872, AC1872 = AD1872, AB1872 = AD1872)</f>
        <v>0</v>
      </c>
      <c r="S1873" s="1" t="b">
        <f t="array" ref="S1873">if(and(Y1873 &lt;= 0, Z1873 &lt;= 0, AA1873 &lt;= 0), O1873, False)</f>
        <v>0</v>
      </c>
      <c r="T1873" s="1"/>
      <c r="U1873" s="1"/>
      <c r="V1873" s="1" t="s">
        <v>4178</v>
      </c>
      <c r="W1873" s="1">
        <v>1.0</v>
      </c>
      <c r="X1873" s="1">
        <v>0.0</v>
      </c>
      <c r="Y1873" s="3">
        <v>0.0</v>
      </c>
      <c r="Z1873" s="3">
        <v>1.0</v>
      </c>
      <c r="AA1873" s="3">
        <v>0.0</v>
      </c>
      <c r="AB1873" s="3">
        <v>0.0</v>
      </c>
      <c r="AC1873" s="3">
        <v>800.0</v>
      </c>
      <c r="AD1873" s="3">
        <v>5400.0</v>
      </c>
    </row>
    <row r="1874">
      <c r="A1874" s="1">
        <v>12.0</v>
      </c>
      <c r="B1874" s="1">
        <v>12.0</v>
      </c>
      <c r="C1874" s="1">
        <v>12.0</v>
      </c>
      <c r="D1874" s="1">
        <v>4567.0</v>
      </c>
      <c r="E1874" s="2">
        <v>38153.0</v>
      </c>
      <c r="F1874" s="1" t="s">
        <v>4154</v>
      </c>
      <c r="G1874" s="1" t="s">
        <v>4155</v>
      </c>
      <c r="H1874" s="1" t="s">
        <v>2980</v>
      </c>
      <c r="I1874" s="1" t="s">
        <v>50</v>
      </c>
      <c r="J1874" s="1">
        <v>5.0</v>
      </c>
      <c r="K1874" s="1">
        <v>3.0</v>
      </c>
      <c r="L1874" s="1">
        <v>13.0</v>
      </c>
      <c r="M1874" s="1">
        <v>600.0</v>
      </c>
      <c r="N1874" s="1" t="s">
        <v>4174</v>
      </c>
      <c r="O1874" s="1" t="s">
        <v>4179</v>
      </c>
      <c r="P1874" s="1">
        <v>50.0</v>
      </c>
      <c r="Q1874" s="1">
        <f t="shared" si="1"/>
        <v>7</v>
      </c>
      <c r="R1874" s="1" t="b">
        <f t="array" ref="R1874">OR(AB1873 = AC1873, AC1873 = AD1873, AB1873 = AD1873)</f>
        <v>0</v>
      </c>
      <c r="S1874" s="1" t="b">
        <f t="array" ref="S1874">if(and(Y1874 &lt;= 0, Z1874 &lt;= 0, AA1874 &lt;= 0), O1874, False)</f>
        <v>0</v>
      </c>
      <c r="T1874" s="1"/>
      <c r="U1874" s="1"/>
      <c r="V1874" s="1" t="s">
        <v>4180</v>
      </c>
      <c r="W1874" s="1">
        <v>1.0</v>
      </c>
      <c r="X1874" s="1">
        <v>0.0</v>
      </c>
      <c r="Y1874" s="3">
        <v>1.0</v>
      </c>
      <c r="Z1874" s="3">
        <v>0.0</v>
      </c>
      <c r="AA1874" s="3">
        <v>0.0</v>
      </c>
      <c r="AB1874" s="3">
        <v>600.0</v>
      </c>
      <c r="AC1874" s="3">
        <v>800.0</v>
      </c>
      <c r="AD1874" s="3">
        <v>5400.0</v>
      </c>
    </row>
    <row r="1875">
      <c r="A1875" s="1">
        <v>13.0</v>
      </c>
      <c r="B1875" s="1">
        <v>13.0</v>
      </c>
      <c r="C1875" s="1">
        <v>13.0</v>
      </c>
      <c r="D1875" s="1">
        <v>4567.0</v>
      </c>
      <c r="E1875" s="2">
        <v>38153.0</v>
      </c>
      <c r="F1875" s="1" t="s">
        <v>4154</v>
      </c>
      <c r="G1875" s="1" t="s">
        <v>4155</v>
      </c>
      <c r="H1875" s="1" t="s">
        <v>2980</v>
      </c>
      <c r="I1875" s="1" t="s">
        <v>111</v>
      </c>
      <c r="J1875" s="1">
        <v>4.0</v>
      </c>
      <c r="K1875" s="1">
        <v>1.0</v>
      </c>
      <c r="L1875" s="1">
        <v>14.0</v>
      </c>
      <c r="M1875" s="1">
        <v>200.0</v>
      </c>
      <c r="N1875" s="1" t="s">
        <v>4181</v>
      </c>
      <c r="O1875" s="1" t="s">
        <v>4182</v>
      </c>
      <c r="P1875" s="1">
        <v>87.0</v>
      </c>
      <c r="Q1875" s="1">
        <f t="shared" si="1"/>
        <v>15</v>
      </c>
      <c r="R1875" s="1" t="b">
        <f t="array" ref="R1875">OR(AB1874 = AC1874, AC1874 = AD1874, AB1874 = AD1874)</f>
        <v>0</v>
      </c>
      <c r="S1875" s="1" t="b">
        <f t="array" ref="S1875">if(and(Y1875 &lt;= 0, Z1875 &lt;= 0, AA1875 &lt;= 0), O1875, False)</f>
        <v>0</v>
      </c>
      <c r="T1875" s="1"/>
      <c r="U1875" s="1"/>
      <c r="V1875" s="1" t="s">
        <v>4183</v>
      </c>
      <c r="W1875" s="1">
        <v>1.0</v>
      </c>
      <c r="X1875" s="1">
        <v>0.0</v>
      </c>
      <c r="Y1875" s="3">
        <v>0.0</v>
      </c>
      <c r="Z1875" s="3">
        <v>0.0</v>
      </c>
      <c r="AA1875" s="3">
        <v>1.0</v>
      </c>
      <c r="AB1875" s="3">
        <v>600.0</v>
      </c>
      <c r="AC1875" s="3">
        <v>800.0</v>
      </c>
      <c r="AD1875" s="3">
        <v>5600.0</v>
      </c>
    </row>
    <row r="1876">
      <c r="A1876" s="1">
        <v>14.0</v>
      </c>
      <c r="B1876" s="1">
        <v>14.0</v>
      </c>
      <c r="C1876" s="1">
        <v>14.0</v>
      </c>
      <c r="D1876" s="1">
        <v>4567.0</v>
      </c>
      <c r="E1876" s="2">
        <v>38153.0</v>
      </c>
      <c r="F1876" s="1" t="s">
        <v>4154</v>
      </c>
      <c r="G1876" s="1" t="s">
        <v>4155</v>
      </c>
      <c r="H1876" s="1" t="s">
        <v>2980</v>
      </c>
      <c r="I1876" s="1" t="s">
        <v>53</v>
      </c>
      <c r="J1876" s="1">
        <v>5.0</v>
      </c>
      <c r="K1876" s="1">
        <v>4.0</v>
      </c>
      <c r="L1876" s="1">
        <v>15.0</v>
      </c>
      <c r="M1876" s="1">
        <v>800.0</v>
      </c>
      <c r="N1876" s="1" t="s">
        <v>4174</v>
      </c>
      <c r="O1876" s="1" t="s">
        <v>4184</v>
      </c>
      <c r="P1876" s="1">
        <v>49.0</v>
      </c>
      <c r="Q1876" s="1">
        <f t="shared" si="1"/>
        <v>9</v>
      </c>
      <c r="R1876" s="1" t="b">
        <f t="array" ref="R1876">OR(AB1875 = AC1875, AC1875 = AD1875, AB1875 = AD1875)</f>
        <v>0</v>
      </c>
      <c r="S1876" s="1" t="b">
        <f t="array" ref="S1876">if(and(Y1876 &lt;= 0, Z1876 &lt;= 0, AA1876 &lt;= 0), O1876, False)</f>
        <v>0</v>
      </c>
      <c r="T1876" s="1"/>
      <c r="U1876" s="1"/>
      <c r="V1876" s="1" t="s">
        <v>4185</v>
      </c>
      <c r="W1876" s="1">
        <v>1.0</v>
      </c>
      <c r="X1876" s="1">
        <v>0.0</v>
      </c>
      <c r="Y1876" s="3">
        <v>0.0</v>
      </c>
      <c r="Z1876" s="3">
        <v>0.0</v>
      </c>
      <c r="AA1876" s="3">
        <v>1.0</v>
      </c>
      <c r="AB1876" s="3">
        <v>600.0</v>
      </c>
      <c r="AC1876" s="3">
        <v>800.0</v>
      </c>
      <c r="AD1876" s="3">
        <v>6400.0</v>
      </c>
    </row>
    <row r="1877">
      <c r="A1877" s="1">
        <v>15.0</v>
      </c>
      <c r="B1877" s="1">
        <v>15.0</v>
      </c>
      <c r="C1877" s="1">
        <v>15.0</v>
      </c>
      <c r="D1877" s="1">
        <v>4567.0</v>
      </c>
      <c r="E1877" s="2">
        <v>38153.0</v>
      </c>
      <c r="F1877" s="1" t="s">
        <v>4154</v>
      </c>
      <c r="G1877" s="1" t="s">
        <v>4155</v>
      </c>
      <c r="H1877" s="1" t="s">
        <v>2980</v>
      </c>
      <c r="I1877" s="1" t="s">
        <v>57</v>
      </c>
      <c r="J1877" s="1">
        <v>5.0</v>
      </c>
      <c r="K1877" s="1">
        <v>5.0</v>
      </c>
      <c r="L1877" s="1">
        <v>16.0</v>
      </c>
      <c r="M1877" s="1">
        <v>1000.0</v>
      </c>
      <c r="N1877" s="1" t="s">
        <v>4174</v>
      </c>
      <c r="O1877" s="4" t="s">
        <v>4186</v>
      </c>
      <c r="P1877" s="1">
        <v>102.0</v>
      </c>
      <c r="Q1877" s="1">
        <f t="shared" si="1"/>
        <v>20</v>
      </c>
      <c r="R1877" s="1" t="b">
        <f t="array" ref="R1877">OR(AB1876 = AC1876, AC1876 = AD1876, AB1876 = AD1876)</f>
        <v>0</v>
      </c>
      <c r="S1877" s="1" t="b">
        <f t="array" ref="S1877">if(and(Y1877 &lt;= 0, Z1877 &lt;= 0, AA1877 &lt;= 0), O1877, False)</f>
        <v>0</v>
      </c>
      <c r="T1877" s="1"/>
      <c r="U1877" s="1"/>
      <c r="V1877" s="1" t="s">
        <v>4187</v>
      </c>
      <c r="W1877" s="1">
        <v>1.0</v>
      </c>
      <c r="X1877" s="1">
        <v>0.0</v>
      </c>
      <c r="Y1877" s="3">
        <v>0.0</v>
      </c>
      <c r="Z1877" s="3">
        <v>0.0</v>
      </c>
      <c r="AA1877" s="3">
        <v>1.0</v>
      </c>
      <c r="AB1877" s="3">
        <v>600.0</v>
      </c>
      <c r="AC1877" s="3">
        <v>800.0</v>
      </c>
      <c r="AD1877" s="3">
        <v>7400.0</v>
      </c>
    </row>
    <row r="1878">
      <c r="A1878" s="1">
        <v>16.0</v>
      </c>
      <c r="B1878" s="1">
        <v>16.0</v>
      </c>
      <c r="C1878" s="1">
        <v>16.0</v>
      </c>
      <c r="D1878" s="1">
        <v>4567.0</v>
      </c>
      <c r="E1878" s="2">
        <v>38153.0</v>
      </c>
      <c r="F1878" s="1" t="s">
        <v>4154</v>
      </c>
      <c r="G1878" s="1" t="s">
        <v>4155</v>
      </c>
      <c r="H1878" s="1" t="s">
        <v>2980</v>
      </c>
      <c r="I1878" s="1" t="s">
        <v>267</v>
      </c>
      <c r="J1878" s="1">
        <v>6.0</v>
      </c>
      <c r="K1878" s="1">
        <v>1.0</v>
      </c>
      <c r="L1878" s="1">
        <v>17.0</v>
      </c>
      <c r="M1878" s="1">
        <v>200.0</v>
      </c>
      <c r="N1878" s="1" t="s">
        <v>4188</v>
      </c>
      <c r="O1878" s="1" t="s">
        <v>4189</v>
      </c>
      <c r="P1878" s="1">
        <v>138.0</v>
      </c>
      <c r="Q1878" s="1">
        <f t="shared" si="1"/>
        <v>23</v>
      </c>
      <c r="R1878" s="1" t="b">
        <f t="array" ref="R1878">OR(AB1877 = AC1877, AC1877 = AD1877, AB1877 = AD1877)</f>
        <v>0</v>
      </c>
      <c r="S1878" s="1" t="b">
        <f t="array" ref="S1878">if(and(Y1878 &lt;= 0, Z1878 &lt;= 0, AA1878 &lt;= 0), O1878, False)</f>
        <v>0</v>
      </c>
      <c r="T1878" s="1"/>
      <c r="U1878" s="1"/>
      <c r="V1878" s="1" t="s">
        <v>4190</v>
      </c>
      <c r="W1878" s="1">
        <v>1.0</v>
      </c>
      <c r="X1878" s="1">
        <v>0.0</v>
      </c>
      <c r="Y1878" s="3">
        <v>0.0</v>
      </c>
      <c r="Z1878" s="3">
        <v>0.0</v>
      </c>
      <c r="AA1878" s="3">
        <v>1.0</v>
      </c>
      <c r="AB1878" s="3">
        <v>600.0</v>
      </c>
      <c r="AC1878" s="3">
        <v>800.0</v>
      </c>
      <c r="AD1878" s="3">
        <v>7600.0</v>
      </c>
    </row>
    <row r="1879">
      <c r="A1879" s="1">
        <v>17.0</v>
      </c>
      <c r="B1879" s="1">
        <v>17.0</v>
      </c>
      <c r="C1879" s="1">
        <v>17.0</v>
      </c>
      <c r="D1879" s="1">
        <v>4567.0</v>
      </c>
      <c r="E1879" s="2">
        <v>38153.0</v>
      </c>
      <c r="F1879" s="1" t="s">
        <v>4154</v>
      </c>
      <c r="G1879" s="1" t="s">
        <v>4155</v>
      </c>
      <c r="H1879" s="1" t="s">
        <v>2980</v>
      </c>
      <c r="I1879" s="1" t="s">
        <v>406</v>
      </c>
      <c r="J1879" s="1">
        <v>6.0</v>
      </c>
      <c r="K1879" s="1">
        <v>2.0</v>
      </c>
      <c r="L1879" s="1">
        <v>18.0</v>
      </c>
      <c r="M1879" s="1">
        <v>400.0</v>
      </c>
      <c r="N1879" s="1" t="s">
        <v>4188</v>
      </c>
      <c r="O1879" s="1" t="s">
        <v>4191</v>
      </c>
      <c r="P1879" s="1">
        <v>74.0</v>
      </c>
      <c r="Q1879" s="1">
        <f t="shared" si="1"/>
        <v>15</v>
      </c>
      <c r="R1879" s="1" t="b">
        <f t="array" ref="R1879">OR(AB1878 = AC1878, AC1878 = AD1878, AB1878 = AD1878)</f>
        <v>0</v>
      </c>
      <c r="S1879" s="1" t="b">
        <f t="array" ref="S1879">if(and(Y1879 &lt;= 0, Z1879 &lt;= 0, AA1879 &lt;= 0), O1879, False)</f>
        <v>0</v>
      </c>
      <c r="T1879" s="1"/>
      <c r="U1879" s="1"/>
      <c r="V1879" s="1" t="s">
        <v>4192</v>
      </c>
      <c r="W1879" s="1">
        <v>1.0</v>
      </c>
      <c r="X1879" s="1">
        <v>0.0</v>
      </c>
      <c r="Y1879" s="3">
        <v>0.0</v>
      </c>
      <c r="Z1879" s="3">
        <v>0.0</v>
      </c>
      <c r="AA1879" s="3">
        <v>1.0</v>
      </c>
      <c r="AB1879" s="3">
        <v>600.0</v>
      </c>
      <c r="AC1879" s="3">
        <v>800.0</v>
      </c>
      <c r="AD1879" s="3">
        <v>8000.0</v>
      </c>
    </row>
    <row r="1880">
      <c r="A1880" s="1">
        <v>18.0</v>
      </c>
      <c r="B1880" s="1">
        <v>18.0</v>
      </c>
      <c r="C1880" s="1">
        <v>18.0</v>
      </c>
      <c r="D1880" s="1">
        <v>4567.0</v>
      </c>
      <c r="E1880" s="2">
        <v>38153.0</v>
      </c>
      <c r="F1880" s="1" t="s">
        <v>4154</v>
      </c>
      <c r="G1880" s="1" t="s">
        <v>4155</v>
      </c>
      <c r="H1880" s="1" t="s">
        <v>2980</v>
      </c>
      <c r="I1880" s="1" t="s">
        <v>489</v>
      </c>
      <c r="J1880" s="1">
        <v>6.0</v>
      </c>
      <c r="K1880" s="1">
        <v>3.0</v>
      </c>
      <c r="L1880" s="1">
        <v>19.0</v>
      </c>
      <c r="M1880" s="1">
        <v>600.0</v>
      </c>
      <c r="N1880" s="1" t="s">
        <v>4188</v>
      </c>
      <c r="O1880" s="1" t="s">
        <v>4193</v>
      </c>
      <c r="P1880" s="1">
        <v>62.0</v>
      </c>
      <c r="Q1880" s="1">
        <f t="shared" si="1"/>
        <v>12</v>
      </c>
      <c r="R1880" s="1" t="b">
        <f t="array" ref="R1880">OR(AB1879 = AC1879, AC1879 = AD1879, AB1879 = AD1879)</f>
        <v>0</v>
      </c>
      <c r="S1880" s="1" t="b">
        <f t="array" ref="S1880">if(and(Y1880 &lt;= 0, Z1880 &lt;= 0, AA1880 &lt;= 0), O1880, False)</f>
        <v>0</v>
      </c>
      <c r="T1880" s="1"/>
      <c r="U1880" s="1"/>
      <c r="V1880" s="1" t="s">
        <v>4194</v>
      </c>
      <c r="W1880" s="1">
        <v>1.0</v>
      </c>
      <c r="X1880" s="1">
        <v>0.0</v>
      </c>
      <c r="Y1880" s="3">
        <v>0.0</v>
      </c>
      <c r="Z1880" s="3">
        <v>0.0</v>
      </c>
      <c r="AA1880" s="3">
        <v>1.0</v>
      </c>
      <c r="AB1880" s="3">
        <v>600.0</v>
      </c>
      <c r="AC1880" s="3">
        <v>800.0</v>
      </c>
      <c r="AD1880" s="3">
        <v>8600.0</v>
      </c>
    </row>
    <row r="1881">
      <c r="A1881" s="1">
        <v>19.0</v>
      </c>
      <c r="B1881" s="1">
        <v>19.0</v>
      </c>
      <c r="C1881" s="1">
        <v>19.0</v>
      </c>
      <c r="D1881" s="1">
        <v>4567.0</v>
      </c>
      <c r="E1881" s="2">
        <v>38153.0</v>
      </c>
      <c r="F1881" s="1" t="s">
        <v>4154</v>
      </c>
      <c r="G1881" s="1" t="s">
        <v>4155</v>
      </c>
      <c r="H1881" s="1" t="s">
        <v>2980</v>
      </c>
      <c r="I1881" s="1" t="s">
        <v>492</v>
      </c>
      <c r="J1881" s="1">
        <v>6.0</v>
      </c>
      <c r="K1881" s="1">
        <v>4.0</v>
      </c>
      <c r="L1881" s="1">
        <v>20.0</v>
      </c>
      <c r="M1881" s="1">
        <v>800.0</v>
      </c>
      <c r="N1881" s="1" t="s">
        <v>4188</v>
      </c>
      <c r="O1881" s="1" t="s">
        <v>4195</v>
      </c>
      <c r="P1881" s="1">
        <v>25.0</v>
      </c>
      <c r="Q1881" s="1">
        <f t="shared" si="1"/>
        <v>5</v>
      </c>
      <c r="R1881" s="1" t="b">
        <f t="array" ref="R1881">OR(AB1880 = AC1880, AC1880 = AD1880, AB1880 = AD1880)</f>
        <v>0</v>
      </c>
      <c r="S1881" s="1" t="b">
        <f t="array" ref="S1881">if(and(Y1881 &lt;= 0, Z1881 &lt;= 0, AA1881 &lt;= 0), O1881, False)</f>
        <v>0</v>
      </c>
      <c r="T1881" s="1"/>
      <c r="U1881" s="1"/>
      <c r="V1881" s="1" t="s">
        <v>4196</v>
      </c>
      <c r="W1881" s="1">
        <v>1.0</v>
      </c>
      <c r="X1881" s="1">
        <v>0.0</v>
      </c>
      <c r="Y1881" s="3">
        <v>1.0</v>
      </c>
      <c r="Z1881" s="3">
        <v>0.0</v>
      </c>
      <c r="AA1881" s="3">
        <v>0.0</v>
      </c>
      <c r="AB1881" s="3">
        <v>1400.0</v>
      </c>
      <c r="AC1881" s="3">
        <v>800.0</v>
      </c>
      <c r="AD1881" s="3">
        <v>8600.0</v>
      </c>
    </row>
    <row r="1882">
      <c r="A1882" s="1">
        <v>20.0</v>
      </c>
      <c r="B1882" s="1">
        <v>20.0</v>
      </c>
      <c r="C1882" s="1">
        <v>20.0</v>
      </c>
      <c r="D1882" s="1">
        <v>4567.0</v>
      </c>
      <c r="E1882" s="2">
        <v>38153.0</v>
      </c>
      <c r="F1882" s="1" t="s">
        <v>4154</v>
      </c>
      <c r="G1882" s="1" t="s">
        <v>4155</v>
      </c>
      <c r="H1882" s="1" t="s">
        <v>2980</v>
      </c>
      <c r="I1882" s="1" t="s">
        <v>280</v>
      </c>
      <c r="J1882" s="1">
        <v>6.0</v>
      </c>
      <c r="K1882" s="1">
        <v>5.0</v>
      </c>
      <c r="L1882" s="1">
        <v>21.0</v>
      </c>
      <c r="M1882" s="1">
        <v>1000.0</v>
      </c>
      <c r="N1882" s="1" t="s">
        <v>4188</v>
      </c>
      <c r="O1882" s="1" t="s">
        <v>4197</v>
      </c>
      <c r="P1882" s="1">
        <v>59.0</v>
      </c>
      <c r="Q1882" s="1">
        <f t="shared" si="1"/>
        <v>10</v>
      </c>
      <c r="R1882" s="1" t="b">
        <f t="array" ref="R1882">OR(AB1881 = AC1881, AC1881 = AD1881, AB1881 = AD1881)</f>
        <v>0</v>
      </c>
      <c r="S1882" s="1" t="b">
        <f t="array" ref="S1882">if(and(Y1882 &lt;= 0, Z1882 &lt;= 0, AA1882 &lt;= 0), O1882, False)</f>
        <v>0</v>
      </c>
      <c r="T1882" s="1"/>
      <c r="U1882" s="1"/>
      <c r="V1882" s="1" t="s">
        <v>4198</v>
      </c>
      <c r="W1882" s="1">
        <v>1.0</v>
      </c>
      <c r="X1882" s="1">
        <v>0.0</v>
      </c>
      <c r="Y1882" s="3">
        <v>0.0</v>
      </c>
      <c r="Z1882" s="3">
        <v>0.0</v>
      </c>
      <c r="AA1882" s="3">
        <v>1.0</v>
      </c>
      <c r="AB1882" s="3">
        <v>1400.0</v>
      </c>
      <c r="AC1882" s="3">
        <v>800.0</v>
      </c>
      <c r="AD1882" s="3">
        <v>9600.0</v>
      </c>
    </row>
    <row r="1883">
      <c r="A1883" s="1">
        <v>21.0</v>
      </c>
      <c r="B1883" s="1">
        <v>21.0</v>
      </c>
      <c r="C1883" s="1">
        <v>21.0</v>
      </c>
      <c r="D1883" s="1">
        <v>4567.0</v>
      </c>
      <c r="E1883" s="2">
        <v>38153.0</v>
      </c>
      <c r="F1883" s="1" t="s">
        <v>4154</v>
      </c>
      <c r="G1883" s="1" t="s">
        <v>4155</v>
      </c>
      <c r="H1883" s="1" t="s">
        <v>2980</v>
      </c>
      <c r="I1883" s="1" t="s">
        <v>116</v>
      </c>
      <c r="J1883" s="1">
        <v>4.0</v>
      </c>
      <c r="K1883" s="1">
        <v>2.0</v>
      </c>
      <c r="L1883" s="1">
        <v>22.0</v>
      </c>
      <c r="M1883" s="1">
        <v>400.0</v>
      </c>
      <c r="N1883" s="1" t="s">
        <v>4181</v>
      </c>
      <c r="O1883" s="1" t="s">
        <v>4199</v>
      </c>
      <c r="P1883" s="1">
        <v>144.0</v>
      </c>
      <c r="Q1883" s="1">
        <f t="shared" si="1"/>
        <v>26</v>
      </c>
      <c r="R1883" s="1" t="b">
        <f t="array" ref="R1883">OR(AB1882 = AC1882, AC1882 = AD1882, AB1882 = AD1882)</f>
        <v>0</v>
      </c>
      <c r="S1883" s="1" t="b">
        <f t="array" ref="S1883">if(and(Y1883 &lt;= 0, Z1883 &lt;= 0, AA1883 &lt;= 0), O1883, False)</f>
        <v>0</v>
      </c>
      <c r="T1883" s="1"/>
      <c r="U1883" s="1"/>
      <c r="V1883" s="1" t="s">
        <v>4200</v>
      </c>
      <c r="W1883" s="1">
        <v>1.0</v>
      </c>
      <c r="X1883" s="1">
        <v>0.0</v>
      </c>
      <c r="Y1883" s="3">
        <v>0.0</v>
      </c>
      <c r="Z1883" s="3">
        <v>0.0</v>
      </c>
      <c r="AA1883" s="3">
        <v>1.0</v>
      </c>
      <c r="AB1883" s="3">
        <v>1400.0</v>
      </c>
      <c r="AC1883" s="3">
        <v>800.0</v>
      </c>
      <c r="AD1883" s="3">
        <v>10000.0</v>
      </c>
    </row>
    <row r="1884">
      <c r="A1884" s="1">
        <v>22.0</v>
      </c>
      <c r="B1884" s="1">
        <v>22.0</v>
      </c>
      <c r="C1884" s="1">
        <v>22.0</v>
      </c>
      <c r="D1884" s="1">
        <v>4567.0</v>
      </c>
      <c r="E1884" s="2">
        <v>38153.0</v>
      </c>
      <c r="F1884" s="1" t="s">
        <v>4154</v>
      </c>
      <c r="G1884" s="1" t="s">
        <v>4155</v>
      </c>
      <c r="H1884" s="1" t="s">
        <v>2980</v>
      </c>
      <c r="I1884" s="1" t="s">
        <v>120</v>
      </c>
      <c r="J1884" s="1">
        <v>4.0</v>
      </c>
      <c r="K1884" s="1">
        <v>3.0</v>
      </c>
      <c r="L1884" s="1">
        <v>23.0</v>
      </c>
      <c r="M1884" s="1">
        <v>600.0</v>
      </c>
      <c r="N1884" s="1" t="s">
        <v>4181</v>
      </c>
      <c r="O1884" s="1" t="s">
        <v>4201</v>
      </c>
      <c r="P1884" s="1">
        <v>74.0</v>
      </c>
      <c r="Q1884" s="1">
        <f t="shared" si="1"/>
        <v>15</v>
      </c>
      <c r="R1884" s="1" t="b">
        <f t="array" ref="R1884">OR(AB1883 = AC1883, AC1883 = AD1883, AB1883 = AD1883)</f>
        <v>0</v>
      </c>
      <c r="S1884" s="1" t="b">
        <f t="array" ref="S1884">if(and(Y1884 &lt;= 0, Z1884 &lt;= 0, AA1884 &lt;= 0), O1884, False)</f>
        <v>0</v>
      </c>
      <c r="T1884" s="1"/>
      <c r="U1884" s="1"/>
      <c r="V1884" s="1" t="s">
        <v>4202</v>
      </c>
      <c r="W1884" s="1">
        <v>1.0</v>
      </c>
      <c r="X1884" s="1">
        <v>0.0</v>
      </c>
      <c r="Y1884" s="3">
        <v>0.0</v>
      </c>
      <c r="Z1884" s="3">
        <v>0.0</v>
      </c>
      <c r="AA1884" s="3">
        <v>1.0</v>
      </c>
      <c r="AB1884" s="3">
        <v>1400.0</v>
      </c>
      <c r="AC1884" s="3">
        <v>800.0</v>
      </c>
      <c r="AD1884" s="3">
        <v>10600.0</v>
      </c>
    </row>
    <row r="1885">
      <c r="A1885" s="1">
        <v>23.0</v>
      </c>
      <c r="B1885" s="1">
        <v>23.0</v>
      </c>
      <c r="C1885" s="1">
        <v>23.0</v>
      </c>
      <c r="D1885" s="1">
        <v>4567.0</v>
      </c>
      <c r="E1885" s="2">
        <v>38153.0</v>
      </c>
      <c r="F1885" s="1" t="s">
        <v>4154</v>
      </c>
      <c r="G1885" s="1" t="s">
        <v>4155</v>
      </c>
      <c r="H1885" s="1" t="s">
        <v>2980</v>
      </c>
      <c r="I1885" s="1" t="s">
        <v>124</v>
      </c>
      <c r="J1885" s="1">
        <v>4.0</v>
      </c>
      <c r="K1885" s="1">
        <v>4.0</v>
      </c>
      <c r="L1885" s="1">
        <v>24.0</v>
      </c>
      <c r="M1885" s="1">
        <v>800.0</v>
      </c>
      <c r="N1885" s="1" t="s">
        <v>4181</v>
      </c>
      <c r="O1885" s="1" t="s">
        <v>4203</v>
      </c>
      <c r="P1885" s="1">
        <v>106.0</v>
      </c>
      <c r="Q1885" s="1">
        <f t="shared" si="1"/>
        <v>18</v>
      </c>
      <c r="R1885" s="1" t="b">
        <f t="array" ref="R1885">OR(AB1884 = AC1884, AC1884 = AD1884, AB1884 = AD1884)</f>
        <v>0</v>
      </c>
      <c r="S1885" s="1" t="b">
        <f t="array" ref="S1885">if(and(Y1885 &lt;= 0, Z1885 &lt;= 0, AA1885 &lt;= 0), O1885, False)</f>
        <v>0</v>
      </c>
      <c r="T1885" s="1"/>
      <c r="U1885" s="1"/>
      <c r="V1885" s="1" t="s">
        <v>4204</v>
      </c>
      <c r="W1885" s="1">
        <v>1.0</v>
      </c>
      <c r="X1885" s="1">
        <v>0.0</v>
      </c>
      <c r="Y1885" s="3">
        <v>0.0</v>
      </c>
      <c r="Z1885" s="3">
        <v>1.0</v>
      </c>
      <c r="AA1885" s="3">
        <v>0.0</v>
      </c>
      <c r="AB1885" s="3">
        <v>1400.0</v>
      </c>
      <c r="AC1885" s="3">
        <v>1600.0</v>
      </c>
      <c r="AD1885" s="3">
        <v>10600.0</v>
      </c>
    </row>
    <row r="1886">
      <c r="A1886" s="1">
        <v>24.0</v>
      </c>
      <c r="B1886" s="1">
        <v>24.0</v>
      </c>
      <c r="C1886" s="1">
        <v>24.0</v>
      </c>
      <c r="D1886" s="1">
        <v>4567.0</v>
      </c>
      <c r="E1886" s="2">
        <v>38153.0</v>
      </c>
      <c r="F1886" s="1" t="s">
        <v>4154</v>
      </c>
      <c r="G1886" s="1" t="s">
        <v>4155</v>
      </c>
      <c r="H1886" s="1" t="s">
        <v>2980</v>
      </c>
      <c r="I1886" s="1" t="s">
        <v>273</v>
      </c>
      <c r="J1886" s="1">
        <v>4.0</v>
      </c>
      <c r="K1886" s="1">
        <v>5.0</v>
      </c>
      <c r="L1886" s="1">
        <v>25.0</v>
      </c>
      <c r="M1886" s="1">
        <v>1000.0</v>
      </c>
      <c r="N1886" s="1" t="s">
        <v>4181</v>
      </c>
      <c r="O1886" s="1" t="s">
        <v>4205</v>
      </c>
      <c r="P1886" s="1">
        <v>74.0</v>
      </c>
      <c r="Q1886" s="1">
        <f t="shared" si="1"/>
        <v>13</v>
      </c>
      <c r="R1886" s="1" t="b">
        <f t="array" ref="R1886">OR(AB1885 = AC1885, AC1885 = AD1885, AB1885 = AD1885)</f>
        <v>0</v>
      </c>
      <c r="S1886" s="1" t="str">
        <f t="array" ref="S1886">if(and(Y1886 &lt;= 0, Z1886 &lt;= 0, AA1886 &lt;= 0), O1886, False)</f>
        <v>Kathleen Turner is a sufferer of &amp; spokesperson about R.A., short for this</v>
      </c>
      <c r="T1886" s="1"/>
      <c r="U1886" s="1"/>
      <c r="V1886" s="1" t="s">
        <v>4206</v>
      </c>
      <c r="W1886" s="1">
        <v>1.0</v>
      </c>
      <c r="X1886" s="1">
        <v>0.0</v>
      </c>
      <c r="Y1886" s="3">
        <v>0.0</v>
      </c>
      <c r="Z1886" s="3">
        <v>0.0</v>
      </c>
      <c r="AA1886" s="3">
        <v>0.0</v>
      </c>
      <c r="AB1886" s="3">
        <v>1400.0</v>
      </c>
      <c r="AC1886" s="3">
        <v>1600.0</v>
      </c>
      <c r="AD1886" s="3">
        <v>10600.0</v>
      </c>
    </row>
    <row r="1887">
      <c r="A1887" s="1">
        <v>25.0</v>
      </c>
      <c r="B1887" s="1">
        <v>25.0</v>
      </c>
      <c r="C1887" s="1">
        <v>25.0</v>
      </c>
      <c r="D1887" s="1">
        <v>4567.0</v>
      </c>
      <c r="E1887" s="2">
        <v>38153.0</v>
      </c>
      <c r="F1887" s="1" t="s">
        <v>4154</v>
      </c>
      <c r="G1887" s="1" t="s">
        <v>4155</v>
      </c>
      <c r="H1887" s="1" t="s">
        <v>2980</v>
      </c>
      <c r="I1887" s="1" t="s">
        <v>32</v>
      </c>
      <c r="J1887" s="1">
        <v>3.0</v>
      </c>
      <c r="K1887" s="1">
        <v>1.0</v>
      </c>
      <c r="L1887" s="1">
        <v>26.0</v>
      </c>
      <c r="M1887" s="1">
        <v>200.0</v>
      </c>
      <c r="N1887" s="1" t="s">
        <v>1123</v>
      </c>
      <c r="O1887" s="1" t="s">
        <v>4207</v>
      </c>
      <c r="P1887" s="1">
        <v>122.0</v>
      </c>
      <c r="Q1887" s="1">
        <f t="shared" si="1"/>
        <v>23</v>
      </c>
      <c r="R1887" s="1" t="b">
        <f t="array" ref="R1887">OR(AB1886 = AC1886, AC1886 = AD1886, AB1886 = AD1886)</f>
        <v>0</v>
      </c>
      <c r="S1887" s="1" t="b">
        <f t="array" ref="S1887">if(and(Y1887 &lt;= 0, Z1887 &lt;= 0, AA1887 &lt;= 0), O1887, False)</f>
        <v>0</v>
      </c>
      <c r="T1887" s="1"/>
      <c r="U1887" s="1"/>
      <c r="V1887" s="1" t="s">
        <v>4208</v>
      </c>
      <c r="W1887" s="1">
        <v>1.0</v>
      </c>
      <c r="X1887" s="1">
        <v>0.0</v>
      </c>
      <c r="Y1887" s="3">
        <v>0.0</v>
      </c>
      <c r="Z1887" s="3">
        <v>0.0</v>
      </c>
      <c r="AA1887" s="3">
        <v>1.0</v>
      </c>
      <c r="AB1887" s="3">
        <v>1400.0</v>
      </c>
      <c r="AC1887" s="3">
        <v>1600.0</v>
      </c>
      <c r="AD1887" s="3">
        <v>10800.0</v>
      </c>
    </row>
    <row r="1888">
      <c r="A1888" s="1">
        <v>26.0</v>
      </c>
      <c r="B1888" s="1">
        <v>26.0</v>
      </c>
      <c r="C1888" s="1">
        <v>26.0</v>
      </c>
      <c r="D1888" s="1">
        <v>4567.0</v>
      </c>
      <c r="E1888" s="2">
        <v>38153.0</v>
      </c>
      <c r="F1888" s="1" t="s">
        <v>4154</v>
      </c>
      <c r="G1888" s="1" t="s">
        <v>4155</v>
      </c>
      <c r="H1888" s="1" t="s">
        <v>2980</v>
      </c>
      <c r="I1888" s="1" t="s">
        <v>37</v>
      </c>
      <c r="J1888" s="1">
        <v>3.0</v>
      </c>
      <c r="K1888" s="1">
        <v>2.0</v>
      </c>
      <c r="L1888" s="1">
        <v>27.0</v>
      </c>
      <c r="M1888" s="1">
        <v>400.0</v>
      </c>
      <c r="N1888" s="1" t="s">
        <v>1123</v>
      </c>
      <c r="O1888" s="1" t="s">
        <v>4209</v>
      </c>
      <c r="P1888" s="1">
        <v>81.0</v>
      </c>
      <c r="Q1888" s="1">
        <f t="shared" si="1"/>
        <v>14</v>
      </c>
      <c r="R1888" s="1" t="b">
        <f t="array" ref="R1888">OR(AB1887 = AC1887, AC1887 = AD1887, AB1887 = AD1887)</f>
        <v>0</v>
      </c>
      <c r="S1888" s="1" t="b">
        <f t="array" ref="S1888">if(and(Y1888 &lt;= 0, Z1888 &lt;= 0, AA1888 &lt;= 0), O1888, False)</f>
        <v>0</v>
      </c>
      <c r="T1888" s="1"/>
      <c r="U1888" s="1"/>
      <c r="V1888" s="1" t="s">
        <v>4210</v>
      </c>
      <c r="W1888" s="1">
        <v>1.0</v>
      </c>
      <c r="X1888" s="1">
        <v>0.0</v>
      </c>
      <c r="Y1888" s="3">
        <v>0.0</v>
      </c>
      <c r="Z1888" s="3">
        <v>0.0</v>
      </c>
      <c r="AA1888" s="3">
        <v>1.0</v>
      </c>
      <c r="AB1888" s="3">
        <v>1400.0</v>
      </c>
      <c r="AC1888" s="3">
        <v>1600.0</v>
      </c>
      <c r="AD1888" s="3">
        <v>11200.0</v>
      </c>
    </row>
    <row r="1889">
      <c r="A1889" s="1">
        <v>27.0</v>
      </c>
      <c r="B1889" s="1">
        <v>27.0</v>
      </c>
      <c r="C1889" s="1">
        <v>27.0</v>
      </c>
      <c r="D1889" s="1">
        <v>4567.0</v>
      </c>
      <c r="E1889" s="2">
        <v>38153.0</v>
      </c>
      <c r="F1889" s="1" t="s">
        <v>4154</v>
      </c>
      <c r="G1889" s="1" t="s">
        <v>4155</v>
      </c>
      <c r="H1889" s="1" t="s">
        <v>2980</v>
      </c>
      <c r="I1889" s="1" t="s">
        <v>61</v>
      </c>
      <c r="J1889" s="1">
        <v>3.0</v>
      </c>
      <c r="K1889" s="1">
        <v>3.0</v>
      </c>
      <c r="L1889" s="1">
        <v>28.0</v>
      </c>
      <c r="M1889" s="1">
        <v>1800.0</v>
      </c>
      <c r="N1889" s="1" t="s">
        <v>1123</v>
      </c>
      <c r="O1889" s="1" t="s">
        <v>4211</v>
      </c>
      <c r="P1889" s="1">
        <v>86.0</v>
      </c>
      <c r="Q1889" s="1">
        <f t="shared" si="1"/>
        <v>13</v>
      </c>
      <c r="R1889" s="1" t="b">
        <f t="array" ref="R1889">OR(AB1888 = AC1888, AC1888 = AD1888, AB1888 = AD1888)</f>
        <v>0</v>
      </c>
      <c r="S1889" s="1" t="str">
        <f t="array" ref="S1889">if(and(Y1889 &lt;= 0, Z1889 &lt;= 0, AA1889 &lt;= 0), O1889, False)</f>
        <v>Some people mentally add "L-Y" to this brand of super-comfy Australian sheepskin boots</v>
      </c>
      <c r="T1889" s="1"/>
      <c r="U1889" s="1"/>
      <c r="V1889" s="1" t="s">
        <v>4212</v>
      </c>
      <c r="W1889" s="1">
        <v>1.0</v>
      </c>
      <c r="X1889" s="1">
        <v>1.0</v>
      </c>
      <c r="Y1889" s="3">
        <v>0.0</v>
      </c>
      <c r="Z1889" s="3">
        <v>0.0</v>
      </c>
      <c r="AA1889" s="3">
        <v>-1.0</v>
      </c>
      <c r="AB1889" s="3">
        <v>1400.0</v>
      </c>
      <c r="AC1889" s="3">
        <v>1600.0</v>
      </c>
      <c r="AD1889" s="3">
        <v>9400.0</v>
      </c>
    </row>
    <row r="1890">
      <c r="A1890" s="1">
        <v>28.0</v>
      </c>
      <c r="B1890" s="1">
        <v>28.0</v>
      </c>
      <c r="C1890" s="1">
        <v>28.0</v>
      </c>
      <c r="D1890" s="1">
        <v>4567.0</v>
      </c>
      <c r="E1890" s="2">
        <v>38153.0</v>
      </c>
      <c r="F1890" s="1" t="s">
        <v>4154</v>
      </c>
      <c r="G1890" s="1" t="s">
        <v>4155</v>
      </c>
      <c r="H1890" s="1" t="s">
        <v>2980</v>
      </c>
      <c r="I1890" s="1" t="s">
        <v>65</v>
      </c>
      <c r="J1890" s="1">
        <v>3.0</v>
      </c>
      <c r="K1890" s="1">
        <v>4.0</v>
      </c>
      <c r="L1890" s="1">
        <v>29.0</v>
      </c>
      <c r="M1890" s="1">
        <v>800.0</v>
      </c>
      <c r="N1890" s="1" t="s">
        <v>1123</v>
      </c>
      <c r="O1890" s="1" t="s">
        <v>4213</v>
      </c>
      <c r="P1890" s="1">
        <v>98.0</v>
      </c>
      <c r="Q1890" s="1">
        <f t="shared" si="1"/>
        <v>17</v>
      </c>
      <c r="R1890" s="1" t="b">
        <f t="array" ref="R1890">OR(AB1889 = AC1889, AC1889 = AD1889, AB1889 = AD1889)</f>
        <v>0</v>
      </c>
      <c r="S1890" s="1" t="b">
        <f t="array" ref="S1890">if(and(Y1890 &lt;= 0, Z1890 &lt;= 0, AA1890 &lt;= 0), O1890, False)</f>
        <v>0</v>
      </c>
      <c r="T1890" s="1"/>
      <c r="U1890" s="1"/>
      <c r="V1890" s="1" t="s">
        <v>4214</v>
      </c>
      <c r="W1890" s="1">
        <v>1.0</v>
      </c>
      <c r="X1890" s="1">
        <v>0.0</v>
      </c>
      <c r="Y1890" s="3">
        <v>1.0</v>
      </c>
      <c r="Z1890" s="3">
        <v>0.0</v>
      </c>
      <c r="AA1890" s="3">
        <v>0.0</v>
      </c>
      <c r="AB1890" s="3">
        <v>2200.0</v>
      </c>
      <c r="AC1890" s="3">
        <v>1600.0</v>
      </c>
      <c r="AD1890" s="3">
        <v>9400.0</v>
      </c>
    </row>
    <row r="1891">
      <c r="A1891" s="1">
        <v>29.0</v>
      </c>
      <c r="B1891" s="1">
        <v>29.0</v>
      </c>
      <c r="C1891" s="1">
        <v>29.0</v>
      </c>
      <c r="D1891" s="1">
        <v>4567.0</v>
      </c>
      <c r="E1891" s="2">
        <v>38153.0</v>
      </c>
      <c r="F1891" s="1" t="s">
        <v>4154</v>
      </c>
      <c r="G1891" s="1" t="s">
        <v>4155</v>
      </c>
      <c r="H1891" s="1" t="s">
        <v>2980</v>
      </c>
      <c r="I1891" s="1" t="s">
        <v>69</v>
      </c>
      <c r="J1891" s="1">
        <v>3.0</v>
      </c>
      <c r="K1891" s="1">
        <v>5.0</v>
      </c>
      <c r="L1891" s="1">
        <v>30.0</v>
      </c>
      <c r="M1891" s="1">
        <v>1000.0</v>
      </c>
      <c r="N1891" s="1" t="s">
        <v>1123</v>
      </c>
      <c r="O1891" s="1" t="s">
        <v>4215</v>
      </c>
      <c r="P1891" s="1">
        <v>70.0</v>
      </c>
      <c r="Q1891" s="1">
        <f t="shared" si="1"/>
        <v>12</v>
      </c>
      <c r="R1891" s="1" t="b">
        <f t="array" ref="R1891">OR(AB1890 = AC1890, AC1890 = AD1890, AB1890 = AD1890)</f>
        <v>0</v>
      </c>
      <c r="S1891" s="1" t="b">
        <f t="array" ref="S1891">if(and(Y1891 &lt;= 0, Z1891 &lt;= 0, AA1891 &lt;= 0), O1891, False)</f>
        <v>0</v>
      </c>
      <c r="T1891" s="1"/>
      <c r="U1891" s="1"/>
      <c r="V1891" s="1" t="s">
        <v>4216</v>
      </c>
      <c r="W1891" s="1">
        <v>1.0</v>
      </c>
      <c r="X1891" s="1">
        <v>0.0</v>
      </c>
      <c r="Y1891" s="3">
        <v>0.0</v>
      </c>
      <c r="Z1891" s="3">
        <v>0.0</v>
      </c>
      <c r="AA1891" s="3">
        <v>1.0</v>
      </c>
      <c r="AB1891" s="3">
        <v>2200.0</v>
      </c>
      <c r="AC1891" s="3">
        <v>1600.0</v>
      </c>
      <c r="AD1891" s="3">
        <v>10400.0</v>
      </c>
    </row>
    <row r="1892">
      <c r="A1892" s="1">
        <v>30.0</v>
      </c>
      <c r="B1892" s="1">
        <v>30.0</v>
      </c>
      <c r="C1892" s="1">
        <v>30.0</v>
      </c>
      <c r="D1892" s="1">
        <v>4567.0</v>
      </c>
      <c r="E1892" s="2">
        <v>38153.0</v>
      </c>
      <c r="F1892" s="1" t="s">
        <v>4154</v>
      </c>
      <c r="G1892" s="1" t="s">
        <v>4155</v>
      </c>
      <c r="H1892" s="1" t="s">
        <v>2980</v>
      </c>
      <c r="I1892" s="1" t="s">
        <v>163</v>
      </c>
      <c r="J1892" s="1">
        <v>2.0</v>
      </c>
      <c r="K1892" s="1">
        <v>1.0</v>
      </c>
      <c r="L1892" s="1">
        <v>1.0</v>
      </c>
      <c r="M1892" s="1">
        <v>400.0</v>
      </c>
      <c r="N1892" s="1" t="s">
        <v>4217</v>
      </c>
      <c r="O1892" s="1" t="s">
        <v>4218</v>
      </c>
      <c r="P1892" s="1">
        <v>109.0</v>
      </c>
      <c r="Q1892" s="1">
        <f t="shared" si="1"/>
        <v>20</v>
      </c>
      <c r="R1892" s="1" t="b">
        <f t="array" ref="R1892">OR(AB1891 = AC1891, AC1891 = AD1891, AB1891 = AD1891)</f>
        <v>0</v>
      </c>
      <c r="S1892" s="1" t="b">
        <f t="array" ref="S1892">if(and(Y1892 &lt;= 0, Z1892 &lt;= 0, AA1892 &lt;= 0), O1892, False)</f>
        <v>0</v>
      </c>
      <c r="T1892" s="1"/>
      <c r="U1892" s="1"/>
      <c r="V1892" s="1" t="s">
        <v>4219</v>
      </c>
      <c r="W1892" s="1">
        <v>2.0</v>
      </c>
      <c r="X1892" s="1">
        <v>0.0</v>
      </c>
      <c r="Y1892" s="3">
        <v>0.0</v>
      </c>
      <c r="Z1892" s="3">
        <v>0.0</v>
      </c>
      <c r="AA1892" s="3">
        <v>1.0</v>
      </c>
      <c r="AB1892" s="3">
        <v>2200.0</v>
      </c>
      <c r="AC1892" s="3">
        <v>1600.0</v>
      </c>
      <c r="AD1892" s="3">
        <v>10800.0</v>
      </c>
    </row>
    <row r="1893">
      <c r="A1893" s="1">
        <v>31.0</v>
      </c>
      <c r="B1893" s="1">
        <v>31.0</v>
      </c>
      <c r="C1893" s="1">
        <v>31.0</v>
      </c>
      <c r="D1893" s="1">
        <v>4567.0</v>
      </c>
      <c r="E1893" s="2">
        <v>38153.0</v>
      </c>
      <c r="F1893" s="1" t="s">
        <v>4154</v>
      </c>
      <c r="G1893" s="1" t="s">
        <v>4155</v>
      </c>
      <c r="H1893" s="1" t="s">
        <v>2980</v>
      </c>
      <c r="I1893" s="1" t="s">
        <v>167</v>
      </c>
      <c r="J1893" s="1">
        <v>2.0</v>
      </c>
      <c r="K1893" s="1">
        <v>2.0</v>
      </c>
      <c r="L1893" s="1">
        <v>2.0</v>
      </c>
      <c r="M1893" s="1">
        <v>800.0</v>
      </c>
      <c r="N1893" s="1" t="s">
        <v>4217</v>
      </c>
      <c r="O1893" s="1" t="s">
        <v>4220</v>
      </c>
      <c r="P1893" s="1">
        <v>79.0</v>
      </c>
      <c r="Q1893" s="1">
        <f t="shared" si="1"/>
        <v>16</v>
      </c>
      <c r="R1893" s="1" t="b">
        <f t="array" ref="R1893">OR(AB1892 = AC1892, AC1892 = AD1892, AB1892 = AD1892)</f>
        <v>0</v>
      </c>
      <c r="S1893" s="1" t="b">
        <f t="array" ref="S1893">if(and(Y1893 &lt;= 0, Z1893 &lt;= 0, AA1893 &lt;= 0), O1893, False)</f>
        <v>0</v>
      </c>
      <c r="T1893" s="1"/>
      <c r="U1893" s="1"/>
      <c r="V1893" s="1" t="s">
        <v>3542</v>
      </c>
      <c r="W1893" s="1">
        <v>2.0</v>
      </c>
      <c r="X1893" s="1">
        <v>0.0</v>
      </c>
      <c r="Y1893" s="3">
        <v>1.0</v>
      </c>
      <c r="Z1893" s="3">
        <v>0.0</v>
      </c>
      <c r="AA1893" s="3">
        <v>0.0</v>
      </c>
      <c r="AB1893" s="3">
        <v>3000.0</v>
      </c>
      <c r="AC1893" s="3">
        <v>1600.0</v>
      </c>
      <c r="AD1893" s="3">
        <v>10800.0</v>
      </c>
    </row>
    <row r="1894">
      <c r="A1894" s="1">
        <v>32.0</v>
      </c>
      <c r="B1894" s="1">
        <v>32.0</v>
      </c>
      <c r="C1894" s="1">
        <v>32.0</v>
      </c>
      <c r="D1894" s="1">
        <v>4567.0</v>
      </c>
      <c r="E1894" s="2">
        <v>38153.0</v>
      </c>
      <c r="F1894" s="1" t="s">
        <v>4154</v>
      </c>
      <c r="G1894" s="1" t="s">
        <v>4155</v>
      </c>
      <c r="H1894" s="1" t="s">
        <v>2980</v>
      </c>
      <c r="I1894" s="1" t="s">
        <v>128</v>
      </c>
      <c r="J1894" s="1">
        <v>6.0</v>
      </c>
      <c r="K1894" s="1">
        <v>1.0</v>
      </c>
      <c r="L1894" s="1">
        <v>3.0</v>
      </c>
      <c r="M1894" s="1">
        <v>400.0</v>
      </c>
      <c r="N1894" s="1" t="s">
        <v>4221</v>
      </c>
      <c r="O1894" s="1" t="s">
        <v>4222</v>
      </c>
      <c r="P1894" s="1">
        <v>8.0</v>
      </c>
      <c r="Q1894" s="1">
        <f t="shared" si="1"/>
        <v>2</v>
      </c>
      <c r="R1894" s="1" t="b">
        <f t="array" ref="R1894">OR(AB1893 = AC1893, AC1893 = AD1893, AB1893 = AD1893)</f>
        <v>0</v>
      </c>
      <c r="S1894" s="1" t="b">
        <f t="array" ref="S1894">if(and(Y1894 &lt;= 0, Z1894 &lt;= 0, AA1894 &lt;= 0), O1894, False)</f>
        <v>0</v>
      </c>
      <c r="T1894" s="1"/>
      <c r="U1894" s="1"/>
      <c r="V1894" s="1" t="s">
        <v>1049</v>
      </c>
      <c r="W1894" s="1">
        <v>2.0</v>
      </c>
      <c r="X1894" s="1">
        <v>0.0</v>
      </c>
      <c r="Y1894" s="3">
        <v>0.0</v>
      </c>
      <c r="Z1894" s="3">
        <v>0.0</v>
      </c>
      <c r="AA1894" s="3">
        <v>1.0</v>
      </c>
      <c r="AB1894" s="3">
        <v>3000.0</v>
      </c>
      <c r="AC1894" s="3">
        <v>1600.0</v>
      </c>
      <c r="AD1894" s="3">
        <v>11200.0</v>
      </c>
    </row>
    <row r="1895">
      <c r="A1895" s="1">
        <v>33.0</v>
      </c>
      <c r="B1895" s="1">
        <v>33.0</v>
      </c>
      <c r="C1895" s="1">
        <v>33.0</v>
      </c>
      <c r="D1895" s="1">
        <v>4567.0</v>
      </c>
      <c r="E1895" s="2">
        <v>38153.0</v>
      </c>
      <c r="F1895" s="1" t="s">
        <v>4154</v>
      </c>
      <c r="G1895" s="1" t="s">
        <v>4155</v>
      </c>
      <c r="H1895" s="1" t="s">
        <v>2980</v>
      </c>
      <c r="I1895" s="1" t="s">
        <v>170</v>
      </c>
      <c r="J1895" s="1">
        <v>2.0</v>
      </c>
      <c r="K1895" s="1">
        <v>3.0</v>
      </c>
      <c r="L1895" s="1">
        <v>4.0</v>
      </c>
      <c r="M1895" s="1">
        <v>1200.0</v>
      </c>
      <c r="N1895" s="1" t="s">
        <v>4217</v>
      </c>
      <c r="O1895" s="1" t="s">
        <v>4223</v>
      </c>
      <c r="P1895" s="1">
        <v>101.0</v>
      </c>
      <c r="Q1895" s="1">
        <f t="shared" si="1"/>
        <v>18</v>
      </c>
      <c r="R1895" s="1" t="b">
        <f t="array" ref="R1895">OR(AB1894 = AC1894, AC1894 = AD1894, AB1894 = AD1894)</f>
        <v>0</v>
      </c>
      <c r="S1895" s="1" t="str">
        <f t="array" ref="S1895">if(and(Y1895 &lt;= 0, Z1895 &lt;= 0, AA1895 &lt;= 0), O1895, False)</f>
        <v>Producer Phil Spector played the guitar solo on this R&amp;B; vocal group's 1963 top 10 hit "On Broadway"</v>
      </c>
      <c r="T1895" s="1"/>
      <c r="U1895" s="1"/>
      <c r="V1895" s="1" t="s">
        <v>4224</v>
      </c>
      <c r="W1895" s="1">
        <v>2.0</v>
      </c>
      <c r="X1895" s="1">
        <v>0.0</v>
      </c>
      <c r="Y1895" s="3">
        <v>0.0</v>
      </c>
      <c r="Z1895" s="3">
        <v>0.0</v>
      </c>
      <c r="AA1895" s="3">
        <v>0.0</v>
      </c>
      <c r="AB1895" s="3">
        <v>3000.0</v>
      </c>
      <c r="AC1895" s="3">
        <v>1600.0</v>
      </c>
      <c r="AD1895" s="3">
        <v>11200.0</v>
      </c>
    </row>
    <row r="1896">
      <c r="A1896" s="1">
        <v>34.0</v>
      </c>
      <c r="B1896" s="1">
        <v>34.0</v>
      </c>
      <c r="C1896" s="1">
        <v>34.0</v>
      </c>
      <c r="D1896" s="1">
        <v>4567.0</v>
      </c>
      <c r="E1896" s="2">
        <v>38153.0</v>
      </c>
      <c r="F1896" s="1" t="s">
        <v>4154</v>
      </c>
      <c r="G1896" s="1" t="s">
        <v>4155</v>
      </c>
      <c r="H1896" s="1" t="s">
        <v>2980</v>
      </c>
      <c r="I1896" s="1" t="s">
        <v>173</v>
      </c>
      <c r="J1896" s="1">
        <v>2.0</v>
      </c>
      <c r="K1896" s="1">
        <v>4.0</v>
      </c>
      <c r="L1896" s="1">
        <v>5.0</v>
      </c>
      <c r="M1896" s="1">
        <v>1600.0</v>
      </c>
      <c r="N1896" s="1" t="s">
        <v>4217</v>
      </c>
      <c r="O1896" s="1" t="s">
        <v>4225</v>
      </c>
      <c r="P1896" s="1">
        <v>121.0</v>
      </c>
      <c r="Q1896" s="1">
        <f t="shared" si="1"/>
        <v>23</v>
      </c>
      <c r="R1896" s="1" t="b">
        <f t="array" ref="R1896">OR(AB1895 = AC1895, AC1895 = AD1895, AB1895 = AD1895)</f>
        <v>0</v>
      </c>
      <c r="S1896" s="1" t="b">
        <f t="array" ref="S1896">if(and(Y1896 &lt;= 0, Z1896 &lt;= 0, AA1896 &lt;= 0), O1896, False)</f>
        <v>0</v>
      </c>
      <c r="T1896" s="1"/>
      <c r="U1896" s="1"/>
      <c r="V1896" s="1" t="s">
        <v>4226</v>
      </c>
      <c r="W1896" s="1">
        <v>2.0</v>
      </c>
      <c r="X1896" s="1">
        <v>0.0</v>
      </c>
      <c r="Y1896" s="3">
        <v>0.0</v>
      </c>
      <c r="Z1896" s="3">
        <v>0.0</v>
      </c>
      <c r="AA1896" s="3">
        <v>1.0</v>
      </c>
      <c r="AB1896" s="3">
        <v>3000.0</v>
      </c>
      <c r="AC1896" s="3">
        <v>1600.0</v>
      </c>
      <c r="AD1896" s="3">
        <v>12800.0</v>
      </c>
    </row>
    <row r="1897">
      <c r="A1897" s="1">
        <v>35.0</v>
      </c>
      <c r="B1897" s="1">
        <v>35.0</v>
      </c>
      <c r="C1897" s="1">
        <v>35.0</v>
      </c>
      <c r="D1897" s="1">
        <v>4567.0</v>
      </c>
      <c r="E1897" s="2">
        <v>38153.0</v>
      </c>
      <c r="F1897" s="1" t="s">
        <v>4154</v>
      </c>
      <c r="G1897" s="1" t="s">
        <v>4155</v>
      </c>
      <c r="H1897" s="1" t="s">
        <v>2980</v>
      </c>
      <c r="I1897" s="1" t="s">
        <v>191</v>
      </c>
      <c r="J1897" s="1">
        <v>2.0</v>
      </c>
      <c r="K1897" s="1">
        <v>5.0</v>
      </c>
      <c r="L1897" s="1">
        <v>6.0</v>
      </c>
      <c r="M1897" s="1">
        <v>2000.0</v>
      </c>
      <c r="N1897" s="1" t="s">
        <v>4217</v>
      </c>
      <c r="O1897" s="1" t="s">
        <v>4227</v>
      </c>
      <c r="P1897" s="1">
        <v>89.0</v>
      </c>
      <c r="Q1897" s="1">
        <f t="shared" si="1"/>
        <v>16</v>
      </c>
      <c r="R1897" s="1" t="b">
        <f t="array" ref="R1897">OR(AB1896 = AC1896, AC1896 = AD1896, AB1896 = AD1896)</f>
        <v>0</v>
      </c>
      <c r="S1897" s="1" t="b">
        <f t="array" ref="S1897">if(and(Y1897 &lt;= 0, Z1897 &lt;= 0, AA1897 &lt;= 0), O1897, False)</f>
        <v>0</v>
      </c>
      <c r="T1897" s="1"/>
      <c r="U1897" s="1"/>
      <c r="V1897" s="1" t="s">
        <v>4228</v>
      </c>
      <c r="W1897" s="1">
        <v>2.0</v>
      </c>
      <c r="X1897" s="1">
        <v>0.0</v>
      </c>
      <c r="Y1897" s="3">
        <v>0.0</v>
      </c>
      <c r="Z1897" s="3">
        <v>1.0</v>
      </c>
      <c r="AA1897" s="3">
        <v>0.0</v>
      </c>
      <c r="AB1897" s="3">
        <v>3000.0</v>
      </c>
      <c r="AC1897" s="3">
        <v>3600.0</v>
      </c>
      <c r="AD1897" s="3">
        <v>12800.0</v>
      </c>
    </row>
    <row r="1898">
      <c r="A1898" s="1">
        <v>36.0</v>
      </c>
      <c r="B1898" s="1">
        <v>36.0</v>
      </c>
      <c r="C1898" s="1">
        <v>36.0</v>
      </c>
      <c r="D1898" s="1">
        <v>4567.0</v>
      </c>
      <c r="E1898" s="2">
        <v>38153.0</v>
      </c>
      <c r="F1898" s="1" t="s">
        <v>4154</v>
      </c>
      <c r="G1898" s="1" t="s">
        <v>4155</v>
      </c>
      <c r="H1898" s="1" t="s">
        <v>2980</v>
      </c>
      <c r="I1898" s="1" t="s">
        <v>159</v>
      </c>
      <c r="J1898" s="1">
        <v>3.0</v>
      </c>
      <c r="K1898" s="1">
        <v>1.0</v>
      </c>
      <c r="L1898" s="1">
        <v>7.0</v>
      </c>
      <c r="M1898" s="1">
        <v>400.0</v>
      </c>
      <c r="N1898" s="1" t="s">
        <v>4229</v>
      </c>
      <c r="O1898" s="1" t="s">
        <v>4230</v>
      </c>
      <c r="P1898" s="1">
        <v>77.0</v>
      </c>
      <c r="Q1898" s="1">
        <f t="shared" si="1"/>
        <v>14</v>
      </c>
      <c r="R1898" s="1" t="b">
        <f t="array" ref="R1898">OR(AB1897 = AC1897, AC1897 = AD1897, AB1897 = AD1897)</f>
        <v>0</v>
      </c>
      <c r="S1898" s="1" t="b">
        <f t="array" ref="S1898">if(and(Y1898 &lt;= 0, Z1898 &lt;= 0, AA1898 &lt;= 0), O1898, False)</f>
        <v>0</v>
      </c>
      <c r="T1898" s="1"/>
      <c r="U1898" s="1"/>
      <c r="V1898" s="1" t="s">
        <v>55</v>
      </c>
      <c r="W1898" s="1">
        <v>2.0</v>
      </c>
      <c r="X1898" s="1">
        <v>0.0</v>
      </c>
      <c r="Y1898" s="3">
        <v>0.0</v>
      </c>
      <c r="Z1898" s="3">
        <v>0.0</v>
      </c>
      <c r="AA1898" s="3">
        <v>1.0</v>
      </c>
      <c r="AB1898" s="3">
        <v>3000.0</v>
      </c>
      <c r="AC1898" s="3">
        <v>3600.0</v>
      </c>
      <c r="AD1898" s="3">
        <v>13200.0</v>
      </c>
    </row>
    <row r="1899">
      <c r="A1899" s="1">
        <v>37.0</v>
      </c>
      <c r="B1899" s="1">
        <v>37.0</v>
      </c>
      <c r="C1899" s="1">
        <v>37.0</v>
      </c>
      <c r="D1899" s="1">
        <v>4567.0</v>
      </c>
      <c r="E1899" s="2">
        <v>38153.0</v>
      </c>
      <c r="F1899" s="1" t="s">
        <v>4154</v>
      </c>
      <c r="G1899" s="1" t="s">
        <v>4155</v>
      </c>
      <c r="H1899" s="1" t="s">
        <v>2980</v>
      </c>
      <c r="I1899" s="1" t="s">
        <v>133</v>
      </c>
      <c r="J1899" s="1">
        <v>6.0</v>
      </c>
      <c r="K1899" s="1">
        <v>2.0</v>
      </c>
      <c r="L1899" s="1">
        <v>8.0</v>
      </c>
      <c r="M1899" s="1">
        <v>800.0</v>
      </c>
      <c r="N1899" s="1" t="s">
        <v>4221</v>
      </c>
      <c r="O1899" s="1" t="s">
        <v>4231</v>
      </c>
      <c r="P1899" s="1">
        <v>8.0</v>
      </c>
      <c r="Q1899" s="1">
        <f t="shared" si="1"/>
        <v>2</v>
      </c>
      <c r="R1899" s="1" t="b">
        <f t="array" ref="R1899">OR(AB1898 = AC1898, AC1898 = AD1898, AB1898 = AD1898)</f>
        <v>0</v>
      </c>
      <c r="S1899" s="1" t="b">
        <f t="array" ref="S1899">if(and(Y1899 &lt;= 0, Z1899 &lt;= 0, AA1899 &lt;= 0), O1899, False)</f>
        <v>0</v>
      </c>
      <c r="T1899" s="1"/>
      <c r="U1899" s="1"/>
      <c r="V1899" s="1" t="s">
        <v>4232</v>
      </c>
      <c r="W1899" s="1">
        <v>2.0</v>
      </c>
      <c r="X1899" s="1">
        <v>0.0</v>
      </c>
      <c r="Y1899" s="3">
        <v>0.0</v>
      </c>
      <c r="Z1899" s="3">
        <v>0.0</v>
      </c>
      <c r="AA1899" s="3">
        <v>1.0</v>
      </c>
      <c r="AB1899" s="3">
        <v>3000.0</v>
      </c>
      <c r="AC1899" s="3">
        <v>3600.0</v>
      </c>
      <c r="AD1899" s="3">
        <v>14000.0</v>
      </c>
    </row>
    <row r="1900">
      <c r="A1900" s="1">
        <v>38.0</v>
      </c>
      <c r="B1900" s="1">
        <v>38.0</v>
      </c>
      <c r="C1900" s="1">
        <v>38.0</v>
      </c>
      <c r="D1900" s="1">
        <v>4567.0</v>
      </c>
      <c r="E1900" s="2">
        <v>38153.0</v>
      </c>
      <c r="F1900" s="1" t="s">
        <v>4154</v>
      </c>
      <c r="G1900" s="1" t="s">
        <v>4155</v>
      </c>
      <c r="H1900" s="1" t="s">
        <v>2980</v>
      </c>
      <c r="I1900" s="1" t="s">
        <v>137</v>
      </c>
      <c r="J1900" s="1">
        <v>6.0</v>
      </c>
      <c r="K1900" s="1">
        <v>3.0</v>
      </c>
      <c r="L1900" s="1">
        <v>9.0</v>
      </c>
      <c r="M1900" s="1">
        <v>1200.0</v>
      </c>
      <c r="N1900" s="1" t="s">
        <v>4221</v>
      </c>
      <c r="O1900" s="1" t="s">
        <v>4233</v>
      </c>
      <c r="P1900" s="1">
        <v>8.0</v>
      </c>
      <c r="Q1900" s="1">
        <f t="shared" si="1"/>
        <v>2</v>
      </c>
      <c r="R1900" s="1" t="b">
        <f t="array" ref="R1900">OR(AB1899 = AC1899, AC1899 = AD1899, AB1899 = AD1899)</f>
        <v>0</v>
      </c>
      <c r="S1900" s="1" t="b">
        <f t="array" ref="S1900">if(and(Y1900 &lt;= 0, Z1900 &lt;= 0, AA1900 &lt;= 0), O1900, False)</f>
        <v>0</v>
      </c>
      <c r="T1900" s="1"/>
      <c r="U1900" s="1"/>
      <c r="V1900" s="1" t="s">
        <v>4234</v>
      </c>
      <c r="W1900" s="1">
        <v>2.0</v>
      </c>
      <c r="X1900" s="1">
        <v>0.0</v>
      </c>
      <c r="Y1900" s="3">
        <v>0.0</v>
      </c>
      <c r="Z1900" s="3">
        <v>0.0</v>
      </c>
      <c r="AA1900" s="3">
        <v>1.0</v>
      </c>
      <c r="AB1900" s="3">
        <v>3000.0</v>
      </c>
      <c r="AC1900" s="3">
        <v>3600.0</v>
      </c>
      <c r="AD1900" s="3">
        <v>15200.0</v>
      </c>
    </row>
    <row r="1901">
      <c r="A1901" s="1">
        <v>39.0</v>
      </c>
      <c r="B1901" s="1">
        <v>39.0</v>
      </c>
      <c r="C1901" s="1">
        <v>39.0</v>
      </c>
      <c r="D1901" s="1">
        <v>4567.0</v>
      </c>
      <c r="E1901" s="2">
        <v>38153.0</v>
      </c>
      <c r="F1901" s="1" t="s">
        <v>4154</v>
      </c>
      <c r="G1901" s="1" t="s">
        <v>4155</v>
      </c>
      <c r="H1901" s="1" t="s">
        <v>2980</v>
      </c>
      <c r="I1901" s="1" t="s">
        <v>141</v>
      </c>
      <c r="J1901" s="1">
        <v>6.0</v>
      </c>
      <c r="K1901" s="1">
        <v>4.0</v>
      </c>
      <c r="L1901" s="1">
        <v>10.0</v>
      </c>
      <c r="M1901" s="1">
        <v>1600.0</v>
      </c>
      <c r="N1901" s="1" t="s">
        <v>4221</v>
      </c>
      <c r="O1901" s="1" t="s">
        <v>4235</v>
      </c>
      <c r="P1901" s="1">
        <v>10.0</v>
      </c>
      <c r="Q1901" s="1">
        <f t="shared" si="1"/>
        <v>2</v>
      </c>
      <c r="R1901" s="1" t="b">
        <f t="array" ref="R1901">OR(AB1900 = AC1900, AC1900 = AD1900, AB1900 = AD1900)</f>
        <v>0</v>
      </c>
      <c r="S1901" s="1" t="str">
        <f t="array" ref="S1901">if(and(Y1901 &lt;= 0, Z1901 &lt;= 0, AA1901 &lt;= 0), O1901, False)</f>
        <v>Ill shaven</v>
      </c>
      <c r="T1901" s="1"/>
      <c r="U1901" s="1"/>
      <c r="V1901" s="1" t="s">
        <v>4236</v>
      </c>
      <c r="W1901" s="1">
        <v>2.0</v>
      </c>
      <c r="X1901" s="1">
        <v>0.0</v>
      </c>
      <c r="Y1901" s="3">
        <v>0.0</v>
      </c>
      <c r="Z1901" s="3">
        <v>0.0</v>
      </c>
      <c r="AA1901" s="3">
        <v>0.0</v>
      </c>
      <c r="AB1901" s="3">
        <v>3000.0</v>
      </c>
      <c r="AC1901" s="3">
        <v>3600.0</v>
      </c>
      <c r="AD1901" s="3">
        <v>15200.0</v>
      </c>
    </row>
    <row r="1902">
      <c r="A1902" s="1">
        <v>40.0</v>
      </c>
      <c r="B1902" s="1">
        <v>40.0</v>
      </c>
      <c r="C1902" s="1">
        <v>40.0</v>
      </c>
      <c r="D1902" s="1">
        <v>4567.0</v>
      </c>
      <c r="E1902" s="2">
        <v>38153.0</v>
      </c>
      <c r="F1902" s="1" t="s">
        <v>4154</v>
      </c>
      <c r="G1902" s="1" t="s">
        <v>4155</v>
      </c>
      <c r="H1902" s="1" t="s">
        <v>2980</v>
      </c>
      <c r="I1902" s="1" t="s">
        <v>146</v>
      </c>
      <c r="J1902" s="1">
        <v>6.0</v>
      </c>
      <c r="K1902" s="1">
        <v>5.0</v>
      </c>
      <c r="L1902" s="1">
        <v>11.0</v>
      </c>
      <c r="M1902" s="1">
        <v>2000.0</v>
      </c>
      <c r="N1902" s="1" t="s">
        <v>4221</v>
      </c>
      <c r="O1902" s="1" t="s">
        <v>4237</v>
      </c>
      <c r="P1902" s="1">
        <v>9.0</v>
      </c>
      <c r="Q1902" s="1">
        <f t="shared" si="1"/>
        <v>2</v>
      </c>
      <c r="R1902" s="1" t="b">
        <f t="array" ref="R1902">OR(AB1901 = AC1901, AC1901 = AD1901, AB1901 = AD1901)</f>
        <v>0</v>
      </c>
      <c r="S1902" s="1" t="b">
        <f t="array" ref="S1902">if(and(Y1902 &lt;= 0, Z1902 &lt;= 0, AA1902 &lt;= 0), O1902, False)</f>
        <v>0</v>
      </c>
      <c r="T1902" s="1"/>
      <c r="U1902" s="1"/>
      <c r="V1902" s="1" t="s">
        <v>4238</v>
      </c>
      <c r="W1902" s="1">
        <v>2.0</v>
      </c>
      <c r="X1902" s="1">
        <v>0.0</v>
      </c>
      <c r="Y1902" s="3">
        <v>0.0</v>
      </c>
      <c r="Z1902" s="3">
        <v>0.0</v>
      </c>
      <c r="AA1902" s="3">
        <v>1.0</v>
      </c>
      <c r="AB1902" s="3">
        <v>3000.0</v>
      </c>
      <c r="AC1902" s="3">
        <v>3600.0</v>
      </c>
      <c r="AD1902" s="3">
        <v>17200.0</v>
      </c>
    </row>
    <row r="1903">
      <c r="A1903" s="1">
        <v>41.0</v>
      </c>
      <c r="B1903" s="1">
        <v>41.0</v>
      </c>
      <c r="C1903" s="1">
        <v>41.0</v>
      </c>
      <c r="D1903" s="1">
        <v>4567.0</v>
      </c>
      <c r="E1903" s="2">
        <v>38153.0</v>
      </c>
      <c r="F1903" s="1" t="s">
        <v>4154</v>
      </c>
      <c r="G1903" s="1" t="s">
        <v>4155</v>
      </c>
      <c r="H1903" s="1" t="s">
        <v>2980</v>
      </c>
      <c r="I1903" s="1" t="s">
        <v>185</v>
      </c>
      <c r="J1903" s="1">
        <v>3.0</v>
      </c>
      <c r="K1903" s="1">
        <v>2.0</v>
      </c>
      <c r="L1903" s="1">
        <v>12.0</v>
      </c>
      <c r="M1903" s="1">
        <v>800.0</v>
      </c>
      <c r="N1903" s="1" t="s">
        <v>4229</v>
      </c>
      <c r="O1903" s="1" t="s">
        <v>4239</v>
      </c>
      <c r="P1903" s="1">
        <v>114.0</v>
      </c>
      <c r="Q1903" s="1">
        <f t="shared" si="1"/>
        <v>22</v>
      </c>
      <c r="R1903" s="1" t="b">
        <f t="array" ref="R1903">OR(AB1902 = AC1902, AC1902 = AD1902, AB1902 = AD1902)</f>
        <v>0</v>
      </c>
      <c r="S1903" s="1" t="b">
        <f t="array" ref="S1903">if(and(Y1903 &lt;= 0, Z1903 &lt;= 0, AA1903 &lt;= 0), O1903, False)</f>
        <v>0</v>
      </c>
      <c r="T1903" s="1"/>
      <c r="U1903" s="1"/>
      <c r="V1903" s="1" t="s">
        <v>4240</v>
      </c>
      <c r="W1903" s="1">
        <v>2.0</v>
      </c>
      <c r="X1903" s="1">
        <v>0.0</v>
      </c>
      <c r="Y1903" s="3">
        <v>1.0</v>
      </c>
      <c r="Z1903" s="3">
        <v>0.0</v>
      </c>
      <c r="AA1903" s="3">
        <v>0.0</v>
      </c>
      <c r="AB1903" s="3">
        <v>3800.0</v>
      </c>
      <c r="AC1903" s="3">
        <v>3600.0</v>
      </c>
      <c r="AD1903" s="3">
        <v>17200.0</v>
      </c>
    </row>
    <row r="1904">
      <c r="A1904" s="1">
        <v>42.0</v>
      </c>
      <c r="B1904" s="1">
        <v>42.0</v>
      </c>
      <c r="C1904" s="1">
        <v>42.0</v>
      </c>
      <c r="D1904" s="1">
        <v>4567.0</v>
      </c>
      <c r="E1904" s="2">
        <v>38153.0</v>
      </c>
      <c r="F1904" s="1" t="s">
        <v>4154</v>
      </c>
      <c r="G1904" s="1" t="s">
        <v>4155</v>
      </c>
      <c r="H1904" s="1" t="s">
        <v>2980</v>
      </c>
      <c r="I1904" s="1" t="s">
        <v>197</v>
      </c>
      <c r="J1904" s="1">
        <v>3.0</v>
      </c>
      <c r="K1904" s="1">
        <v>3.0</v>
      </c>
      <c r="L1904" s="1">
        <v>13.0</v>
      </c>
      <c r="M1904" s="1">
        <v>1200.0</v>
      </c>
      <c r="N1904" s="1" t="s">
        <v>4229</v>
      </c>
      <c r="O1904" s="1" t="s">
        <v>4241</v>
      </c>
      <c r="P1904" s="1">
        <v>117.0</v>
      </c>
      <c r="Q1904" s="1">
        <f t="shared" si="1"/>
        <v>23</v>
      </c>
      <c r="R1904" s="1" t="b">
        <f t="array" ref="R1904">OR(AB1903 = AC1903, AC1903 = AD1903, AB1903 = AD1903)</f>
        <v>0</v>
      </c>
      <c r="S1904" s="1" t="b">
        <f t="array" ref="S1904">if(and(Y1904 &lt;= 0, Z1904 &lt;= 0, AA1904 &lt;= 0), O1904, False)</f>
        <v>0</v>
      </c>
      <c r="T1904" s="1"/>
      <c r="U1904" s="1"/>
      <c r="V1904" s="1" t="s">
        <v>4242</v>
      </c>
      <c r="W1904" s="1">
        <v>2.0</v>
      </c>
      <c r="X1904" s="1">
        <v>0.0</v>
      </c>
      <c r="Y1904" s="3">
        <v>0.0</v>
      </c>
      <c r="Z1904" s="3">
        <v>0.0</v>
      </c>
      <c r="AA1904" s="3">
        <v>1.0</v>
      </c>
      <c r="AB1904" s="3">
        <v>3800.0</v>
      </c>
      <c r="AC1904" s="3">
        <v>3600.0</v>
      </c>
      <c r="AD1904" s="3">
        <v>18400.0</v>
      </c>
    </row>
    <row r="1905">
      <c r="A1905" s="1">
        <v>43.0</v>
      </c>
      <c r="B1905" s="1">
        <v>43.0</v>
      </c>
      <c r="C1905" s="1">
        <v>43.0</v>
      </c>
      <c r="D1905" s="1">
        <v>4567.0</v>
      </c>
      <c r="E1905" s="2">
        <v>38153.0</v>
      </c>
      <c r="F1905" s="1" t="s">
        <v>4154</v>
      </c>
      <c r="G1905" s="1" t="s">
        <v>4155</v>
      </c>
      <c r="H1905" s="1" t="s">
        <v>2980</v>
      </c>
      <c r="I1905" s="1" t="s">
        <v>194</v>
      </c>
      <c r="J1905" s="1">
        <v>3.0</v>
      </c>
      <c r="K1905" s="1">
        <v>4.0</v>
      </c>
      <c r="L1905" s="1">
        <v>14.0</v>
      </c>
      <c r="M1905" s="1">
        <v>1600.0</v>
      </c>
      <c r="N1905" s="1" t="s">
        <v>4229</v>
      </c>
      <c r="O1905" s="1" t="s">
        <v>4243</v>
      </c>
      <c r="P1905" s="1">
        <v>89.0</v>
      </c>
      <c r="Q1905" s="1">
        <f t="shared" si="1"/>
        <v>15</v>
      </c>
      <c r="R1905" s="1" t="b">
        <f t="array" ref="R1905">OR(AB1904 = AC1904, AC1904 = AD1904, AB1904 = AD1904)</f>
        <v>0</v>
      </c>
      <c r="S1905" s="1" t="b">
        <f t="array" ref="S1905">if(and(Y1905 &lt;= 0, Z1905 &lt;= 0, AA1905 &lt;= 0), O1905, False)</f>
        <v>0</v>
      </c>
      <c r="T1905" s="1"/>
      <c r="U1905" s="1"/>
      <c r="V1905" s="1" t="s">
        <v>4244</v>
      </c>
      <c r="W1905" s="1">
        <v>2.0</v>
      </c>
      <c r="X1905" s="1">
        <v>1.0</v>
      </c>
      <c r="Y1905" s="3">
        <v>0.0</v>
      </c>
      <c r="Z1905" s="3">
        <v>0.0</v>
      </c>
      <c r="AA1905" s="3">
        <v>1.0</v>
      </c>
      <c r="AB1905" s="3">
        <v>3800.0</v>
      </c>
      <c r="AC1905" s="3">
        <v>3600.0</v>
      </c>
      <c r="AD1905" s="3">
        <v>20000.0</v>
      </c>
    </row>
    <row r="1906">
      <c r="A1906" s="1">
        <v>44.0</v>
      </c>
      <c r="B1906" s="1">
        <v>44.0</v>
      </c>
      <c r="C1906" s="1">
        <v>44.0</v>
      </c>
      <c r="D1906" s="1">
        <v>4567.0</v>
      </c>
      <c r="E1906" s="2">
        <v>38153.0</v>
      </c>
      <c r="F1906" s="1" t="s">
        <v>4154</v>
      </c>
      <c r="G1906" s="1" t="s">
        <v>4155</v>
      </c>
      <c r="H1906" s="1" t="s">
        <v>2980</v>
      </c>
      <c r="I1906" s="1" t="s">
        <v>188</v>
      </c>
      <c r="J1906" s="1">
        <v>3.0</v>
      </c>
      <c r="K1906" s="1">
        <v>5.0</v>
      </c>
      <c r="L1906" s="1">
        <v>15.0</v>
      </c>
      <c r="M1906" s="1">
        <v>2000.0</v>
      </c>
      <c r="N1906" s="1" t="s">
        <v>4229</v>
      </c>
      <c r="O1906" s="1" t="s">
        <v>4245</v>
      </c>
      <c r="P1906" s="1">
        <v>88.0</v>
      </c>
      <c r="Q1906" s="1">
        <f t="shared" si="1"/>
        <v>17</v>
      </c>
      <c r="R1906" s="1" t="b">
        <f t="array" ref="R1906">OR(AB1905 = AC1905, AC1905 = AD1905, AB1905 = AD1905)</f>
        <v>0</v>
      </c>
      <c r="S1906" s="1" t="b">
        <f t="array" ref="S1906">if(and(Y1906 &lt;= 0, Z1906 &lt;= 0, AA1906 &lt;= 0), O1906, False)</f>
        <v>0</v>
      </c>
      <c r="T1906" s="1"/>
      <c r="U1906" s="1"/>
      <c r="V1906" s="1" t="s">
        <v>3075</v>
      </c>
      <c r="W1906" s="1">
        <v>2.0</v>
      </c>
      <c r="X1906" s="1">
        <v>0.0</v>
      </c>
      <c r="Y1906" s="3">
        <v>-1.0</v>
      </c>
      <c r="Z1906" s="3">
        <v>0.0</v>
      </c>
      <c r="AA1906" s="3">
        <v>1.0</v>
      </c>
      <c r="AB1906" s="3">
        <v>1800.0</v>
      </c>
      <c r="AC1906" s="3">
        <v>3600.0</v>
      </c>
      <c r="AD1906" s="3">
        <v>22000.0</v>
      </c>
    </row>
    <row r="1907">
      <c r="A1907" s="1">
        <v>45.0</v>
      </c>
      <c r="B1907" s="1">
        <v>45.0</v>
      </c>
      <c r="C1907" s="1">
        <v>45.0</v>
      </c>
      <c r="D1907" s="1">
        <v>4567.0</v>
      </c>
      <c r="E1907" s="2">
        <v>38153.0</v>
      </c>
      <c r="F1907" s="1" t="s">
        <v>4154</v>
      </c>
      <c r="G1907" s="1" t="s">
        <v>4155</v>
      </c>
      <c r="H1907" s="1" t="s">
        <v>2980</v>
      </c>
      <c r="I1907" s="1" t="s">
        <v>283</v>
      </c>
      <c r="J1907" s="1">
        <v>4.0</v>
      </c>
      <c r="K1907" s="1">
        <v>1.0</v>
      </c>
      <c r="L1907" s="1">
        <v>16.0</v>
      </c>
      <c r="M1907" s="1">
        <v>400.0</v>
      </c>
      <c r="N1907" s="1" t="s">
        <v>4246</v>
      </c>
      <c r="O1907" s="1" t="s">
        <v>4247</v>
      </c>
      <c r="P1907" s="1">
        <v>86.0</v>
      </c>
      <c r="Q1907" s="1">
        <f t="shared" si="1"/>
        <v>16</v>
      </c>
      <c r="R1907" s="1" t="b">
        <f t="array" ref="R1907">OR(AB1906 = AC1906, AC1906 = AD1906, AB1906 = AD1906)</f>
        <v>0</v>
      </c>
      <c r="S1907" s="1" t="b">
        <f t="array" ref="S1907">if(and(Y1907 &lt;= 0, Z1907 &lt;= 0, AA1907 &lt;= 0), O1907, False)</f>
        <v>0</v>
      </c>
      <c r="T1907" s="1"/>
      <c r="U1907" s="1"/>
      <c r="V1907" s="1" t="s">
        <v>4248</v>
      </c>
      <c r="W1907" s="1">
        <v>2.0</v>
      </c>
      <c r="X1907" s="1">
        <v>0.0</v>
      </c>
      <c r="Y1907" s="3">
        <v>0.0</v>
      </c>
      <c r="Z1907" s="3">
        <v>1.0</v>
      </c>
      <c r="AA1907" s="3">
        <v>0.0</v>
      </c>
      <c r="AB1907" s="3">
        <v>1800.0</v>
      </c>
      <c r="AC1907" s="3">
        <v>4000.0</v>
      </c>
      <c r="AD1907" s="3">
        <v>22000.0</v>
      </c>
    </row>
    <row r="1908">
      <c r="A1908" s="1">
        <v>46.0</v>
      </c>
      <c r="B1908" s="1">
        <v>46.0</v>
      </c>
      <c r="C1908" s="1">
        <v>46.0</v>
      </c>
      <c r="D1908" s="1">
        <v>4567.0</v>
      </c>
      <c r="E1908" s="2">
        <v>38153.0</v>
      </c>
      <c r="F1908" s="1" t="s">
        <v>4154</v>
      </c>
      <c r="G1908" s="1" t="s">
        <v>4155</v>
      </c>
      <c r="H1908" s="1" t="s">
        <v>2980</v>
      </c>
      <c r="I1908" s="1" t="s">
        <v>151</v>
      </c>
      <c r="J1908" s="1">
        <v>1.0</v>
      </c>
      <c r="K1908" s="1">
        <v>1.0</v>
      </c>
      <c r="L1908" s="1">
        <v>17.0</v>
      </c>
      <c r="M1908" s="1">
        <v>400.0</v>
      </c>
      <c r="N1908" s="1" t="s">
        <v>4249</v>
      </c>
      <c r="O1908" s="1" t="s">
        <v>4250</v>
      </c>
      <c r="P1908" s="1">
        <v>109.0</v>
      </c>
      <c r="Q1908" s="1">
        <f t="shared" si="1"/>
        <v>20</v>
      </c>
      <c r="R1908" s="1" t="b">
        <f t="array" ref="R1908">OR(AB1907 = AC1907, AC1907 = AD1907, AB1907 = AD1907)</f>
        <v>0</v>
      </c>
      <c r="S1908" s="1" t="b">
        <f t="array" ref="S1908">if(and(Y1908 &lt;= 0, Z1908 &lt;= 0, AA1908 &lt;= 0), O1908, False)</f>
        <v>0</v>
      </c>
      <c r="T1908" s="1"/>
      <c r="U1908" s="1"/>
      <c r="V1908" s="1" t="s">
        <v>4251</v>
      </c>
      <c r="W1908" s="1">
        <v>2.0</v>
      </c>
      <c r="X1908" s="1">
        <v>0.0</v>
      </c>
      <c r="Y1908" s="3">
        <v>0.0</v>
      </c>
      <c r="Z1908" s="3">
        <v>0.0</v>
      </c>
      <c r="AA1908" s="3">
        <v>1.0</v>
      </c>
      <c r="AB1908" s="3">
        <v>1800.0</v>
      </c>
      <c r="AC1908" s="3">
        <v>4000.0</v>
      </c>
      <c r="AD1908" s="3">
        <v>22400.0</v>
      </c>
    </row>
    <row r="1909">
      <c r="A1909" s="1">
        <v>47.0</v>
      </c>
      <c r="B1909" s="1">
        <v>47.0</v>
      </c>
      <c r="C1909" s="1">
        <v>47.0</v>
      </c>
      <c r="D1909" s="1">
        <v>4567.0</v>
      </c>
      <c r="E1909" s="2">
        <v>38153.0</v>
      </c>
      <c r="F1909" s="1" t="s">
        <v>4154</v>
      </c>
      <c r="G1909" s="1" t="s">
        <v>4155</v>
      </c>
      <c r="H1909" s="1" t="s">
        <v>2980</v>
      </c>
      <c r="I1909" s="1" t="s">
        <v>287</v>
      </c>
      <c r="J1909" s="1">
        <v>4.0</v>
      </c>
      <c r="K1909" s="1">
        <v>2.0</v>
      </c>
      <c r="L1909" s="1">
        <v>18.0</v>
      </c>
      <c r="M1909" s="1">
        <v>800.0</v>
      </c>
      <c r="N1909" s="1" t="s">
        <v>4246</v>
      </c>
      <c r="O1909" s="1" t="s">
        <v>4252</v>
      </c>
      <c r="P1909" s="1">
        <v>104.0</v>
      </c>
      <c r="Q1909" s="1">
        <f t="shared" si="1"/>
        <v>20</v>
      </c>
      <c r="R1909" s="1" t="b">
        <f t="array" ref="R1909">OR(AB1908 = AC1908, AC1908 = AD1908, AB1908 = AD1908)</f>
        <v>0</v>
      </c>
      <c r="S1909" s="1" t="b">
        <f t="array" ref="S1909">if(and(Y1909 &lt;= 0, Z1909 &lt;= 0, AA1909 &lt;= 0), O1909, False)</f>
        <v>0</v>
      </c>
      <c r="T1909" s="1"/>
      <c r="U1909" s="1"/>
      <c r="V1909" s="1" t="s">
        <v>1302</v>
      </c>
      <c r="W1909" s="1">
        <v>2.0</v>
      </c>
      <c r="X1909" s="1">
        <v>0.0</v>
      </c>
      <c r="Y1909" s="3">
        <v>1.0</v>
      </c>
      <c r="Z1909" s="3">
        <v>0.0</v>
      </c>
      <c r="AA1909" s="3">
        <v>0.0</v>
      </c>
      <c r="AB1909" s="3">
        <v>2600.0</v>
      </c>
      <c r="AC1909" s="3">
        <v>4000.0</v>
      </c>
      <c r="AD1909" s="3">
        <v>22400.0</v>
      </c>
    </row>
    <row r="1910">
      <c r="A1910" s="1">
        <v>48.0</v>
      </c>
      <c r="B1910" s="1">
        <v>48.0</v>
      </c>
      <c r="C1910" s="1">
        <v>48.0</v>
      </c>
      <c r="D1910" s="1">
        <v>4567.0</v>
      </c>
      <c r="E1910" s="2">
        <v>38153.0</v>
      </c>
      <c r="F1910" s="1" t="s">
        <v>4154</v>
      </c>
      <c r="G1910" s="1" t="s">
        <v>4155</v>
      </c>
      <c r="H1910" s="1" t="s">
        <v>2980</v>
      </c>
      <c r="I1910" s="1" t="s">
        <v>155</v>
      </c>
      <c r="J1910" s="1">
        <v>1.0</v>
      </c>
      <c r="K1910" s="1">
        <v>2.0</v>
      </c>
      <c r="L1910" s="1">
        <v>19.0</v>
      </c>
      <c r="M1910" s="1">
        <v>800.0</v>
      </c>
      <c r="N1910" s="1" t="s">
        <v>4249</v>
      </c>
      <c r="O1910" s="1" t="s">
        <v>4253</v>
      </c>
      <c r="P1910" s="1">
        <v>97.0</v>
      </c>
      <c r="Q1910" s="1">
        <f t="shared" si="1"/>
        <v>17</v>
      </c>
      <c r="R1910" s="1" t="b">
        <f t="array" ref="R1910">OR(AB1909 = AC1909, AC1909 = AD1909, AB1909 = AD1909)</f>
        <v>0</v>
      </c>
      <c r="S1910" s="1" t="b">
        <f t="array" ref="S1910">if(and(Y1910 &lt;= 0, Z1910 &lt;= 0, AA1910 &lt;= 0), O1910, False)</f>
        <v>0</v>
      </c>
      <c r="T1910" s="1"/>
      <c r="U1910" s="1"/>
      <c r="V1910" s="1" t="s">
        <v>4254</v>
      </c>
      <c r="W1910" s="1">
        <v>2.0</v>
      </c>
      <c r="X1910" s="1">
        <v>0.0</v>
      </c>
      <c r="Y1910" s="3">
        <v>0.0</v>
      </c>
      <c r="Z1910" s="3">
        <v>0.0</v>
      </c>
      <c r="AA1910" s="3">
        <v>1.0</v>
      </c>
      <c r="AB1910" s="3">
        <v>2600.0</v>
      </c>
      <c r="AC1910" s="3">
        <v>4000.0</v>
      </c>
      <c r="AD1910" s="3">
        <v>23200.0</v>
      </c>
    </row>
    <row r="1911">
      <c r="A1911" s="1">
        <v>49.0</v>
      </c>
      <c r="B1911" s="1">
        <v>49.0</v>
      </c>
      <c r="C1911" s="1">
        <v>49.0</v>
      </c>
      <c r="D1911" s="1">
        <v>4567.0</v>
      </c>
      <c r="E1911" s="2">
        <v>38153.0</v>
      </c>
      <c r="F1911" s="1" t="s">
        <v>4154</v>
      </c>
      <c r="G1911" s="1" t="s">
        <v>4155</v>
      </c>
      <c r="H1911" s="1" t="s">
        <v>2980</v>
      </c>
      <c r="I1911" s="1" t="s">
        <v>176</v>
      </c>
      <c r="J1911" s="1">
        <v>1.0</v>
      </c>
      <c r="K1911" s="1">
        <v>3.0</v>
      </c>
      <c r="L1911" s="1">
        <v>20.0</v>
      </c>
      <c r="M1911" s="1">
        <v>1200.0</v>
      </c>
      <c r="N1911" s="1" t="s">
        <v>4249</v>
      </c>
      <c r="O1911" s="1" t="s">
        <v>4255</v>
      </c>
      <c r="P1911" s="1">
        <v>105.0</v>
      </c>
      <c r="Q1911" s="1">
        <f t="shared" si="1"/>
        <v>17</v>
      </c>
      <c r="R1911" s="1" t="b">
        <f t="array" ref="R1911">OR(AB1910 = AC1910, AC1910 = AD1910, AB1910 = AD1910)</f>
        <v>0</v>
      </c>
      <c r="S1911" s="1" t="b">
        <f t="array" ref="S1911">if(and(Y1911 &lt;= 0, Z1911 &lt;= 0, AA1911 &lt;= 0), O1911, False)</f>
        <v>0</v>
      </c>
      <c r="T1911" s="1"/>
      <c r="U1911" s="1"/>
      <c r="V1911" s="1" t="s">
        <v>4256</v>
      </c>
      <c r="W1911" s="1">
        <v>2.0</v>
      </c>
      <c r="X1911" s="1">
        <v>0.0</v>
      </c>
      <c r="Y1911" s="3">
        <v>1.0</v>
      </c>
      <c r="Z1911" s="3">
        <v>0.0</v>
      </c>
      <c r="AA1911" s="3">
        <v>0.0</v>
      </c>
      <c r="AB1911" s="3">
        <v>3800.0</v>
      </c>
      <c r="AC1911" s="3">
        <v>4000.0</v>
      </c>
      <c r="AD1911" s="3">
        <v>23200.0</v>
      </c>
    </row>
    <row r="1912">
      <c r="A1912" s="1">
        <v>50.0</v>
      </c>
      <c r="B1912" s="1">
        <v>50.0</v>
      </c>
      <c r="C1912" s="1">
        <v>50.0</v>
      </c>
      <c r="D1912" s="1">
        <v>4567.0</v>
      </c>
      <c r="E1912" s="2">
        <v>38153.0</v>
      </c>
      <c r="F1912" s="1" t="s">
        <v>4154</v>
      </c>
      <c r="G1912" s="1" t="s">
        <v>4155</v>
      </c>
      <c r="H1912" s="1" t="s">
        <v>2980</v>
      </c>
      <c r="I1912" s="1" t="s">
        <v>179</v>
      </c>
      <c r="J1912" s="1">
        <v>1.0</v>
      </c>
      <c r="K1912" s="1">
        <v>4.0</v>
      </c>
      <c r="L1912" s="1">
        <v>21.0</v>
      </c>
      <c r="M1912" s="1">
        <v>1600.0</v>
      </c>
      <c r="N1912" s="1" t="s">
        <v>4249</v>
      </c>
      <c r="O1912" s="1" t="s">
        <v>4257</v>
      </c>
      <c r="P1912" s="1">
        <v>113.0</v>
      </c>
      <c r="Q1912" s="1">
        <f t="shared" si="1"/>
        <v>19</v>
      </c>
      <c r="R1912" s="1" t="b">
        <f t="array" ref="R1912">OR(AB1911 = AC1911, AC1911 = AD1911, AB1911 = AD1911)</f>
        <v>0</v>
      </c>
      <c r="S1912" s="1" t="b">
        <f t="array" ref="S1912">if(and(Y1912 &lt;= 0, Z1912 &lt;= 0, AA1912 &lt;= 0), O1912, False)</f>
        <v>0</v>
      </c>
      <c r="T1912" s="1"/>
      <c r="U1912" s="1"/>
      <c r="V1912" s="1" t="s">
        <v>3795</v>
      </c>
      <c r="W1912" s="1">
        <v>2.0</v>
      </c>
      <c r="X1912" s="1">
        <v>0.0</v>
      </c>
      <c r="Y1912" s="3">
        <v>0.0</v>
      </c>
      <c r="Z1912" s="3">
        <v>0.0</v>
      </c>
      <c r="AA1912" s="3">
        <v>1.0</v>
      </c>
      <c r="AB1912" s="3">
        <v>3800.0</v>
      </c>
      <c r="AC1912" s="3">
        <v>4000.0</v>
      </c>
      <c r="AD1912" s="3">
        <v>24800.0</v>
      </c>
    </row>
    <row r="1913">
      <c r="A1913" s="1">
        <v>51.0</v>
      </c>
      <c r="B1913" s="1">
        <v>51.0</v>
      </c>
      <c r="C1913" s="1">
        <v>51.0</v>
      </c>
      <c r="D1913" s="1">
        <v>4567.0</v>
      </c>
      <c r="E1913" s="2">
        <v>38153.0</v>
      </c>
      <c r="F1913" s="1" t="s">
        <v>4154</v>
      </c>
      <c r="G1913" s="1" t="s">
        <v>4155</v>
      </c>
      <c r="H1913" s="1" t="s">
        <v>2980</v>
      </c>
      <c r="I1913" s="1" t="s">
        <v>182</v>
      </c>
      <c r="J1913" s="1">
        <v>1.0</v>
      </c>
      <c r="K1913" s="1">
        <v>5.0</v>
      </c>
      <c r="L1913" s="1">
        <v>22.0</v>
      </c>
      <c r="M1913" s="1">
        <v>2000.0</v>
      </c>
      <c r="N1913" s="1" t="s">
        <v>4249</v>
      </c>
      <c r="O1913" s="1" t="s">
        <v>4258</v>
      </c>
      <c r="P1913" s="1">
        <v>88.0</v>
      </c>
      <c r="Q1913" s="1">
        <f t="shared" si="1"/>
        <v>15</v>
      </c>
      <c r="R1913" s="1" t="b">
        <f t="array" ref="R1913">OR(AB1912 = AC1912, AC1912 = AD1912, AB1912 = AD1912)</f>
        <v>0</v>
      </c>
      <c r="S1913" s="1" t="b">
        <f t="array" ref="S1913">if(and(Y1913 &lt;= 0, Z1913 &lt;= 0, AA1913 &lt;= 0), O1913, False)</f>
        <v>0</v>
      </c>
      <c r="T1913" s="1"/>
      <c r="U1913" s="1"/>
      <c r="V1913" s="1" t="s">
        <v>4259</v>
      </c>
      <c r="W1913" s="1">
        <v>2.0</v>
      </c>
      <c r="X1913" s="1">
        <v>0.0</v>
      </c>
      <c r="Y1913" s="3">
        <v>0.0</v>
      </c>
      <c r="Z1913" s="3">
        <v>0.0</v>
      </c>
      <c r="AA1913" s="3">
        <v>1.0</v>
      </c>
      <c r="AB1913" s="3">
        <v>3800.0</v>
      </c>
      <c r="AC1913" s="3">
        <v>4000.0</v>
      </c>
      <c r="AD1913" s="3">
        <v>26800.0</v>
      </c>
    </row>
    <row r="1914">
      <c r="A1914" s="1">
        <v>52.0</v>
      </c>
      <c r="B1914" s="1">
        <v>52.0</v>
      </c>
      <c r="C1914" s="1">
        <v>52.0</v>
      </c>
      <c r="D1914" s="1">
        <v>4567.0</v>
      </c>
      <c r="E1914" s="2">
        <v>38153.0</v>
      </c>
      <c r="F1914" s="1" t="s">
        <v>4154</v>
      </c>
      <c r="G1914" s="1" t="s">
        <v>4155</v>
      </c>
      <c r="H1914" s="1" t="s">
        <v>2980</v>
      </c>
      <c r="I1914" s="1" t="s">
        <v>291</v>
      </c>
      <c r="J1914" s="1">
        <v>4.0</v>
      </c>
      <c r="K1914" s="1">
        <v>3.0</v>
      </c>
      <c r="L1914" s="1">
        <v>23.0</v>
      </c>
      <c r="M1914" s="1">
        <v>1200.0</v>
      </c>
      <c r="N1914" s="1" t="s">
        <v>4246</v>
      </c>
      <c r="O1914" s="1" t="s">
        <v>4260</v>
      </c>
      <c r="P1914" s="1">
        <v>94.0</v>
      </c>
      <c r="Q1914" s="1">
        <f t="shared" si="1"/>
        <v>18</v>
      </c>
      <c r="R1914" s="1" t="b">
        <f t="array" ref="R1914">OR(AB1913 = AC1913, AC1913 = AD1913, AB1913 = AD1913)</f>
        <v>0</v>
      </c>
      <c r="S1914" s="1" t="b">
        <f t="array" ref="S1914">if(and(Y1914 &lt;= 0, Z1914 &lt;= 0, AA1914 &lt;= 0), O1914, False)</f>
        <v>0</v>
      </c>
      <c r="T1914" s="1"/>
      <c r="U1914" s="1"/>
      <c r="V1914" s="1" t="s">
        <v>2068</v>
      </c>
      <c r="W1914" s="1">
        <v>2.0</v>
      </c>
      <c r="X1914" s="1">
        <v>0.0</v>
      </c>
      <c r="Y1914" s="3">
        <v>0.0</v>
      </c>
      <c r="Z1914" s="3">
        <v>0.0</v>
      </c>
      <c r="AA1914" s="3">
        <v>1.0</v>
      </c>
      <c r="AB1914" s="3">
        <v>3800.0</v>
      </c>
      <c r="AC1914" s="3">
        <v>4000.0</v>
      </c>
      <c r="AD1914" s="3">
        <v>28000.0</v>
      </c>
    </row>
    <row r="1915">
      <c r="A1915" s="1">
        <v>53.0</v>
      </c>
      <c r="B1915" s="1">
        <v>53.0</v>
      </c>
      <c r="C1915" s="1">
        <v>53.0</v>
      </c>
      <c r="D1915" s="1">
        <v>4567.0</v>
      </c>
      <c r="E1915" s="2">
        <v>38153.0</v>
      </c>
      <c r="F1915" s="1" t="s">
        <v>4154</v>
      </c>
      <c r="G1915" s="1" t="s">
        <v>4155</v>
      </c>
      <c r="H1915" s="1" t="s">
        <v>2980</v>
      </c>
      <c r="I1915" s="1" t="s">
        <v>294</v>
      </c>
      <c r="J1915" s="1">
        <v>4.0</v>
      </c>
      <c r="K1915" s="1">
        <v>4.0</v>
      </c>
      <c r="L1915" s="1">
        <v>24.0</v>
      </c>
      <c r="M1915" s="1">
        <v>1600.0</v>
      </c>
      <c r="N1915" s="1" t="s">
        <v>4246</v>
      </c>
      <c r="O1915" s="1" t="s">
        <v>4261</v>
      </c>
      <c r="P1915" s="1">
        <v>99.0</v>
      </c>
      <c r="Q1915" s="1">
        <f t="shared" si="1"/>
        <v>17</v>
      </c>
      <c r="R1915" s="1" t="b">
        <f t="array" ref="R1915">OR(AB1914 = AC1914, AC1914 = AD1914, AB1914 = AD1914)</f>
        <v>0</v>
      </c>
      <c r="S1915" s="1" t="b">
        <f t="array" ref="S1915">if(and(Y1915 &lt;= 0, Z1915 &lt;= 0, AA1915 &lt;= 0), O1915, False)</f>
        <v>0</v>
      </c>
      <c r="T1915" s="1"/>
      <c r="U1915" s="1"/>
      <c r="V1915" s="1" t="s">
        <v>4262</v>
      </c>
      <c r="W1915" s="1">
        <v>2.0</v>
      </c>
      <c r="X1915" s="1">
        <v>0.0</v>
      </c>
      <c r="Y1915" s="3">
        <v>0.0</v>
      </c>
      <c r="Z1915" s="3">
        <v>0.0</v>
      </c>
      <c r="AA1915" s="3">
        <v>1.0</v>
      </c>
      <c r="AB1915" s="3">
        <v>3800.0</v>
      </c>
      <c r="AC1915" s="3">
        <v>4000.0</v>
      </c>
      <c r="AD1915" s="3">
        <v>29600.0</v>
      </c>
    </row>
    <row r="1916">
      <c r="A1916" s="1">
        <v>54.0</v>
      </c>
      <c r="B1916" s="1">
        <v>54.0</v>
      </c>
      <c r="C1916" s="1">
        <v>54.0</v>
      </c>
      <c r="D1916" s="1">
        <v>4567.0</v>
      </c>
      <c r="E1916" s="2">
        <v>38153.0</v>
      </c>
      <c r="F1916" s="1" t="s">
        <v>4154</v>
      </c>
      <c r="G1916" s="1" t="s">
        <v>4155</v>
      </c>
      <c r="H1916" s="1" t="s">
        <v>2980</v>
      </c>
      <c r="I1916" s="1" t="s">
        <v>298</v>
      </c>
      <c r="J1916" s="1">
        <v>4.0</v>
      </c>
      <c r="K1916" s="1">
        <v>5.0</v>
      </c>
      <c r="L1916" s="1">
        <v>25.0</v>
      </c>
      <c r="M1916" s="1">
        <v>2000.0</v>
      </c>
      <c r="N1916" s="1" t="s">
        <v>4246</v>
      </c>
      <c r="O1916" s="1" t="s">
        <v>4263</v>
      </c>
      <c r="P1916" s="1">
        <v>110.0</v>
      </c>
      <c r="Q1916" s="1">
        <f t="shared" si="1"/>
        <v>18</v>
      </c>
      <c r="R1916" s="1" t="b">
        <f t="array" ref="R1916">OR(AB1915 = AC1915, AC1915 = AD1915, AB1915 = AD1915)</f>
        <v>0</v>
      </c>
      <c r="S1916" s="1" t="b">
        <f t="array" ref="S1916">if(and(Y1916 &lt;= 0, Z1916 &lt;= 0, AA1916 &lt;= 0), O1916, False)</f>
        <v>0</v>
      </c>
      <c r="T1916" s="1"/>
      <c r="U1916" s="1"/>
      <c r="V1916" s="1" t="s">
        <v>4264</v>
      </c>
      <c r="W1916" s="1">
        <v>2.0</v>
      </c>
      <c r="X1916" s="1">
        <v>0.0</v>
      </c>
      <c r="Y1916" s="3">
        <v>1.0</v>
      </c>
      <c r="Z1916" s="3">
        <v>0.0</v>
      </c>
      <c r="AA1916" s="3">
        <v>0.0</v>
      </c>
      <c r="AB1916" s="3">
        <v>5800.0</v>
      </c>
      <c r="AC1916" s="3">
        <v>4000.0</v>
      </c>
      <c r="AD1916" s="3">
        <v>29600.0</v>
      </c>
    </row>
    <row r="1917">
      <c r="A1917" s="1">
        <v>55.0</v>
      </c>
      <c r="B1917" s="1">
        <v>55.0</v>
      </c>
      <c r="C1917" s="1">
        <v>55.0</v>
      </c>
      <c r="D1917" s="1">
        <v>4567.0</v>
      </c>
      <c r="E1917" s="2">
        <v>38153.0</v>
      </c>
      <c r="F1917" s="1" t="s">
        <v>4154</v>
      </c>
      <c r="G1917" s="1" t="s">
        <v>4155</v>
      </c>
      <c r="H1917" s="1" t="s">
        <v>2980</v>
      </c>
      <c r="I1917" s="1" t="s">
        <v>209</v>
      </c>
      <c r="J1917" s="1">
        <v>5.0</v>
      </c>
      <c r="K1917" s="1">
        <v>5.0</v>
      </c>
      <c r="L1917" s="1">
        <v>26.0</v>
      </c>
      <c r="M1917" s="1">
        <v>2000.0</v>
      </c>
      <c r="N1917" s="1" t="s">
        <v>4265</v>
      </c>
      <c r="O1917" s="1" t="s">
        <v>4266</v>
      </c>
      <c r="P1917" s="1">
        <v>77.0</v>
      </c>
      <c r="Q1917" s="1">
        <f t="shared" si="1"/>
        <v>14</v>
      </c>
      <c r="R1917" s="1" t="b">
        <f t="array" ref="R1917">OR(AB1916 = AC1916, AC1916 = AD1916, AB1916 = AD1916)</f>
        <v>0</v>
      </c>
      <c r="S1917" s="1" t="str">
        <f t="array" ref="S1917">if(and(Y1917 &lt;= 0, Z1917 &lt;= 0, AA1917 &lt;= 0), O1917, False)</f>
        <v>In darkroom chemicals, this one is used to arrest the action of the developer</v>
      </c>
      <c r="T1917" s="1"/>
      <c r="U1917" s="1"/>
      <c r="V1917" s="1" t="s">
        <v>4267</v>
      </c>
      <c r="W1917" s="1">
        <v>2.0</v>
      </c>
      <c r="X1917" s="1">
        <v>0.0</v>
      </c>
      <c r="Y1917" s="3">
        <v>0.0</v>
      </c>
      <c r="Z1917" s="3">
        <v>-1.0</v>
      </c>
      <c r="AA1917" s="3">
        <v>-1.0</v>
      </c>
      <c r="AB1917" s="3">
        <v>5800.0</v>
      </c>
      <c r="AC1917" s="3">
        <v>2000.0</v>
      </c>
      <c r="AD1917" s="3">
        <v>27600.0</v>
      </c>
    </row>
    <row r="1918">
      <c r="A1918" s="1">
        <v>56.0</v>
      </c>
      <c r="B1918" s="1">
        <v>56.0</v>
      </c>
      <c r="C1918" s="1">
        <v>56.0</v>
      </c>
      <c r="D1918" s="1">
        <v>4567.0</v>
      </c>
      <c r="E1918" s="2">
        <v>38153.0</v>
      </c>
      <c r="F1918" s="1" t="s">
        <v>4154</v>
      </c>
      <c r="G1918" s="1" t="s">
        <v>4155</v>
      </c>
      <c r="H1918" s="1" t="s">
        <v>2980</v>
      </c>
      <c r="I1918" s="1" t="s">
        <v>310</v>
      </c>
      <c r="J1918" s="1">
        <v>5.0</v>
      </c>
      <c r="K1918" s="1">
        <v>4.0</v>
      </c>
      <c r="L1918" s="1">
        <v>27.0</v>
      </c>
      <c r="M1918" s="1">
        <v>1600.0</v>
      </c>
      <c r="N1918" s="1" t="s">
        <v>4265</v>
      </c>
      <c r="O1918" s="1" t="s">
        <v>4268</v>
      </c>
      <c r="P1918" s="1">
        <v>84.0</v>
      </c>
      <c r="Q1918" s="1">
        <f t="shared" si="1"/>
        <v>15</v>
      </c>
      <c r="R1918" s="1" t="b">
        <f t="array" ref="R1918">OR(AB1917 = AC1917, AC1917 = AD1917, AB1917 = AD1917)</f>
        <v>0</v>
      </c>
      <c r="S1918" s="1" t="b">
        <f t="array" ref="S1918">if(and(Y1918 &lt;= 0, Z1918 &lt;= 0, AA1918 &lt;= 0), O1918, False)</f>
        <v>0</v>
      </c>
      <c r="T1918" s="1"/>
      <c r="U1918" s="1"/>
      <c r="V1918" s="1" t="s">
        <v>4269</v>
      </c>
      <c r="W1918" s="1">
        <v>2.0</v>
      </c>
      <c r="X1918" s="1">
        <v>0.0</v>
      </c>
      <c r="Y1918" s="3">
        <v>0.0</v>
      </c>
      <c r="Z1918" s="3">
        <v>0.0</v>
      </c>
      <c r="AA1918" s="3">
        <v>1.0</v>
      </c>
      <c r="AB1918" s="3">
        <v>5800.0</v>
      </c>
      <c r="AC1918" s="3">
        <v>2000.0</v>
      </c>
      <c r="AD1918" s="3">
        <v>29200.0</v>
      </c>
    </row>
    <row r="1919">
      <c r="A1919" s="1">
        <v>57.0</v>
      </c>
      <c r="B1919" s="1">
        <v>57.0</v>
      </c>
      <c r="C1919" s="1">
        <v>57.0</v>
      </c>
      <c r="D1919" s="1">
        <v>4567.0</v>
      </c>
      <c r="E1919" s="2">
        <v>38153.0</v>
      </c>
      <c r="F1919" s="1" t="s">
        <v>4154</v>
      </c>
      <c r="G1919" s="1" t="s">
        <v>4155</v>
      </c>
      <c r="H1919" s="1" t="s">
        <v>2980</v>
      </c>
      <c r="I1919" s="1" t="s">
        <v>200</v>
      </c>
      <c r="J1919" s="1">
        <v>5.0</v>
      </c>
      <c r="K1919" s="1">
        <v>1.0</v>
      </c>
      <c r="L1919" s="1">
        <v>28.0</v>
      </c>
      <c r="M1919" s="1">
        <v>400.0</v>
      </c>
      <c r="N1919" s="1" t="s">
        <v>4265</v>
      </c>
      <c r="O1919" s="1" t="s">
        <v>4270</v>
      </c>
      <c r="P1919" s="1">
        <v>86.0</v>
      </c>
      <c r="Q1919" s="1">
        <f t="shared" si="1"/>
        <v>14</v>
      </c>
      <c r="R1919" s="1" t="b">
        <f t="array" ref="R1919">OR(AB1918 = AC1918, AC1918 = AD1918, AB1918 = AD1918)</f>
        <v>0</v>
      </c>
      <c r="S1919" s="1" t="b">
        <f t="array" ref="S1919">if(and(Y1919 &lt;= 0, Z1919 &lt;= 0, AA1919 &lt;= 0), O1919, False)</f>
        <v>0</v>
      </c>
      <c r="T1919" s="1"/>
      <c r="U1919" s="1"/>
      <c r="V1919" s="1" t="s">
        <v>4271</v>
      </c>
      <c r="W1919" s="1">
        <v>2.0</v>
      </c>
      <c r="X1919" s="1">
        <v>0.0</v>
      </c>
      <c r="Y1919" s="3">
        <v>0.0</v>
      </c>
      <c r="Z1919" s="3">
        <v>0.0</v>
      </c>
      <c r="AA1919" s="3">
        <v>1.0</v>
      </c>
      <c r="AB1919" s="3">
        <v>5800.0</v>
      </c>
      <c r="AC1919" s="3">
        <v>2000.0</v>
      </c>
      <c r="AD1919" s="3">
        <v>29600.0</v>
      </c>
    </row>
    <row r="1920">
      <c r="A1920" s="1">
        <v>58.0</v>
      </c>
      <c r="B1920" s="1">
        <v>58.0</v>
      </c>
      <c r="C1920" s="1">
        <v>58.0</v>
      </c>
      <c r="D1920" s="1">
        <v>4567.0</v>
      </c>
      <c r="E1920" s="2">
        <v>38153.0</v>
      </c>
      <c r="F1920" s="1" t="s">
        <v>4154</v>
      </c>
      <c r="G1920" s="1" t="s">
        <v>4155</v>
      </c>
      <c r="H1920" s="1" t="s">
        <v>2980</v>
      </c>
      <c r="I1920" s="1" t="s">
        <v>203</v>
      </c>
      <c r="J1920" s="1">
        <v>5.0</v>
      </c>
      <c r="K1920" s="1">
        <v>2.0</v>
      </c>
      <c r="L1920" s="1">
        <v>29.0</v>
      </c>
      <c r="M1920" s="1">
        <v>800.0</v>
      </c>
      <c r="N1920" s="1" t="s">
        <v>4265</v>
      </c>
      <c r="O1920" s="1" t="s">
        <v>4272</v>
      </c>
      <c r="P1920" s="1">
        <v>86.0</v>
      </c>
      <c r="Q1920" s="1">
        <f t="shared" si="1"/>
        <v>19</v>
      </c>
      <c r="R1920" s="1" t="b">
        <f t="array" ref="R1920">OR(AB1919 = AC1919, AC1919 = AD1919, AB1919 = AD1919)</f>
        <v>0</v>
      </c>
      <c r="S1920" s="1" t="str">
        <f t="array" ref="S1920">if(and(Y1920 &lt;= 0, Z1920 &lt;= 0, AA1920 &lt;= 0), O1920, False)</f>
        <v>Popular in the 1800s, it was produced on a sheet of metal, but not the one in its name</v>
      </c>
      <c r="T1920" s="1"/>
      <c r="U1920" s="1"/>
      <c r="V1920" s="1" t="s">
        <v>4273</v>
      </c>
      <c r="W1920" s="1">
        <v>2.0</v>
      </c>
      <c r="X1920" s="1">
        <v>0.0</v>
      </c>
      <c r="Y1920" s="3">
        <v>0.0</v>
      </c>
      <c r="Z1920" s="3">
        <v>0.0</v>
      </c>
      <c r="AA1920" s="3">
        <v>0.0</v>
      </c>
      <c r="AB1920" s="3">
        <v>5800.0</v>
      </c>
      <c r="AC1920" s="3">
        <v>2000.0</v>
      </c>
      <c r="AD1920" s="3">
        <v>29600.0</v>
      </c>
    </row>
    <row r="1921">
      <c r="A1921" s="1">
        <v>59.0</v>
      </c>
      <c r="B1921" s="1">
        <v>59.0</v>
      </c>
      <c r="C1921" s="1">
        <v>59.0</v>
      </c>
      <c r="D1921" s="1">
        <v>4567.0</v>
      </c>
      <c r="E1921" s="2">
        <v>38153.0</v>
      </c>
      <c r="F1921" s="1" t="s">
        <v>4154</v>
      </c>
      <c r="G1921" s="1" t="s">
        <v>4155</v>
      </c>
      <c r="H1921" s="1" t="s">
        <v>2980</v>
      </c>
      <c r="I1921" s="1" t="s">
        <v>206</v>
      </c>
      <c r="J1921" s="1">
        <v>5.0</v>
      </c>
      <c r="K1921" s="1">
        <v>3.0</v>
      </c>
      <c r="L1921" s="1">
        <v>30.0</v>
      </c>
      <c r="M1921" s="1">
        <v>5400.0</v>
      </c>
      <c r="N1921" s="1" t="s">
        <v>4265</v>
      </c>
      <c r="O1921" s="1" t="s">
        <v>4274</v>
      </c>
      <c r="P1921" s="1">
        <v>81.0</v>
      </c>
      <c r="Q1921" s="1">
        <f t="shared" si="1"/>
        <v>15</v>
      </c>
      <c r="R1921" s="1" t="b">
        <f t="array" ref="R1921">OR(AB1920 = AC1920, AC1920 = AD1920, AB1920 = AD1920)</f>
        <v>0</v>
      </c>
      <c r="S1921" s="1" t="b">
        <f t="array" ref="S1921">if(and(Y1921 &lt;= 0, Z1921 &lt;= 0, AA1921 &lt;= 0), O1921, False)</f>
        <v>0</v>
      </c>
      <c r="T1921" s="1"/>
      <c r="U1921" s="1"/>
      <c r="V1921" s="1" t="s">
        <v>4275</v>
      </c>
      <c r="W1921" s="1">
        <v>2.0</v>
      </c>
      <c r="X1921" s="1">
        <v>1.0</v>
      </c>
      <c r="Y1921" s="3">
        <v>0.0</v>
      </c>
      <c r="Z1921" s="3">
        <v>0.0</v>
      </c>
      <c r="AA1921" s="3">
        <v>1.0</v>
      </c>
      <c r="AB1921" s="3">
        <v>5800.0</v>
      </c>
      <c r="AC1921" s="3">
        <v>2000.0</v>
      </c>
      <c r="AD1921" s="3">
        <v>35000.0</v>
      </c>
    </row>
    <row r="1922">
      <c r="A1922" s="1">
        <v>60.0</v>
      </c>
      <c r="B1922" s="1">
        <v>60.0</v>
      </c>
      <c r="C1922" s="1">
        <v>60.0</v>
      </c>
      <c r="D1922" s="1">
        <v>4567.0</v>
      </c>
      <c r="E1922" s="2">
        <v>38153.0</v>
      </c>
      <c r="F1922" s="1" t="s">
        <v>4154</v>
      </c>
      <c r="G1922" s="1" t="s">
        <v>4155</v>
      </c>
      <c r="H1922" s="1" t="s">
        <v>2980</v>
      </c>
      <c r="I1922" s="1" t="s">
        <v>212</v>
      </c>
      <c r="J1922" s="1">
        <v>6.0</v>
      </c>
      <c r="K1922" s="1">
        <v>6.0</v>
      </c>
      <c r="L1922" s="1">
        <v>61.0</v>
      </c>
      <c r="M1922" s="1">
        <v>0.0</v>
      </c>
      <c r="N1922" s="1" t="s">
        <v>4276</v>
      </c>
      <c r="O1922" s="1" t="s">
        <v>4277</v>
      </c>
      <c r="P1922" s="1">
        <v>95.0</v>
      </c>
      <c r="Q1922" s="1">
        <f t="shared" si="1"/>
        <v>19</v>
      </c>
      <c r="R1922" s="1" t="b">
        <f t="array" ref="R1922">OR(AB1921 = AC1921, AC1921 = AD1921, AB1921 = AD1921)</f>
        <v>0</v>
      </c>
      <c r="S1922" s="1" t="b">
        <f t="array" ref="S1922">if(and(Y1922 &lt;= 0, Z1922 &lt;= 0, AA1922 &lt;= 0), O1922, False)</f>
        <v>0</v>
      </c>
      <c r="T1922" s="1"/>
      <c r="U1922" s="1"/>
      <c r="V1922" s="1" t="s">
        <v>4278</v>
      </c>
      <c r="W1922" s="1">
        <v>3.0</v>
      </c>
      <c r="X1922" s="1">
        <v>0.0</v>
      </c>
      <c r="Y1922" s="3">
        <v>1.0</v>
      </c>
      <c r="Z1922" s="3">
        <v>1.0</v>
      </c>
      <c r="AA1922" s="3">
        <v>1.0</v>
      </c>
      <c r="AB1922" s="3">
        <v>5800.0</v>
      </c>
      <c r="AC1922" s="3">
        <v>3000.0</v>
      </c>
      <c r="AD1922" s="3">
        <v>50000.0</v>
      </c>
    </row>
    <row r="1923">
      <c r="A1923" s="1">
        <v>0.0</v>
      </c>
      <c r="B1923" s="1">
        <v>0.0</v>
      </c>
      <c r="C1923" s="1">
        <v>0.0</v>
      </c>
      <c r="D1923" s="1">
        <v>4568.0</v>
      </c>
      <c r="E1923" s="2">
        <v>38154.0</v>
      </c>
      <c r="F1923" s="1" t="s">
        <v>4279</v>
      </c>
      <c r="G1923" s="1" t="s">
        <v>4280</v>
      </c>
      <c r="H1923" s="1" t="s">
        <v>2980</v>
      </c>
      <c r="I1923" s="1" t="s">
        <v>82</v>
      </c>
      <c r="J1923" s="1">
        <v>2.0</v>
      </c>
      <c r="K1923" s="1">
        <v>1.0</v>
      </c>
      <c r="L1923" s="1">
        <v>1.0</v>
      </c>
      <c r="M1923" s="1">
        <v>200.0</v>
      </c>
      <c r="N1923" s="1" t="s">
        <v>4281</v>
      </c>
      <c r="O1923" s="1" t="s">
        <v>4282</v>
      </c>
      <c r="P1923" s="1">
        <v>21.0</v>
      </c>
      <c r="Q1923" s="1">
        <f t="shared" si="1"/>
        <v>5</v>
      </c>
      <c r="R1923" s="1" t="b">
        <f t="array" ref="R1923">OR(AB1922 = AC1922, AC1922 = AD1922, AB1922 = AD1922)</f>
        <v>0</v>
      </c>
      <c r="S1923" s="1" t="b">
        <f t="array" ref="S1923">if(and(Y1923 &lt;= 0, Z1923 &lt;= 0, AA1923 &lt;= 0), O1923, False)</f>
        <v>0</v>
      </c>
      <c r="T1923" s="1"/>
      <c r="U1923" s="1"/>
      <c r="V1923" s="1" t="s">
        <v>1832</v>
      </c>
      <c r="W1923" s="1">
        <v>1.0</v>
      </c>
      <c r="X1923" s="1">
        <v>0.0</v>
      </c>
      <c r="Y1923" s="3">
        <v>1.0</v>
      </c>
      <c r="Z1923" s="3">
        <v>0.0</v>
      </c>
      <c r="AA1923" s="3">
        <v>0.0</v>
      </c>
      <c r="AB1923" s="3">
        <v>200.0</v>
      </c>
      <c r="AC1923" s="3">
        <v>0.0</v>
      </c>
      <c r="AD1923" s="3">
        <v>0.0</v>
      </c>
    </row>
    <row r="1924">
      <c r="A1924" s="1">
        <v>1.0</v>
      </c>
      <c r="B1924" s="1">
        <v>1.0</v>
      </c>
      <c r="C1924" s="1">
        <v>1.0</v>
      </c>
      <c r="D1924" s="1">
        <v>4568.0</v>
      </c>
      <c r="E1924" s="2">
        <v>38154.0</v>
      </c>
      <c r="F1924" s="1" t="s">
        <v>4279</v>
      </c>
      <c r="G1924" s="1" t="s">
        <v>4280</v>
      </c>
      <c r="H1924" s="1" t="s">
        <v>2980</v>
      </c>
      <c r="I1924" s="1" t="s">
        <v>99</v>
      </c>
      <c r="J1924" s="1">
        <v>2.0</v>
      </c>
      <c r="K1924" s="1">
        <v>2.0</v>
      </c>
      <c r="L1924" s="1">
        <v>2.0</v>
      </c>
      <c r="M1924" s="1">
        <v>400.0</v>
      </c>
      <c r="N1924" s="1" t="s">
        <v>4281</v>
      </c>
      <c r="O1924" s="1" t="s">
        <v>4283</v>
      </c>
      <c r="P1924" s="1">
        <v>31.0</v>
      </c>
      <c r="Q1924" s="1">
        <f t="shared" si="1"/>
        <v>4</v>
      </c>
      <c r="R1924" s="1" t="b">
        <f t="array" ref="R1924">OR(AB1923 = AC1923, AC1923 = AD1923, AB1923 = AD1923)</f>
        <v>1</v>
      </c>
      <c r="S1924" s="1" t="b">
        <f t="array" ref="S1924">if(and(Y1924 &lt;= 0, Z1924 &lt;= 0, AA1924 &lt;= 0), O1924, False)</f>
        <v>0</v>
      </c>
      <c r="T1924" s="1"/>
      <c r="U1924" s="1"/>
      <c r="V1924" s="1" t="s">
        <v>4284</v>
      </c>
      <c r="W1924" s="1">
        <v>1.0</v>
      </c>
      <c r="X1924" s="1">
        <v>0.0</v>
      </c>
      <c r="Y1924" s="3">
        <v>0.0</v>
      </c>
      <c r="Z1924" s="3">
        <v>0.0</v>
      </c>
      <c r="AA1924" s="3">
        <v>1.0</v>
      </c>
      <c r="AB1924" s="3">
        <v>200.0</v>
      </c>
      <c r="AC1924" s="3">
        <v>0.0</v>
      </c>
      <c r="AD1924" s="3">
        <v>400.0</v>
      </c>
    </row>
    <row r="1925">
      <c r="A1925" s="1">
        <v>2.0</v>
      </c>
      <c r="B1925" s="1">
        <v>2.0</v>
      </c>
      <c r="C1925" s="1">
        <v>2.0</v>
      </c>
      <c r="D1925" s="1">
        <v>4568.0</v>
      </c>
      <c r="E1925" s="2">
        <v>38154.0</v>
      </c>
      <c r="F1925" s="1" t="s">
        <v>4279</v>
      </c>
      <c r="G1925" s="1" t="s">
        <v>4280</v>
      </c>
      <c r="H1925" s="1" t="s">
        <v>2980</v>
      </c>
      <c r="I1925" s="1" t="s">
        <v>103</v>
      </c>
      <c r="J1925" s="1">
        <v>2.0</v>
      </c>
      <c r="K1925" s="1">
        <v>3.0</v>
      </c>
      <c r="L1925" s="1">
        <v>3.0</v>
      </c>
      <c r="M1925" s="1">
        <v>600.0</v>
      </c>
      <c r="N1925" s="1" t="s">
        <v>4281</v>
      </c>
      <c r="O1925" s="1" t="s">
        <v>4285</v>
      </c>
      <c r="P1925" s="1">
        <v>32.0</v>
      </c>
      <c r="Q1925" s="1">
        <f t="shared" si="1"/>
        <v>3</v>
      </c>
      <c r="R1925" s="1" t="b">
        <f t="array" ref="R1925">OR(AB1924 = AC1924, AC1924 = AD1924, AB1924 = AD1924)</f>
        <v>0</v>
      </c>
      <c r="S1925" s="1" t="b">
        <f t="array" ref="S1925">if(and(Y1925 &lt;= 0, Z1925 &lt;= 0, AA1925 &lt;= 0), O1925, False)</f>
        <v>0</v>
      </c>
      <c r="T1925" s="1"/>
      <c r="U1925" s="1"/>
      <c r="V1925" s="1" t="s">
        <v>4286</v>
      </c>
      <c r="W1925" s="1">
        <v>1.0</v>
      </c>
      <c r="X1925" s="1">
        <v>0.0</v>
      </c>
      <c r="Y1925" s="3">
        <v>0.0</v>
      </c>
      <c r="Z1925" s="3">
        <v>1.0</v>
      </c>
      <c r="AA1925" s="3">
        <v>0.0</v>
      </c>
      <c r="AB1925" s="3">
        <v>200.0</v>
      </c>
      <c r="AC1925" s="3">
        <v>600.0</v>
      </c>
      <c r="AD1925" s="3">
        <v>400.0</v>
      </c>
    </row>
    <row r="1926">
      <c r="A1926" s="1">
        <v>3.0</v>
      </c>
      <c r="B1926" s="1">
        <v>3.0</v>
      </c>
      <c r="C1926" s="1">
        <v>3.0</v>
      </c>
      <c r="D1926" s="1">
        <v>4568.0</v>
      </c>
      <c r="E1926" s="2">
        <v>38154.0</v>
      </c>
      <c r="F1926" s="1" t="s">
        <v>4279</v>
      </c>
      <c r="G1926" s="1" t="s">
        <v>4280</v>
      </c>
      <c r="H1926" s="1" t="s">
        <v>2980</v>
      </c>
      <c r="I1926" s="1" t="s">
        <v>107</v>
      </c>
      <c r="J1926" s="1">
        <v>2.0</v>
      </c>
      <c r="K1926" s="1">
        <v>4.0</v>
      </c>
      <c r="L1926" s="1">
        <v>4.0</v>
      </c>
      <c r="M1926" s="1">
        <v>800.0</v>
      </c>
      <c r="N1926" s="1" t="s">
        <v>4281</v>
      </c>
      <c r="O1926" s="1" t="s">
        <v>4287</v>
      </c>
      <c r="P1926" s="1">
        <v>31.0</v>
      </c>
      <c r="Q1926" s="1">
        <f t="shared" si="1"/>
        <v>6</v>
      </c>
      <c r="R1926" s="1" t="b">
        <f t="array" ref="R1926">OR(AB1925 = AC1925, AC1925 = AD1925, AB1925 = AD1925)</f>
        <v>0</v>
      </c>
      <c r="S1926" s="1" t="b">
        <f t="array" ref="S1926">if(and(Y1926 &lt;= 0, Z1926 &lt;= 0, AA1926 &lt;= 0), O1926, False)</f>
        <v>0</v>
      </c>
      <c r="T1926" s="1"/>
      <c r="U1926" s="1"/>
      <c r="V1926" s="1" t="s">
        <v>4288</v>
      </c>
      <c r="W1926" s="1">
        <v>1.0</v>
      </c>
      <c r="X1926" s="1">
        <v>0.0</v>
      </c>
      <c r="Y1926" s="3">
        <v>0.0</v>
      </c>
      <c r="Z1926" s="3">
        <v>0.0</v>
      </c>
      <c r="AA1926" s="3">
        <v>1.0</v>
      </c>
      <c r="AB1926" s="3">
        <v>200.0</v>
      </c>
      <c r="AC1926" s="3">
        <v>600.0</v>
      </c>
      <c r="AD1926" s="3">
        <v>1200.0</v>
      </c>
    </row>
    <row r="1927">
      <c r="A1927" s="1">
        <v>4.0</v>
      </c>
      <c r="B1927" s="1">
        <v>4.0</v>
      </c>
      <c r="C1927" s="1">
        <v>4.0</v>
      </c>
      <c r="D1927" s="1">
        <v>4568.0</v>
      </c>
      <c r="E1927" s="2">
        <v>38154.0</v>
      </c>
      <c r="F1927" s="1" t="s">
        <v>4279</v>
      </c>
      <c r="G1927" s="1" t="s">
        <v>4280</v>
      </c>
      <c r="H1927" s="1" t="s">
        <v>2980</v>
      </c>
      <c r="I1927" s="1" t="s">
        <v>257</v>
      </c>
      <c r="J1927" s="1">
        <v>2.0</v>
      </c>
      <c r="K1927" s="1">
        <v>5.0</v>
      </c>
      <c r="L1927" s="1">
        <v>5.0</v>
      </c>
      <c r="M1927" s="1">
        <v>1000.0</v>
      </c>
      <c r="N1927" s="1" t="s">
        <v>4281</v>
      </c>
      <c r="O1927" s="1" t="s">
        <v>4289</v>
      </c>
      <c r="P1927" s="1">
        <v>23.0</v>
      </c>
      <c r="Q1927" s="1">
        <f t="shared" si="1"/>
        <v>3</v>
      </c>
      <c r="R1927" s="1" t="b">
        <f t="array" ref="R1927">OR(AB1926 = AC1926, AC1926 = AD1926, AB1926 = AD1926)</f>
        <v>0</v>
      </c>
      <c r="S1927" s="1" t="b">
        <f t="array" ref="S1927">if(and(Y1927 &lt;= 0, Z1927 &lt;= 0, AA1927 &lt;= 0), O1927, False)</f>
        <v>0</v>
      </c>
      <c r="T1927" s="1"/>
      <c r="U1927" s="1"/>
      <c r="V1927" s="1" t="s">
        <v>4290</v>
      </c>
      <c r="W1927" s="1">
        <v>1.0</v>
      </c>
      <c r="X1927" s="1">
        <v>0.0</v>
      </c>
      <c r="Y1927" s="3">
        <v>0.0</v>
      </c>
      <c r="Z1927" s="3">
        <v>0.0</v>
      </c>
      <c r="AA1927" s="3">
        <v>1.0</v>
      </c>
      <c r="AB1927" s="3">
        <v>200.0</v>
      </c>
      <c r="AC1927" s="3">
        <v>600.0</v>
      </c>
      <c r="AD1927" s="3">
        <v>2200.0</v>
      </c>
    </row>
    <row r="1928">
      <c r="A1928" s="1">
        <v>5.0</v>
      </c>
      <c r="B1928" s="1">
        <v>5.0</v>
      </c>
      <c r="C1928" s="1">
        <v>5.0</v>
      </c>
      <c r="D1928" s="1">
        <v>4568.0</v>
      </c>
      <c r="E1928" s="2">
        <v>38154.0</v>
      </c>
      <c r="F1928" s="1" t="s">
        <v>4279</v>
      </c>
      <c r="G1928" s="1" t="s">
        <v>4280</v>
      </c>
      <c r="H1928" s="1" t="s">
        <v>2980</v>
      </c>
      <c r="I1928" s="1" t="s">
        <v>73</v>
      </c>
      <c r="J1928" s="1">
        <v>1.0</v>
      </c>
      <c r="K1928" s="1">
        <v>1.0</v>
      </c>
      <c r="L1928" s="1">
        <v>6.0</v>
      </c>
      <c r="M1928" s="1">
        <v>200.0</v>
      </c>
      <c r="N1928" s="1" t="s">
        <v>4291</v>
      </c>
      <c r="O1928" s="1" t="s">
        <v>4292</v>
      </c>
      <c r="P1928" s="1">
        <v>95.0</v>
      </c>
      <c r="Q1928" s="1">
        <f t="shared" si="1"/>
        <v>16</v>
      </c>
      <c r="R1928" s="1" t="b">
        <f t="array" ref="R1928">OR(AB1927 = AC1927, AC1927 = AD1927, AB1927 = AD1927)</f>
        <v>0</v>
      </c>
      <c r="S1928" s="1" t="b">
        <f t="array" ref="S1928">if(and(Y1928 &lt;= 0, Z1928 &lt;= 0, AA1928 &lt;= 0), O1928, False)</f>
        <v>0</v>
      </c>
      <c r="T1928" s="1"/>
      <c r="U1928" s="1"/>
      <c r="V1928" s="1" t="s">
        <v>344</v>
      </c>
      <c r="W1928" s="1">
        <v>1.0</v>
      </c>
      <c r="X1928" s="1">
        <v>0.0</v>
      </c>
      <c r="Y1928" s="3">
        <v>1.0</v>
      </c>
      <c r="Z1928" s="3">
        <v>0.0</v>
      </c>
      <c r="AA1928" s="3">
        <v>0.0</v>
      </c>
      <c r="AB1928" s="3">
        <v>400.0</v>
      </c>
      <c r="AC1928" s="3">
        <v>600.0</v>
      </c>
      <c r="AD1928" s="3">
        <v>2200.0</v>
      </c>
    </row>
    <row r="1929">
      <c r="A1929" s="1">
        <v>6.0</v>
      </c>
      <c r="B1929" s="1">
        <v>6.0</v>
      </c>
      <c r="C1929" s="1">
        <v>6.0</v>
      </c>
      <c r="D1929" s="1">
        <v>4568.0</v>
      </c>
      <c r="E1929" s="2">
        <v>38154.0</v>
      </c>
      <c r="F1929" s="1" t="s">
        <v>4279</v>
      </c>
      <c r="G1929" s="1" t="s">
        <v>4280</v>
      </c>
      <c r="H1929" s="1" t="s">
        <v>2980</v>
      </c>
      <c r="I1929" s="1" t="s">
        <v>78</v>
      </c>
      <c r="J1929" s="1">
        <v>1.0</v>
      </c>
      <c r="K1929" s="1">
        <v>2.0</v>
      </c>
      <c r="L1929" s="1">
        <v>7.0</v>
      </c>
      <c r="M1929" s="1">
        <v>400.0</v>
      </c>
      <c r="N1929" s="1" t="s">
        <v>4291</v>
      </c>
      <c r="O1929" s="1" t="s">
        <v>4293</v>
      </c>
      <c r="P1929" s="1">
        <v>94.0</v>
      </c>
      <c r="Q1929" s="1">
        <f t="shared" si="1"/>
        <v>19</v>
      </c>
      <c r="R1929" s="1" t="b">
        <f t="array" ref="R1929">OR(AB1928 = AC1928, AC1928 = AD1928, AB1928 = AD1928)</f>
        <v>0</v>
      </c>
      <c r="S1929" s="1" t="str">
        <f t="array" ref="S1929">if(and(Y1929 &lt;= 0, Z1929 &lt;= 0, AA1929 &lt;= 0), O1929, False)</f>
        <v>In July 2003 he returned to the White House for a special dinner in honor of his 90th birthday</v>
      </c>
      <c r="T1929" s="1"/>
      <c r="U1929" s="1"/>
      <c r="V1929" s="1" t="s">
        <v>4294</v>
      </c>
      <c r="W1929" s="1">
        <v>1.0</v>
      </c>
      <c r="X1929" s="1">
        <v>0.0</v>
      </c>
      <c r="Y1929" s="3">
        <v>0.0</v>
      </c>
      <c r="Z1929" s="3">
        <v>0.0</v>
      </c>
      <c r="AA1929" s="3">
        <v>-1.0</v>
      </c>
      <c r="AB1929" s="3">
        <v>400.0</v>
      </c>
      <c r="AC1929" s="3">
        <v>600.0</v>
      </c>
      <c r="AD1929" s="3">
        <v>1800.0</v>
      </c>
    </row>
    <row r="1930">
      <c r="A1930" s="1">
        <v>7.0</v>
      </c>
      <c r="B1930" s="1">
        <v>7.0</v>
      </c>
      <c r="C1930" s="1">
        <v>7.0</v>
      </c>
      <c r="D1930" s="1">
        <v>4568.0</v>
      </c>
      <c r="E1930" s="2">
        <v>38154.0</v>
      </c>
      <c r="F1930" s="1" t="s">
        <v>4279</v>
      </c>
      <c r="G1930" s="1" t="s">
        <v>4280</v>
      </c>
      <c r="H1930" s="1" t="s">
        <v>2980</v>
      </c>
      <c r="I1930" s="1" t="s">
        <v>267</v>
      </c>
      <c r="J1930" s="1">
        <v>6.0</v>
      </c>
      <c r="K1930" s="1">
        <v>1.0</v>
      </c>
      <c r="L1930" s="1">
        <v>8.0</v>
      </c>
      <c r="M1930" s="1">
        <v>200.0</v>
      </c>
      <c r="N1930" s="1" t="s">
        <v>4295</v>
      </c>
      <c r="O1930" s="1" t="s">
        <v>4296</v>
      </c>
      <c r="P1930" s="1">
        <v>39.0</v>
      </c>
      <c r="Q1930" s="1">
        <f t="shared" si="1"/>
        <v>8</v>
      </c>
      <c r="R1930" s="1" t="b">
        <f t="array" ref="R1930">OR(AB1929 = AC1929, AC1929 = AD1929, AB1929 = AD1929)</f>
        <v>0</v>
      </c>
      <c r="S1930" s="1" t="b">
        <f t="array" ref="S1930">if(and(Y1930 &lt;= 0, Z1930 &lt;= 0, AA1930 &lt;= 0), O1930, False)</f>
        <v>0</v>
      </c>
      <c r="T1930" s="1"/>
      <c r="U1930" s="1"/>
      <c r="V1930" s="1" t="s">
        <v>4297</v>
      </c>
      <c r="W1930" s="1">
        <v>1.0</v>
      </c>
      <c r="X1930" s="1">
        <v>0.0</v>
      </c>
      <c r="Y1930" s="3">
        <v>0.0</v>
      </c>
      <c r="Z1930" s="3">
        <v>0.0</v>
      </c>
      <c r="AA1930" s="3">
        <v>1.0</v>
      </c>
      <c r="AB1930" s="3">
        <v>400.0</v>
      </c>
      <c r="AC1930" s="3">
        <v>600.0</v>
      </c>
      <c r="AD1930" s="3">
        <v>2000.0</v>
      </c>
    </row>
    <row r="1931">
      <c r="A1931" s="1">
        <v>8.0</v>
      </c>
      <c r="B1931" s="1">
        <v>8.0</v>
      </c>
      <c r="C1931" s="1">
        <v>8.0</v>
      </c>
      <c r="D1931" s="1">
        <v>4568.0</v>
      </c>
      <c r="E1931" s="2">
        <v>38154.0</v>
      </c>
      <c r="F1931" s="1" t="s">
        <v>4279</v>
      </c>
      <c r="G1931" s="1" t="s">
        <v>4280</v>
      </c>
      <c r="H1931" s="1" t="s">
        <v>2980</v>
      </c>
      <c r="I1931" s="1" t="s">
        <v>87</v>
      </c>
      <c r="J1931" s="1">
        <v>1.0</v>
      </c>
      <c r="K1931" s="1">
        <v>3.0</v>
      </c>
      <c r="L1931" s="1">
        <v>9.0</v>
      </c>
      <c r="M1931" s="1">
        <v>600.0</v>
      </c>
      <c r="N1931" s="1" t="s">
        <v>4291</v>
      </c>
      <c r="O1931" s="1" t="s">
        <v>4298</v>
      </c>
      <c r="P1931" s="1">
        <v>115.0</v>
      </c>
      <c r="Q1931" s="1">
        <f t="shared" si="1"/>
        <v>21</v>
      </c>
      <c r="R1931" s="1" t="b">
        <f t="array" ref="R1931">OR(AB1930 = AC1930, AC1930 = AD1930, AB1930 = AD1930)</f>
        <v>0</v>
      </c>
      <c r="S1931" s="1" t="b">
        <f t="array" ref="S1931">if(and(Y1931 &lt;= 0, Z1931 &lt;= 0, AA1931 &lt;= 0), O1931, False)</f>
        <v>0</v>
      </c>
      <c r="T1931" s="1"/>
      <c r="U1931" s="1"/>
      <c r="V1931" s="1" t="s">
        <v>4299</v>
      </c>
      <c r="W1931" s="1">
        <v>1.0</v>
      </c>
      <c r="X1931" s="1">
        <v>0.0</v>
      </c>
      <c r="Y1931" s="3">
        <v>0.0</v>
      </c>
      <c r="Z1931" s="3">
        <v>0.0</v>
      </c>
      <c r="AA1931" s="3">
        <v>1.0</v>
      </c>
      <c r="AB1931" s="3">
        <v>400.0</v>
      </c>
      <c r="AC1931" s="3">
        <v>600.0</v>
      </c>
      <c r="AD1931" s="3">
        <v>2600.0</v>
      </c>
    </row>
    <row r="1932">
      <c r="A1932" s="1">
        <v>9.0</v>
      </c>
      <c r="B1932" s="1">
        <v>9.0</v>
      </c>
      <c r="C1932" s="1">
        <v>9.0</v>
      </c>
      <c r="D1932" s="1">
        <v>4568.0</v>
      </c>
      <c r="E1932" s="2">
        <v>38154.0</v>
      </c>
      <c r="F1932" s="1" t="s">
        <v>4279</v>
      </c>
      <c r="G1932" s="1" t="s">
        <v>4280</v>
      </c>
      <c r="H1932" s="1" t="s">
        <v>2980</v>
      </c>
      <c r="I1932" s="1" t="s">
        <v>91</v>
      </c>
      <c r="J1932" s="1">
        <v>1.0</v>
      </c>
      <c r="K1932" s="1">
        <v>4.0</v>
      </c>
      <c r="L1932" s="1">
        <v>10.0</v>
      </c>
      <c r="M1932" s="1">
        <v>800.0</v>
      </c>
      <c r="N1932" s="1" t="s">
        <v>4291</v>
      </c>
      <c r="O1932" s="1" t="s">
        <v>4300</v>
      </c>
      <c r="P1932" s="1">
        <v>107.0</v>
      </c>
      <c r="Q1932" s="1">
        <f t="shared" si="1"/>
        <v>19</v>
      </c>
      <c r="R1932" s="1" t="b">
        <f t="array" ref="R1932">OR(AB1931 = AC1931, AC1931 = AD1931, AB1931 = AD1931)</f>
        <v>0</v>
      </c>
      <c r="S1932" s="1" t="str">
        <f t="array" ref="S1932">if(and(Y1932 &lt;= 0, Z1932 &lt;= 0, AA1932 &lt;= 0), O1932, False)</f>
        <v>On his 80th birthday, May 8, 1964, he became the first former President to address a regular Senate session</v>
      </c>
      <c r="T1932" s="1"/>
      <c r="U1932" s="1"/>
      <c r="V1932" s="1" t="s">
        <v>4301</v>
      </c>
      <c r="W1932" s="1">
        <v>1.0</v>
      </c>
      <c r="X1932" s="1">
        <v>0.0</v>
      </c>
      <c r="Y1932" s="3">
        <v>0.0</v>
      </c>
      <c r="Z1932" s="3">
        <v>0.0</v>
      </c>
      <c r="AA1932" s="3">
        <v>-1.0</v>
      </c>
      <c r="AB1932" s="3">
        <v>400.0</v>
      </c>
      <c r="AC1932" s="3">
        <v>600.0</v>
      </c>
      <c r="AD1932" s="3">
        <v>1800.0</v>
      </c>
    </row>
    <row r="1933">
      <c r="A1933" s="1">
        <v>10.0</v>
      </c>
      <c r="B1933" s="1">
        <v>10.0</v>
      </c>
      <c r="C1933" s="1">
        <v>10.0</v>
      </c>
      <c r="D1933" s="1">
        <v>4568.0</v>
      </c>
      <c r="E1933" s="2">
        <v>38154.0</v>
      </c>
      <c r="F1933" s="1" t="s">
        <v>4279</v>
      </c>
      <c r="G1933" s="1" t="s">
        <v>4280</v>
      </c>
      <c r="H1933" s="1" t="s">
        <v>2980</v>
      </c>
      <c r="I1933" s="1" t="s">
        <v>95</v>
      </c>
      <c r="J1933" s="1">
        <v>1.0</v>
      </c>
      <c r="K1933" s="1">
        <v>5.0</v>
      </c>
      <c r="L1933" s="1">
        <v>11.0</v>
      </c>
      <c r="M1933" s="1">
        <v>1000.0</v>
      </c>
      <c r="N1933" s="1" t="s">
        <v>4291</v>
      </c>
      <c r="O1933" s="1" t="s">
        <v>4302</v>
      </c>
      <c r="P1933" s="1">
        <v>90.0</v>
      </c>
      <c r="Q1933" s="1">
        <f t="shared" si="1"/>
        <v>17</v>
      </c>
      <c r="R1933" s="1" t="b">
        <f t="array" ref="R1933">OR(AB1932 = AC1932, AC1932 = AD1932, AB1932 = AD1932)</f>
        <v>0</v>
      </c>
      <c r="S1933" s="1" t="b">
        <f t="array" ref="S1933">if(and(Y1933 &lt;= 0, Z1933 &lt;= 0, AA1933 &lt;= 0), O1933, False)</f>
        <v>0</v>
      </c>
      <c r="T1933" s="1"/>
      <c r="U1933" s="1"/>
      <c r="V1933" s="1" t="s">
        <v>4303</v>
      </c>
      <c r="W1933" s="1">
        <v>1.0</v>
      </c>
      <c r="X1933" s="1">
        <v>0.0</v>
      </c>
      <c r="Y1933" s="3">
        <v>1.0</v>
      </c>
      <c r="Z1933" s="3">
        <v>0.0</v>
      </c>
      <c r="AA1933" s="3">
        <v>0.0</v>
      </c>
      <c r="AB1933" s="3">
        <v>1400.0</v>
      </c>
      <c r="AC1933" s="3">
        <v>600.0</v>
      </c>
      <c r="AD1933" s="3">
        <v>1800.0</v>
      </c>
    </row>
    <row r="1934">
      <c r="A1934" s="1">
        <v>11.0</v>
      </c>
      <c r="B1934" s="1">
        <v>11.0</v>
      </c>
      <c r="C1934" s="1">
        <v>11.0</v>
      </c>
      <c r="D1934" s="1">
        <v>4568.0</v>
      </c>
      <c r="E1934" s="2">
        <v>38154.0</v>
      </c>
      <c r="F1934" s="1" t="s">
        <v>4279</v>
      </c>
      <c r="G1934" s="1" t="s">
        <v>4280</v>
      </c>
      <c r="H1934" s="1" t="s">
        <v>2980</v>
      </c>
      <c r="I1934" s="1" t="s">
        <v>406</v>
      </c>
      <c r="J1934" s="1">
        <v>6.0</v>
      </c>
      <c r="K1934" s="1">
        <v>2.0</v>
      </c>
      <c r="L1934" s="1">
        <v>12.0</v>
      </c>
      <c r="M1934" s="1">
        <v>400.0</v>
      </c>
      <c r="N1934" s="1" t="s">
        <v>4295</v>
      </c>
      <c r="O1934" s="1" t="s">
        <v>4304</v>
      </c>
      <c r="P1934" s="1">
        <v>91.0</v>
      </c>
      <c r="Q1934" s="1">
        <f t="shared" si="1"/>
        <v>18</v>
      </c>
      <c r="R1934" s="1" t="b">
        <f t="array" ref="R1934">OR(AB1933 = AC1933, AC1933 = AD1933, AB1933 = AD1933)</f>
        <v>0</v>
      </c>
      <c r="S1934" s="1" t="b">
        <f t="array" ref="S1934">if(and(Y1934 &lt;= 0, Z1934 &lt;= 0, AA1934 &lt;= 0), O1934, False)</f>
        <v>0</v>
      </c>
      <c r="T1934" s="1"/>
      <c r="U1934" s="1"/>
      <c r="V1934" s="1" t="s">
        <v>4305</v>
      </c>
      <c r="W1934" s="1">
        <v>1.0</v>
      </c>
      <c r="X1934" s="1">
        <v>0.0</v>
      </c>
      <c r="Y1934" s="3">
        <v>0.0</v>
      </c>
      <c r="Z1934" s="3">
        <v>0.0</v>
      </c>
      <c r="AA1934" s="3">
        <v>1.0</v>
      </c>
      <c r="AB1934" s="3">
        <v>1400.0</v>
      </c>
      <c r="AC1934" s="3">
        <v>600.0</v>
      </c>
      <c r="AD1934" s="3">
        <v>2200.0</v>
      </c>
    </row>
    <row r="1935">
      <c r="A1935" s="1">
        <v>12.0</v>
      </c>
      <c r="B1935" s="1">
        <v>12.0</v>
      </c>
      <c r="C1935" s="1">
        <v>12.0</v>
      </c>
      <c r="D1935" s="1">
        <v>4568.0</v>
      </c>
      <c r="E1935" s="2">
        <v>38154.0</v>
      </c>
      <c r="F1935" s="1" t="s">
        <v>4279</v>
      </c>
      <c r="G1935" s="1" t="s">
        <v>4280</v>
      </c>
      <c r="H1935" s="1" t="s">
        <v>2980</v>
      </c>
      <c r="I1935" s="1" t="s">
        <v>489</v>
      </c>
      <c r="J1935" s="1">
        <v>6.0</v>
      </c>
      <c r="K1935" s="1">
        <v>3.0</v>
      </c>
      <c r="L1935" s="1">
        <v>13.0</v>
      </c>
      <c r="M1935" s="1">
        <v>600.0</v>
      </c>
      <c r="N1935" s="1" t="s">
        <v>4295</v>
      </c>
      <c r="O1935" s="1" t="s">
        <v>4306</v>
      </c>
      <c r="P1935" s="1">
        <v>55.0</v>
      </c>
      <c r="Q1935" s="1">
        <f t="shared" si="1"/>
        <v>10</v>
      </c>
      <c r="R1935" s="1" t="b">
        <f t="array" ref="R1935">OR(AB1934 = AC1934, AC1934 = AD1934, AB1934 = AD1934)</f>
        <v>0</v>
      </c>
      <c r="S1935" s="1" t="b">
        <f t="array" ref="S1935">if(and(Y1935 &lt;= 0, Z1935 &lt;= 0, AA1935 &lt;= 0), O1935, False)</f>
        <v>0</v>
      </c>
      <c r="T1935" s="1"/>
      <c r="U1935" s="1"/>
      <c r="V1935" s="1" t="s">
        <v>4307</v>
      </c>
      <c r="W1935" s="1">
        <v>1.0</v>
      </c>
      <c r="X1935" s="1">
        <v>0.0</v>
      </c>
      <c r="Y1935" s="3">
        <v>1.0</v>
      </c>
      <c r="Z1935" s="3">
        <v>0.0</v>
      </c>
      <c r="AA1935" s="3">
        <v>0.0</v>
      </c>
      <c r="AB1935" s="3">
        <v>2000.0</v>
      </c>
      <c r="AC1935" s="3">
        <v>600.0</v>
      </c>
      <c r="AD1935" s="3">
        <v>2200.0</v>
      </c>
    </row>
    <row r="1936">
      <c r="A1936" s="1">
        <v>13.0</v>
      </c>
      <c r="B1936" s="1">
        <v>13.0</v>
      </c>
      <c r="C1936" s="1">
        <v>13.0</v>
      </c>
      <c r="D1936" s="1">
        <v>4568.0</v>
      </c>
      <c r="E1936" s="2">
        <v>38154.0</v>
      </c>
      <c r="F1936" s="1" t="s">
        <v>4279</v>
      </c>
      <c r="G1936" s="1" t="s">
        <v>4280</v>
      </c>
      <c r="H1936" s="1" t="s">
        <v>2980</v>
      </c>
      <c r="I1936" s="1" t="s">
        <v>492</v>
      </c>
      <c r="J1936" s="1">
        <v>6.0</v>
      </c>
      <c r="K1936" s="1">
        <v>4.0</v>
      </c>
      <c r="L1936" s="1">
        <v>14.0</v>
      </c>
      <c r="M1936" s="1">
        <v>800.0</v>
      </c>
      <c r="N1936" s="1" t="s">
        <v>4295</v>
      </c>
      <c r="O1936" s="1" t="s">
        <v>4308</v>
      </c>
      <c r="P1936" s="1">
        <v>73.0</v>
      </c>
      <c r="Q1936" s="1">
        <f t="shared" si="1"/>
        <v>11</v>
      </c>
      <c r="R1936" s="1" t="b">
        <f t="array" ref="R1936">OR(AB1935 = AC1935, AC1935 = AD1935, AB1935 = AD1935)</f>
        <v>0</v>
      </c>
      <c r="S1936" s="1" t="b">
        <f t="array" ref="S1936">if(and(Y1936 &lt;= 0, Z1936 &lt;= 0, AA1936 &lt;= 0), O1936, False)</f>
        <v>0</v>
      </c>
      <c r="T1936" s="1"/>
      <c r="U1936" s="1"/>
      <c r="V1936" s="1" t="s">
        <v>4309</v>
      </c>
      <c r="W1936" s="1">
        <v>1.0</v>
      </c>
      <c r="X1936" s="1">
        <v>0.0</v>
      </c>
      <c r="Y1936" s="3">
        <v>0.0</v>
      </c>
      <c r="Z1936" s="3">
        <v>0.0</v>
      </c>
      <c r="AA1936" s="3">
        <v>1.0</v>
      </c>
      <c r="AB1936" s="3">
        <v>2000.0</v>
      </c>
      <c r="AC1936" s="3">
        <v>600.0</v>
      </c>
      <c r="AD1936" s="3">
        <v>3000.0</v>
      </c>
    </row>
    <row r="1937">
      <c r="A1937" s="1">
        <v>14.0</v>
      </c>
      <c r="B1937" s="1">
        <v>14.0</v>
      </c>
      <c r="C1937" s="1">
        <v>14.0</v>
      </c>
      <c r="D1937" s="1">
        <v>4568.0</v>
      </c>
      <c r="E1937" s="2">
        <v>38154.0</v>
      </c>
      <c r="F1937" s="1" t="s">
        <v>4279</v>
      </c>
      <c r="G1937" s="1" t="s">
        <v>4280</v>
      </c>
      <c r="H1937" s="1" t="s">
        <v>2980</v>
      </c>
      <c r="I1937" s="1" t="s">
        <v>280</v>
      </c>
      <c r="J1937" s="1">
        <v>6.0</v>
      </c>
      <c r="K1937" s="1">
        <v>5.0</v>
      </c>
      <c r="L1937" s="1">
        <v>15.0</v>
      </c>
      <c r="M1937" s="1">
        <v>1000.0</v>
      </c>
      <c r="N1937" s="1" t="s">
        <v>4295</v>
      </c>
      <c r="O1937" s="1" t="s">
        <v>4310</v>
      </c>
      <c r="P1937" s="1">
        <v>43.0</v>
      </c>
      <c r="Q1937" s="1">
        <f t="shared" si="1"/>
        <v>7</v>
      </c>
      <c r="R1937" s="1" t="b">
        <f t="array" ref="R1937">OR(AB1936 = AC1936, AC1936 = AD1936, AB1936 = AD1936)</f>
        <v>0</v>
      </c>
      <c r="S1937" s="1" t="b">
        <f t="array" ref="S1937">if(and(Y1937 &lt;= 0, Z1937 &lt;= 0, AA1937 &lt;= 0), O1937, False)</f>
        <v>0</v>
      </c>
      <c r="T1937" s="1"/>
      <c r="U1937" s="1"/>
      <c r="V1937" s="1" t="s">
        <v>4311</v>
      </c>
      <c r="W1937" s="1">
        <v>1.0</v>
      </c>
      <c r="X1937" s="1">
        <v>0.0</v>
      </c>
      <c r="Y1937" s="3">
        <v>0.0</v>
      </c>
      <c r="Z1937" s="3">
        <v>1.0</v>
      </c>
      <c r="AA1937" s="3">
        <v>0.0</v>
      </c>
      <c r="AB1937" s="3">
        <v>2000.0</v>
      </c>
      <c r="AC1937" s="3">
        <v>1600.0</v>
      </c>
      <c r="AD1937" s="3">
        <v>3000.0</v>
      </c>
    </row>
    <row r="1938">
      <c r="A1938" s="1">
        <v>15.0</v>
      </c>
      <c r="B1938" s="1">
        <v>15.0</v>
      </c>
      <c r="C1938" s="1">
        <v>15.0</v>
      </c>
      <c r="D1938" s="1">
        <v>4568.0</v>
      </c>
      <c r="E1938" s="2">
        <v>38154.0</v>
      </c>
      <c r="F1938" s="1" t="s">
        <v>4279</v>
      </c>
      <c r="G1938" s="1" t="s">
        <v>4280</v>
      </c>
      <c r="H1938" s="1" t="s">
        <v>2980</v>
      </c>
      <c r="I1938" s="1" t="s">
        <v>41</v>
      </c>
      <c r="J1938" s="1">
        <v>5.0</v>
      </c>
      <c r="K1938" s="1">
        <v>1.0</v>
      </c>
      <c r="L1938" s="1">
        <v>16.0</v>
      </c>
      <c r="M1938" s="1">
        <v>200.0</v>
      </c>
      <c r="N1938" s="1" t="s">
        <v>4312</v>
      </c>
      <c r="O1938" s="1" t="s">
        <v>4313</v>
      </c>
      <c r="P1938" s="1">
        <v>153.0</v>
      </c>
      <c r="Q1938" s="1">
        <f t="shared" si="1"/>
        <v>27</v>
      </c>
      <c r="R1938" s="1" t="b">
        <f t="array" ref="R1938">OR(AB1937 = AC1937, AC1937 = AD1937, AB1937 = AD1937)</f>
        <v>0</v>
      </c>
      <c r="S1938" s="1" t="b">
        <f t="array" ref="S1938">if(and(Y1938 &lt;= 0, Z1938 &lt;= 0, AA1938 &lt;= 0), O1938, False)</f>
        <v>0</v>
      </c>
      <c r="T1938" s="1"/>
      <c r="U1938" s="1"/>
      <c r="V1938" s="1" t="s">
        <v>4314</v>
      </c>
      <c r="W1938" s="1">
        <v>1.0</v>
      </c>
      <c r="X1938" s="1">
        <v>0.0</v>
      </c>
      <c r="Y1938" s="3">
        <v>0.0</v>
      </c>
      <c r="Z1938" s="3">
        <v>0.0</v>
      </c>
      <c r="AA1938" s="3">
        <v>1.0</v>
      </c>
      <c r="AB1938" s="3">
        <v>2000.0</v>
      </c>
      <c r="AC1938" s="3">
        <v>1600.0</v>
      </c>
      <c r="AD1938" s="3">
        <v>3200.0</v>
      </c>
    </row>
    <row r="1939">
      <c r="A1939" s="1">
        <v>16.0</v>
      </c>
      <c r="B1939" s="1">
        <v>16.0</v>
      </c>
      <c r="C1939" s="1">
        <v>16.0</v>
      </c>
      <c r="D1939" s="1">
        <v>4568.0</v>
      </c>
      <c r="E1939" s="2">
        <v>38154.0</v>
      </c>
      <c r="F1939" s="1" t="s">
        <v>4279</v>
      </c>
      <c r="G1939" s="1" t="s">
        <v>4280</v>
      </c>
      <c r="H1939" s="1" t="s">
        <v>2980</v>
      </c>
      <c r="I1939" s="1" t="s">
        <v>46</v>
      </c>
      <c r="J1939" s="1">
        <v>5.0</v>
      </c>
      <c r="K1939" s="1">
        <v>2.0</v>
      </c>
      <c r="L1939" s="1">
        <v>17.0</v>
      </c>
      <c r="M1939" s="1">
        <v>400.0</v>
      </c>
      <c r="N1939" s="1" t="s">
        <v>4312</v>
      </c>
      <c r="O1939" s="1" t="s">
        <v>4315</v>
      </c>
      <c r="P1939" s="1">
        <v>131.0</v>
      </c>
      <c r="Q1939" s="1">
        <f t="shared" si="1"/>
        <v>28</v>
      </c>
      <c r="R1939" s="1" t="b">
        <f t="array" ref="R1939">OR(AB1938 = AC1938, AC1938 = AD1938, AB1938 = AD1938)</f>
        <v>0</v>
      </c>
      <c r="S1939" s="1" t="b">
        <f t="array" ref="S1939">if(and(Y1939 &lt;= 0, Z1939 &lt;= 0, AA1939 &lt;= 0), O1939, False)</f>
        <v>0</v>
      </c>
      <c r="T1939" s="1"/>
      <c r="U1939" s="1"/>
      <c r="V1939" s="1" t="s">
        <v>4316</v>
      </c>
      <c r="W1939" s="1">
        <v>1.0</v>
      </c>
      <c r="X1939" s="1">
        <v>0.0</v>
      </c>
      <c r="Y1939" s="3">
        <v>0.0</v>
      </c>
      <c r="Z1939" s="3">
        <v>0.0</v>
      </c>
      <c r="AA1939" s="3">
        <v>1.0</v>
      </c>
      <c r="AB1939" s="3">
        <v>2000.0</v>
      </c>
      <c r="AC1939" s="3">
        <v>1600.0</v>
      </c>
      <c r="AD1939" s="3">
        <v>3600.0</v>
      </c>
    </row>
    <row r="1940">
      <c r="A1940" s="1">
        <v>17.0</v>
      </c>
      <c r="B1940" s="1">
        <v>17.0</v>
      </c>
      <c r="C1940" s="1">
        <v>17.0</v>
      </c>
      <c r="D1940" s="1">
        <v>4568.0</v>
      </c>
      <c r="E1940" s="2">
        <v>38154.0</v>
      </c>
      <c r="F1940" s="1" t="s">
        <v>4279</v>
      </c>
      <c r="G1940" s="1" t="s">
        <v>4280</v>
      </c>
      <c r="H1940" s="1" t="s">
        <v>2980</v>
      </c>
      <c r="I1940" s="1" t="s">
        <v>50</v>
      </c>
      <c r="J1940" s="1">
        <v>5.0</v>
      </c>
      <c r="K1940" s="1">
        <v>3.0</v>
      </c>
      <c r="L1940" s="1">
        <v>18.0</v>
      </c>
      <c r="M1940" s="1">
        <v>600.0</v>
      </c>
      <c r="N1940" s="1" t="s">
        <v>4312</v>
      </c>
      <c r="O1940" s="1" t="s">
        <v>4317</v>
      </c>
      <c r="P1940" s="1">
        <v>121.0</v>
      </c>
      <c r="Q1940" s="1">
        <f t="shared" si="1"/>
        <v>23</v>
      </c>
      <c r="R1940" s="1" t="b">
        <f t="array" ref="R1940">OR(AB1939 = AC1939, AC1939 = AD1939, AB1939 = AD1939)</f>
        <v>0</v>
      </c>
      <c r="S1940" s="1" t="b">
        <f t="array" ref="S1940">if(and(Y1940 &lt;= 0, Z1940 &lt;= 0, AA1940 &lt;= 0), O1940, False)</f>
        <v>0</v>
      </c>
      <c r="T1940" s="1"/>
      <c r="U1940" s="1"/>
      <c r="V1940" s="1" t="s">
        <v>4318</v>
      </c>
      <c r="W1940" s="1">
        <v>1.0</v>
      </c>
      <c r="X1940" s="1">
        <v>0.0</v>
      </c>
      <c r="Y1940" s="3">
        <v>0.0</v>
      </c>
      <c r="Z1940" s="3">
        <v>0.0</v>
      </c>
      <c r="AA1940" s="3">
        <v>1.0</v>
      </c>
      <c r="AB1940" s="3">
        <v>2000.0</v>
      </c>
      <c r="AC1940" s="3">
        <v>1600.0</v>
      </c>
      <c r="AD1940" s="3">
        <v>4200.0</v>
      </c>
    </row>
    <row r="1941">
      <c r="A1941" s="1">
        <v>18.0</v>
      </c>
      <c r="B1941" s="1">
        <v>18.0</v>
      </c>
      <c r="C1941" s="1">
        <v>18.0</v>
      </c>
      <c r="D1941" s="1">
        <v>4568.0</v>
      </c>
      <c r="E1941" s="2">
        <v>38154.0</v>
      </c>
      <c r="F1941" s="1" t="s">
        <v>4279</v>
      </c>
      <c r="G1941" s="1" t="s">
        <v>4280</v>
      </c>
      <c r="H1941" s="1" t="s">
        <v>2980</v>
      </c>
      <c r="I1941" s="1" t="s">
        <v>53</v>
      </c>
      <c r="J1941" s="1">
        <v>5.0</v>
      </c>
      <c r="K1941" s="1">
        <v>4.0</v>
      </c>
      <c r="L1941" s="1">
        <v>19.0</v>
      </c>
      <c r="M1941" s="1">
        <v>800.0</v>
      </c>
      <c r="N1941" s="1" t="s">
        <v>4312</v>
      </c>
      <c r="O1941" s="1" t="s">
        <v>4319</v>
      </c>
      <c r="P1941" s="1">
        <v>160.0</v>
      </c>
      <c r="Q1941" s="1">
        <f t="shared" si="1"/>
        <v>29</v>
      </c>
      <c r="R1941" s="1" t="b">
        <f t="array" ref="R1941">OR(AB1940 = AC1940, AC1940 = AD1940, AB1940 = AD1940)</f>
        <v>0</v>
      </c>
      <c r="S1941" s="1" t="b">
        <f t="array" ref="S1941">if(and(Y1941 &lt;= 0, Z1941 &lt;= 0, AA1941 &lt;= 0), O1941, False)</f>
        <v>0</v>
      </c>
      <c r="T1941" s="1"/>
      <c r="U1941" s="1"/>
      <c r="V1941" s="1" t="s">
        <v>4320</v>
      </c>
      <c r="W1941" s="1">
        <v>1.0</v>
      </c>
      <c r="X1941" s="1">
        <v>0.0</v>
      </c>
      <c r="Y1941" s="3">
        <v>0.0</v>
      </c>
      <c r="Z1941" s="3">
        <v>0.0</v>
      </c>
      <c r="AA1941" s="3">
        <v>1.0</v>
      </c>
      <c r="AB1941" s="3">
        <v>2000.0</v>
      </c>
      <c r="AC1941" s="3">
        <v>1600.0</v>
      </c>
      <c r="AD1941" s="3">
        <v>5000.0</v>
      </c>
    </row>
    <row r="1942">
      <c r="A1942" s="1">
        <v>19.0</v>
      </c>
      <c r="B1942" s="1">
        <v>19.0</v>
      </c>
      <c r="C1942" s="1">
        <v>19.0</v>
      </c>
      <c r="D1942" s="1">
        <v>4568.0</v>
      </c>
      <c r="E1942" s="2">
        <v>38154.0</v>
      </c>
      <c r="F1942" s="1" t="s">
        <v>4279</v>
      </c>
      <c r="G1942" s="1" t="s">
        <v>4280</v>
      </c>
      <c r="H1942" s="1" t="s">
        <v>2980</v>
      </c>
      <c r="I1942" s="1" t="s">
        <v>57</v>
      </c>
      <c r="J1942" s="1">
        <v>5.0</v>
      </c>
      <c r="K1942" s="1">
        <v>5.0</v>
      </c>
      <c r="L1942" s="1">
        <v>20.0</v>
      </c>
      <c r="M1942" s="1">
        <v>1000.0</v>
      </c>
      <c r="N1942" s="1" t="s">
        <v>4312</v>
      </c>
      <c r="O1942" s="1" t="s">
        <v>4321</v>
      </c>
      <c r="P1942" s="1">
        <v>163.0</v>
      </c>
      <c r="Q1942" s="1">
        <f t="shared" si="1"/>
        <v>30</v>
      </c>
      <c r="R1942" s="1" t="b">
        <f t="array" ref="R1942">OR(AB1941 = AC1941, AC1941 = AD1941, AB1941 = AD1941)</f>
        <v>0</v>
      </c>
      <c r="S1942" s="1" t="b">
        <f t="array" ref="S1942">if(and(Y1942 &lt;= 0, Z1942 &lt;= 0, AA1942 &lt;= 0), O1942, False)</f>
        <v>0</v>
      </c>
      <c r="T1942" s="1"/>
      <c r="U1942" s="1"/>
      <c r="V1942" s="1" t="s">
        <v>4322</v>
      </c>
      <c r="W1942" s="1">
        <v>1.0</v>
      </c>
      <c r="X1942" s="1">
        <v>0.0</v>
      </c>
      <c r="Y1942" s="3">
        <v>0.0</v>
      </c>
      <c r="Z1942" s="3">
        <v>0.0</v>
      </c>
      <c r="AA1942" s="3">
        <v>1.0</v>
      </c>
      <c r="AB1942" s="3">
        <v>2000.0</v>
      </c>
      <c r="AC1942" s="3">
        <v>1600.0</v>
      </c>
      <c r="AD1942" s="3">
        <v>6000.0</v>
      </c>
    </row>
    <row r="1943">
      <c r="A1943" s="1">
        <v>20.0</v>
      </c>
      <c r="B1943" s="1">
        <v>20.0</v>
      </c>
      <c r="C1943" s="1">
        <v>20.0</v>
      </c>
      <c r="D1943" s="1">
        <v>4568.0</v>
      </c>
      <c r="E1943" s="2">
        <v>38154.0</v>
      </c>
      <c r="F1943" s="1" t="s">
        <v>4279</v>
      </c>
      <c r="G1943" s="1" t="s">
        <v>4280</v>
      </c>
      <c r="H1943" s="1" t="s">
        <v>2980</v>
      </c>
      <c r="I1943" s="1" t="s">
        <v>111</v>
      </c>
      <c r="J1943" s="1">
        <v>4.0</v>
      </c>
      <c r="K1943" s="1">
        <v>1.0</v>
      </c>
      <c r="L1943" s="1">
        <v>21.0</v>
      </c>
      <c r="M1943" s="1">
        <v>200.0</v>
      </c>
      <c r="N1943" s="1" t="s">
        <v>4323</v>
      </c>
      <c r="O1943" s="1" t="s">
        <v>4324</v>
      </c>
      <c r="P1943" s="1">
        <v>101.0</v>
      </c>
      <c r="Q1943" s="1">
        <f t="shared" si="1"/>
        <v>16</v>
      </c>
      <c r="R1943" s="1" t="b">
        <f t="array" ref="R1943">OR(AB1942 = AC1942, AC1942 = AD1942, AB1942 = AD1942)</f>
        <v>0</v>
      </c>
      <c r="S1943" s="1" t="b">
        <f t="array" ref="S1943">if(and(Y1943 &lt;= 0, Z1943 &lt;= 0, AA1943 &lt;= 0), O1943, False)</f>
        <v>0</v>
      </c>
      <c r="T1943" s="1"/>
      <c r="U1943" s="1"/>
      <c r="V1943" s="1" t="s">
        <v>4325</v>
      </c>
      <c r="W1943" s="1">
        <v>1.0</v>
      </c>
      <c r="X1943" s="1">
        <v>0.0</v>
      </c>
      <c r="Y1943" s="3">
        <v>0.0</v>
      </c>
      <c r="Z1943" s="3">
        <v>0.0</v>
      </c>
      <c r="AA1943" s="3">
        <v>1.0</v>
      </c>
      <c r="AB1943" s="3">
        <v>2000.0</v>
      </c>
      <c r="AC1943" s="3">
        <v>1600.0</v>
      </c>
      <c r="AD1943" s="3">
        <v>6200.0</v>
      </c>
    </row>
    <row r="1944">
      <c r="A1944" s="1">
        <v>21.0</v>
      </c>
      <c r="B1944" s="1">
        <v>21.0</v>
      </c>
      <c r="C1944" s="1">
        <v>21.0</v>
      </c>
      <c r="D1944" s="1">
        <v>4568.0</v>
      </c>
      <c r="E1944" s="2">
        <v>38154.0</v>
      </c>
      <c r="F1944" s="1" t="s">
        <v>4279</v>
      </c>
      <c r="G1944" s="1" t="s">
        <v>4280</v>
      </c>
      <c r="H1944" s="1" t="s">
        <v>2980</v>
      </c>
      <c r="I1944" s="1" t="s">
        <v>116</v>
      </c>
      <c r="J1944" s="1">
        <v>4.0</v>
      </c>
      <c r="K1944" s="1">
        <v>2.0</v>
      </c>
      <c r="L1944" s="1">
        <v>22.0</v>
      </c>
      <c r="M1944" s="1">
        <v>400.0</v>
      </c>
      <c r="N1944" s="1" t="s">
        <v>4323</v>
      </c>
      <c r="O1944" s="1" t="s">
        <v>4326</v>
      </c>
      <c r="P1944" s="1">
        <v>33.0</v>
      </c>
      <c r="Q1944" s="1">
        <f t="shared" si="1"/>
        <v>7</v>
      </c>
      <c r="R1944" s="1" t="b">
        <f t="array" ref="R1944">OR(AB1943 = AC1943, AC1943 = AD1943, AB1943 = AD1943)</f>
        <v>0</v>
      </c>
      <c r="S1944" s="1" t="b">
        <f t="array" ref="S1944">if(and(Y1944 &lt;= 0, Z1944 &lt;= 0, AA1944 &lt;= 0), O1944, False)</f>
        <v>0</v>
      </c>
      <c r="T1944" s="1"/>
      <c r="U1944" s="1"/>
      <c r="V1944" s="1" t="s">
        <v>4327</v>
      </c>
      <c r="W1944" s="1">
        <v>1.0</v>
      </c>
      <c r="X1944" s="1">
        <v>0.0</v>
      </c>
      <c r="Y1944" s="3">
        <v>0.0</v>
      </c>
      <c r="Z1944" s="3">
        <v>0.0</v>
      </c>
      <c r="AA1944" s="3">
        <v>1.0</v>
      </c>
      <c r="AB1944" s="3">
        <v>2000.0</v>
      </c>
      <c r="AC1944" s="3">
        <v>1600.0</v>
      </c>
      <c r="AD1944" s="3">
        <v>6600.0</v>
      </c>
    </row>
    <row r="1945">
      <c r="A1945" s="1">
        <v>22.0</v>
      </c>
      <c r="B1945" s="1">
        <v>22.0</v>
      </c>
      <c r="C1945" s="1">
        <v>22.0</v>
      </c>
      <c r="D1945" s="1">
        <v>4568.0</v>
      </c>
      <c r="E1945" s="2">
        <v>38154.0</v>
      </c>
      <c r="F1945" s="1" t="s">
        <v>4279</v>
      </c>
      <c r="G1945" s="1" t="s">
        <v>4280</v>
      </c>
      <c r="H1945" s="1" t="s">
        <v>2980</v>
      </c>
      <c r="I1945" s="1" t="s">
        <v>120</v>
      </c>
      <c r="J1945" s="1">
        <v>4.0</v>
      </c>
      <c r="K1945" s="1">
        <v>3.0</v>
      </c>
      <c r="L1945" s="1">
        <v>23.0</v>
      </c>
      <c r="M1945" s="1">
        <v>1400.0</v>
      </c>
      <c r="N1945" s="1" t="s">
        <v>4323</v>
      </c>
      <c r="O1945" s="1" t="s">
        <v>4328</v>
      </c>
      <c r="P1945" s="1">
        <v>74.0</v>
      </c>
      <c r="Q1945" s="1">
        <f t="shared" si="1"/>
        <v>14</v>
      </c>
      <c r="R1945" s="1" t="b">
        <f t="array" ref="R1945">OR(AB1944 = AC1944, AC1944 = AD1944, AB1944 = AD1944)</f>
        <v>0</v>
      </c>
      <c r="S1945" s="1" t="b">
        <f t="array" ref="S1945">if(and(Y1945 &lt;= 0, Z1945 &lt;= 0, AA1945 &lt;= 0), O1945, False)</f>
        <v>0</v>
      </c>
      <c r="T1945" s="1"/>
      <c r="U1945" s="1"/>
      <c r="V1945" s="1" t="s">
        <v>4329</v>
      </c>
      <c r="W1945" s="1">
        <v>1.0</v>
      </c>
      <c r="X1945" s="1">
        <v>1.0</v>
      </c>
      <c r="Y1945" s="3">
        <v>0.0</v>
      </c>
      <c r="Z1945" s="3">
        <v>0.0</v>
      </c>
      <c r="AA1945" s="3">
        <v>1.0</v>
      </c>
      <c r="AB1945" s="3">
        <v>2000.0</v>
      </c>
      <c r="AC1945" s="3">
        <v>1600.0</v>
      </c>
      <c r="AD1945" s="3">
        <v>8000.0</v>
      </c>
    </row>
    <row r="1946">
      <c r="A1946" s="1">
        <v>23.0</v>
      </c>
      <c r="B1946" s="1">
        <v>23.0</v>
      </c>
      <c r="C1946" s="1">
        <v>23.0</v>
      </c>
      <c r="D1946" s="1">
        <v>4568.0</v>
      </c>
      <c r="E1946" s="2">
        <v>38154.0</v>
      </c>
      <c r="F1946" s="1" t="s">
        <v>4279</v>
      </c>
      <c r="G1946" s="1" t="s">
        <v>4280</v>
      </c>
      <c r="H1946" s="1" t="s">
        <v>2980</v>
      </c>
      <c r="I1946" s="1" t="s">
        <v>124</v>
      </c>
      <c r="J1946" s="1">
        <v>4.0</v>
      </c>
      <c r="K1946" s="1">
        <v>4.0</v>
      </c>
      <c r="L1946" s="1">
        <v>24.0</v>
      </c>
      <c r="M1946" s="1">
        <v>800.0</v>
      </c>
      <c r="N1946" s="1" t="s">
        <v>4323</v>
      </c>
      <c r="O1946" s="1" t="s">
        <v>4330</v>
      </c>
      <c r="P1946" s="1">
        <v>67.0</v>
      </c>
      <c r="Q1946" s="1">
        <f t="shared" si="1"/>
        <v>11</v>
      </c>
      <c r="R1946" s="1" t="b">
        <f t="array" ref="R1946">OR(AB1945 = AC1945, AC1945 = AD1945, AB1945 = AD1945)</f>
        <v>0</v>
      </c>
      <c r="S1946" s="1" t="b">
        <f t="array" ref="S1946">if(and(Y1946 &lt;= 0, Z1946 &lt;= 0, AA1946 &lt;= 0), O1946, False)</f>
        <v>0</v>
      </c>
      <c r="T1946" s="1"/>
      <c r="U1946" s="1"/>
      <c r="V1946" s="1" t="s">
        <v>4331</v>
      </c>
      <c r="W1946" s="1">
        <v>1.0</v>
      </c>
      <c r="X1946" s="1">
        <v>0.0</v>
      </c>
      <c r="Y1946" s="3">
        <v>1.0</v>
      </c>
      <c r="Z1946" s="3">
        <v>0.0</v>
      </c>
      <c r="AA1946" s="3">
        <v>0.0</v>
      </c>
      <c r="AB1946" s="3">
        <v>2800.0</v>
      </c>
      <c r="AC1946" s="3">
        <v>1600.0</v>
      </c>
      <c r="AD1946" s="3">
        <v>8000.0</v>
      </c>
    </row>
    <row r="1947">
      <c r="A1947" s="1">
        <v>24.0</v>
      </c>
      <c r="B1947" s="1">
        <v>24.0</v>
      </c>
      <c r="C1947" s="1">
        <v>24.0</v>
      </c>
      <c r="D1947" s="1">
        <v>4568.0</v>
      </c>
      <c r="E1947" s="2">
        <v>38154.0</v>
      </c>
      <c r="F1947" s="1" t="s">
        <v>4279</v>
      </c>
      <c r="G1947" s="1" t="s">
        <v>4280</v>
      </c>
      <c r="H1947" s="1" t="s">
        <v>2980</v>
      </c>
      <c r="I1947" s="1" t="s">
        <v>273</v>
      </c>
      <c r="J1947" s="1">
        <v>4.0</v>
      </c>
      <c r="K1947" s="1">
        <v>5.0</v>
      </c>
      <c r="L1947" s="1">
        <v>25.0</v>
      </c>
      <c r="M1947" s="1">
        <v>1000.0</v>
      </c>
      <c r="N1947" s="1" t="s">
        <v>4323</v>
      </c>
      <c r="O1947" s="1" t="s">
        <v>4332</v>
      </c>
      <c r="P1947" s="1">
        <v>90.0</v>
      </c>
      <c r="Q1947" s="1">
        <f t="shared" si="1"/>
        <v>13</v>
      </c>
      <c r="R1947" s="1" t="b">
        <f t="array" ref="R1947">OR(AB1946 = AC1946, AC1946 = AD1946, AB1946 = AD1946)</f>
        <v>0</v>
      </c>
      <c r="S1947" s="1" t="b">
        <f t="array" ref="S1947">if(and(Y1947 &lt;= 0, Z1947 &lt;= 0, AA1947 &lt;= 0), O1947, False)</f>
        <v>0</v>
      </c>
      <c r="T1947" s="1"/>
      <c r="U1947" s="1"/>
      <c r="V1947" s="1" t="s">
        <v>4333</v>
      </c>
      <c r="W1947" s="1">
        <v>1.0</v>
      </c>
      <c r="X1947" s="1">
        <v>0.0</v>
      </c>
      <c r="Y1947" s="3">
        <v>0.0</v>
      </c>
      <c r="Z1947" s="3">
        <v>0.0</v>
      </c>
      <c r="AA1947" s="3">
        <v>1.0</v>
      </c>
      <c r="AB1947" s="3">
        <v>2800.0</v>
      </c>
      <c r="AC1947" s="3">
        <v>1600.0</v>
      </c>
      <c r="AD1947" s="3">
        <v>9000.0</v>
      </c>
    </row>
    <row r="1948">
      <c r="A1948" s="1">
        <v>25.0</v>
      </c>
      <c r="B1948" s="1">
        <v>25.0</v>
      </c>
      <c r="C1948" s="1">
        <v>25.0</v>
      </c>
      <c r="D1948" s="1">
        <v>4568.0</v>
      </c>
      <c r="E1948" s="2">
        <v>38154.0</v>
      </c>
      <c r="F1948" s="1" t="s">
        <v>4279</v>
      </c>
      <c r="G1948" s="1" t="s">
        <v>4280</v>
      </c>
      <c r="H1948" s="1" t="s">
        <v>2980</v>
      </c>
      <c r="I1948" s="1" t="s">
        <v>32</v>
      </c>
      <c r="J1948" s="1">
        <v>3.0</v>
      </c>
      <c r="K1948" s="1">
        <v>1.0</v>
      </c>
      <c r="L1948" s="1">
        <v>26.0</v>
      </c>
      <c r="M1948" s="1">
        <v>200.0</v>
      </c>
      <c r="N1948" s="1" t="s">
        <v>4334</v>
      </c>
      <c r="O1948" s="1" t="s">
        <v>4335</v>
      </c>
      <c r="P1948" s="1">
        <v>64.0</v>
      </c>
      <c r="Q1948" s="1">
        <f t="shared" si="1"/>
        <v>12</v>
      </c>
      <c r="R1948" s="1" t="b">
        <f t="array" ref="R1948">OR(AB1947 = AC1947, AC1947 = AD1947, AB1947 = AD1947)</f>
        <v>0</v>
      </c>
      <c r="S1948" s="1" t="b">
        <f t="array" ref="S1948">if(and(Y1948 &lt;= 0, Z1948 &lt;= 0, AA1948 &lt;= 0), O1948, False)</f>
        <v>0</v>
      </c>
      <c r="T1948" s="1"/>
      <c r="U1948" s="1"/>
      <c r="V1948" s="1" t="s">
        <v>4336</v>
      </c>
      <c r="W1948" s="1">
        <v>1.0</v>
      </c>
      <c r="X1948" s="1">
        <v>0.0</v>
      </c>
      <c r="Y1948" s="3">
        <v>0.0</v>
      </c>
      <c r="Z1948" s="3">
        <v>0.0</v>
      </c>
      <c r="AA1948" s="3">
        <v>1.0</v>
      </c>
      <c r="AB1948" s="3">
        <v>2800.0</v>
      </c>
      <c r="AC1948" s="3">
        <v>1600.0</v>
      </c>
      <c r="AD1948" s="3">
        <v>9200.0</v>
      </c>
    </row>
    <row r="1949">
      <c r="A1949" s="1">
        <v>26.0</v>
      </c>
      <c r="B1949" s="1">
        <v>26.0</v>
      </c>
      <c r="C1949" s="1">
        <v>26.0</v>
      </c>
      <c r="D1949" s="1">
        <v>4568.0</v>
      </c>
      <c r="E1949" s="2">
        <v>38154.0</v>
      </c>
      <c r="F1949" s="1" t="s">
        <v>4279</v>
      </c>
      <c r="G1949" s="1" t="s">
        <v>4280</v>
      </c>
      <c r="H1949" s="1" t="s">
        <v>2980</v>
      </c>
      <c r="I1949" s="1" t="s">
        <v>37</v>
      </c>
      <c r="J1949" s="1">
        <v>3.0</v>
      </c>
      <c r="K1949" s="1">
        <v>2.0</v>
      </c>
      <c r="L1949" s="1">
        <v>27.0</v>
      </c>
      <c r="M1949" s="1">
        <v>400.0</v>
      </c>
      <c r="N1949" s="1" t="s">
        <v>4334</v>
      </c>
      <c r="O1949" s="1" t="s">
        <v>4337</v>
      </c>
      <c r="P1949" s="1">
        <v>102.0</v>
      </c>
      <c r="Q1949" s="1">
        <f t="shared" si="1"/>
        <v>17</v>
      </c>
      <c r="R1949" s="1" t="b">
        <f t="array" ref="R1949">OR(AB1948 = AC1948, AC1948 = AD1948, AB1948 = AD1948)</f>
        <v>0</v>
      </c>
      <c r="S1949" s="1" t="b">
        <f t="array" ref="S1949">if(and(Y1949 &lt;= 0, Z1949 &lt;= 0, AA1949 &lt;= 0), O1949, False)</f>
        <v>0</v>
      </c>
      <c r="T1949" s="1"/>
      <c r="U1949" s="1"/>
      <c r="V1949" s="1" t="s">
        <v>325</v>
      </c>
      <c r="W1949" s="1">
        <v>1.0</v>
      </c>
      <c r="X1949" s="1">
        <v>0.0</v>
      </c>
      <c r="Y1949" s="3">
        <v>0.0</v>
      </c>
      <c r="Z1949" s="3">
        <v>0.0</v>
      </c>
      <c r="AA1949" s="3">
        <v>1.0</v>
      </c>
      <c r="AB1949" s="3">
        <v>2800.0</v>
      </c>
      <c r="AC1949" s="3">
        <v>1600.0</v>
      </c>
      <c r="AD1949" s="3">
        <v>9600.0</v>
      </c>
    </row>
    <row r="1950">
      <c r="A1950" s="1">
        <v>27.0</v>
      </c>
      <c r="B1950" s="1">
        <v>27.0</v>
      </c>
      <c r="C1950" s="1">
        <v>27.0</v>
      </c>
      <c r="D1950" s="1">
        <v>4568.0</v>
      </c>
      <c r="E1950" s="2">
        <v>38154.0</v>
      </c>
      <c r="F1950" s="1" t="s">
        <v>4279</v>
      </c>
      <c r="G1950" s="1" t="s">
        <v>4280</v>
      </c>
      <c r="H1950" s="1" t="s">
        <v>2980</v>
      </c>
      <c r="I1950" s="1" t="s">
        <v>61</v>
      </c>
      <c r="J1950" s="1">
        <v>3.0</v>
      </c>
      <c r="K1950" s="1">
        <v>3.0</v>
      </c>
      <c r="L1950" s="1">
        <v>28.0</v>
      </c>
      <c r="M1950" s="1">
        <v>600.0</v>
      </c>
      <c r="N1950" s="1" t="s">
        <v>4334</v>
      </c>
      <c r="O1950" s="1" t="s">
        <v>4338</v>
      </c>
      <c r="P1950" s="1">
        <v>99.0</v>
      </c>
      <c r="Q1950" s="1">
        <f t="shared" si="1"/>
        <v>16</v>
      </c>
      <c r="R1950" s="1" t="b">
        <f t="array" ref="R1950">OR(AB1949 = AC1949, AC1949 = AD1949, AB1949 = AD1949)</f>
        <v>0</v>
      </c>
      <c r="S1950" s="1" t="b">
        <f t="array" ref="S1950">if(and(Y1950 &lt;= 0, Z1950 &lt;= 0, AA1950 &lt;= 0), O1950, False)</f>
        <v>0</v>
      </c>
      <c r="T1950" s="1"/>
      <c r="U1950" s="1"/>
      <c r="V1950" s="1" t="s">
        <v>4339</v>
      </c>
      <c r="W1950" s="1">
        <v>1.0</v>
      </c>
      <c r="X1950" s="1">
        <v>0.0</v>
      </c>
      <c r="Y1950" s="3">
        <v>1.0</v>
      </c>
      <c r="Z1950" s="3">
        <v>0.0</v>
      </c>
      <c r="AA1950" s="3">
        <v>-1.0</v>
      </c>
      <c r="AB1950" s="3">
        <v>3400.0</v>
      </c>
      <c r="AC1950" s="3">
        <v>1600.0</v>
      </c>
      <c r="AD1950" s="3">
        <v>9000.0</v>
      </c>
    </row>
    <row r="1951">
      <c r="A1951" s="1">
        <v>28.0</v>
      </c>
      <c r="B1951" s="1">
        <v>28.0</v>
      </c>
      <c r="C1951" s="1">
        <v>28.0</v>
      </c>
      <c r="D1951" s="1">
        <v>4568.0</v>
      </c>
      <c r="E1951" s="2">
        <v>38154.0</v>
      </c>
      <c r="F1951" s="1" t="s">
        <v>4279</v>
      </c>
      <c r="G1951" s="1" t="s">
        <v>4280</v>
      </c>
      <c r="H1951" s="1" t="s">
        <v>2980</v>
      </c>
      <c r="I1951" s="1" t="s">
        <v>65</v>
      </c>
      <c r="J1951" s="1">
        <v>3.0</v>
      </c>
      <c r="K1951" s="1">
        <v>4.0</v>
      </c>
      <c r="L1951" s="1">
        <v>29.0</v>
      </c>
      <c r="M1951" s="1">
        <v>800.0</v>
      </c>
      <c r="N1951" s="1" t="s">
        <v>4334</v>
      </c>
      <c r="O1951" s="1" t="s">
        <v>4340</v>
      </c>
      <c r="P1951" s="1">
        <v>111.0</v>
      </c>
      <c r="Q1951" s="1">
        <f t="shared" si="1"/>
        <v>18</v>
      </c>
      <c r="R1951" s="1" t="b">
        <f t="array" ref="R1951">OR(AB1950 = AC1950, AC1950 = AD1950, AB1950 = AD1950)</f>
        <v>0</v>
      </c>
      <c r="S1951" s="1" t="b">
        <f t="array" ref="S1951">if(and(Y1951 &lt;= 0, Z1951 &lt;= 0, AA1951 &lt;= 0), O1951, False)</f>
        <v>0</v>
      </c>
      <c r="T1951" s="1"/>
      <c r="U1951" s="1"/>
      <c r="V1951" s="1" t="s">
        <v>3371</v>
      </c>
      <c r="W1951" s="1">
        <v>1.0</v>
      </c>
      <c r="X1951" s="1">
        <v>0.0</v>
      </c>
      <c r="Y1951" s="3">
        <v>0.0</v>
      </c>
      <c r="Z1951" s="3">
        <v>1.0</v>
      </c>
      <c r="AA1951" s="3">
        <v>0.0</v>
      </c>
      <c r="AB1951" s="3">
        <v>3400.0</v>
      </c>
      <c r="AC1951" s="3">
        <v>2400.0</v>
      </c>
      <c r="AD1951" s="3">
        <v>9000.0</v>
      </c>
    </row>
    <row r="1952">
      <c r="A1952" s="1">
        <v>29.0</v>
      </c>
      <c r="B1952" s="1">
        <v>29.0</v>
      </c>
      <c r="C1952" s="1">
        <v>29.0</v>
      </c>
      <c r="D1952" s="1">
        <v>4568.0</v>
      </c>
      <c r="E1952" s="2">
        <v>38154.0</v>
      </c>
      <c r="F1952" s="1" t="s">
        <v>4279</v>
      </c>
      <c r="G1952" s="1" t="s">
        <v>4280</v>
      </c>
      <c r="H1952" s="1" t="s">
        <v>2980</v>
      </c>
      <c r="I1952" s="1" t="s">
        <v>69</v>
      </c>
      <c r="J1952" s="1">
        <v>3.0</v>
      </c>
      <c r="K1952" s="1">
        <v>5.0</v>
      </c>
      <c r="L1952" s="1">
        <v>30.0</v>
      </c>
      <c r="M1952" s="1">
        <v>1000.0</v>
      </c>
      <c r="N1952" s="1" t="s">
        <v>4334</v>
      </c>
      <c r="O1952" s="1" t="s">
        <v>4341</v>
      </c>
      <c r="P1952" s="1">
        <v>105.0</v>
      </c>
      <c r="Q1952" s="1">
        <f t="shared" si="1"/>
        <v>19</v>
      </c>
      <c r="R1952" s="1" t="b">
        <f t="array" ref="R1952">OR(AB1951 = AC1951, AC1951 = AD1951, AB1951 = AD1951)</f>
        <v>0</v>
      </c>
      <c r="S1952" s="1" t="b">
        <f t="array" ref="S1952">if(and(Y1952 &lt;= 0, Z1952 &lt;= 0, AA1952 &lt;= 0), O1952, False)</f>
        <v>0</v>
      </c>
      <c r="T1952" s="1"/>
      <c r="U1952" s="1"/>
      <c r="V1952" s="1" t="s">
        <v>4342</v>
      </c>
      <c r="W1952" s="1">
        <v>1.0</v>
      </c>
      <c r="X1952" s="1">
        <v>0.0</v>
      </c>
      <c r="Y1952" s="3">
        <v>0.0</v>
      </c>
      <c r="Z1952" s="3">
        <v>-1.0</v>
      </c>
      <c r="AA1952" s="3">
        <v>1.0</v>
      </c>
      <c r="AB1952" s="3">
        <v>3400.0</v>
      </c>
      <c r="AC1952" s="3">
        <v>1400.0</v>
      </c>
      <c r="AD1952" s="3">
        <v>10000.0</v>
      </c>
    </row>
    <row r="1953">
      <c r="A1953" s="1">
        <v>30.0</v>
      </c>
      <c r="B1953" s="1">
        <v>30.0</v>
      </c>
      <c r="C1953" s="1">
        <v>30.0</v>
      </c>
      <c r="D1953" s="1">
        <v>4568.0</v>
      </c>
      <c r="E1953" s="2">
        <v>38154.0</v>
      </c>
      <c r="F1953" s="1" t="s">
        <v>4279</v>
      </c>
      <c r="G1953" s="1" t="s">
        <v>4280</v>
      </c>
      <c r="H1953" s="1" t="s">
        <v>2980</v>
      </c>
      <c r="I1953" s="1" t="s">
        <v>283</v>
      </c>
      <c r="J1953" s="1">
        <v>4.0</v>
      </c>
      <c r="K1953" s="1">
        <v>1.0</v>
      </c>
      <c r="L1953" s="1">
        <v>1.0</v>
      </c>
      <c r="M1953" s="1">
        <v>400.0</v>
      </c>
      <c r="N1953" s="1" t="s">
        <v>4343</v>
      </c>
      <c r="O1953" s="1" t="s">
        <v>4344</v>
      </c>
      <c r="P1953" s="1">
        <v>88.0</v>
      </c>
      <c r="Q1953" s="1">
        <f t="shared" si="1"/>
        <v>20</v>
      </c>
      <c r="R1953" s="1" t="b">
        <f t="array" ref="R1953">OR(AB1952 = AC1952, AC1952 = AD1952, AB1952 = AD1952)</f>
        <v>0</v>
      </c>
      <c r="S1953" s="1" t="b">
        <f t="array" ref="S1953">if(and(Y1953 &lt;= 0, Z1953 &lt;= 0, AA1953 &lt;= 0), O1953, False)</f>
        <v>0</v>
      </c>
      <c r="T1953" s="1"/>
      <c r="U1953" s="1"/>
      <c r="V1953" s="1" t="s">
        <v>4345</v>
      </c>
      <c r="W1953" s="1">
        <v>2.0</v>
      </c>
      <c r="X1953" s="1">
        <v>0.0</v>
      </c>
      <c r="Y1953" s="3">
        <v>0.0</v>
      </c>
      <c r="Z1953" s="3">
        <v>1.0</v>
      </c>
      <c r="AA1953" s="3">
        <v>0.0</v>
      </c>
      <c r="AB1953" s="3">
        <v>3400.0</v>
      </c>
      <c r="AC1953" s="3">
        <v>1800.0</v>
      </c>
      <c r="AD1953" s="3">
        <v>10000.0</v>
      </c>
    </row>
    <row r="1954">
      <c r="A1954" s="1">
        <v>31.0</v>
      </c>
      <c r="B1954" s="1">
        <v>31.0</v>
      </c>
      <c r="C1954" s="1">
        <v>31.0</v>
      </c>
      <c r="D1954" s="1">
        <v>4568.0</v>
      </c>
      <c r="E1954" s="2">
        <v>38154.0</v>
      </c>
      <c r="F1954" s="1" t="s">
        <v>4279</v>
      </c>
      <c r="G1954" s="1" t="s">
        <v>4280</v>
      </c>
      <c r="H1954" s="1" t="s">
        <v>2980</v>
      </c>
      <c r="I1954" s="1" t="s">
        <v>287</v>
      </c>
      <c r="J1954" s="1">
        <v>4.0</v>
      </c>
      <c r="K1954" s="1">
        <v>2.0</v>
      </c>
      <c r="L1954" s="1">
        <v>2.0</v>
      </c>
      <c r="M1954" s="1">
        <v>800.0</v>
      </c>
      <c r="N1954" s="1" t="s">
        <v>4343</v>
      </c>
      <c r="O1954" s="1" t="s">
        <v>4346</v>
      </c>
      <c r="P1954" s="1">
        <v>106.0</v>
      </c>
      <c r="Q1954" s="1">
        <f t="shared" si="1"/>
        <v>17</v>
      </c>
      <c r="R1954" s="1" t="b">
        <f t="array" ref="R1954">OR(AB1953 = AC1953, AC1953 = AD1953, AB1953 = AD1953)</f>
        <v>0</v>
      </c>
      <c r="S1954" s="1" t="b">
        <f t="array" ref="S1954">if(and(Y1954 &lt;= 0, Z1954 &lt;= 0, AA1954 &lt;= 0), O1954, False)</f>
        <v>0</v>
      </c>
      <c r="T1954" s="1"/>
      <c r="U1954" s="1"/>
      <c r="V1954" s="1" t="s">
        <v>4347</v>
      </c>
      <c r="W1954" s="1">
        <v>2.0</v>
      </c>
      <c r="X1954" s="1">
        <v>0.0</v>
      </c>
      <c r="Y1954" s="3">
        <v>0.0</v>
      </c>
      <c r="Z1954" s="3">
        <v>0.0</v>
      </c>
      <c r="AA1954" s="3">
        <v>1.0</v>
      </c>
      <c r="AB1954" s="3">
        <v>3400.0</v>
      </c>
      <c r="AC1954" s="3">
        <v>1800.0</v>
      </c>
      <c r="AD1954" s="3">
        <v>10800.0</v>
      </c>
    </row>
    <row r="1955">
      <c r="A1955" s="1">
        <v>32.0</v>
      </c>
      <c r="B1955" s="1">
        <v>32.0</v>
      </c>
      <c r="C1955" s="1">
        <v>32.0</v>
      </c>
      <c r="D1955" s="1">
        <v>4568.0</v>
      </c>
      <c r="E1955" s="2">
        <v>38154.0</v>
      </c>
      <c r="F1955" s="1" t="s">
        <v>4279</v>
      </c>
      <c r="G1955" s="1" t="s">
        <v>4280</v>
      </c>
      <c r="H1955" s="1" t="s">
        <v>2980</v>
      </c>
      <c r="I1955" s="1" t="s">
        <v>291</v>
      </c>
      <c r="J1955" s="1">
        <v>4.0</v>
      </c>
      <c r="K1955" s="1">
        <v>3.0</v>
      </c>
      <c r="L1955" s="1">
        <v>3.0</v>
      </c>
      <c r="M1955" s="1">
        <v>1200.0</v>
      </c>
      <c r="N1955" s="1" t="s">
        <v>4343</v>
      </c>
      <c r="O1955" s="1" t="s">
        <v>4348</v>
      </c>
      <c r="P1955" s="1">
        <v>78.0</v>
      </c>
      <c r="Q1955" s="1">
        <f t="shared" si="1"/>
        <v>14</v>
      </c>
      <c r="R1955" s="1" t="b">
        <f t="array" ref="R1955">OR(AB1954 = AC1954, AC1954 = AD1954, AB1954 = AD1954)</f>
        <v>0</v>
      </c>
      <c r="S1955" s="1" t="b">
        <f t="array" ref="S1955">if(and(Y1955 &lt;= 0, Z1955 &lt;= 0, AA1955 &lt;= 0), O1955, False)</f>
        <v>0</v>
      </c>
      <c r="T1955" s="1"/>
      <c r="U1955" s="1"/>
      <c r="V1955" s="1" t="s">
        <v>4349</v>
      </c>
      <c r="W1955" s="1">
        <v>2.0</v>
      </c>
      <c r="X1955" s="1">
        <v>0.0</v>
      </c>
      <c r="Y1955" s="3">
        <v>0.0</v>
      </c>
      <c r="Z1955" s="3">
        <v>0.0</v>
      </c>
      <c r="AA1955" s="3">
        <v>1.0</v>
      </c>
      <c r="AB1955" s="3">
        <v>3400.0</v>
      </c>
      <c r="AC1955" s="3">
        <v>1800.0</v>
      </c>
      <c r="AD1955" s="3">
        <v>12000.0</v>
      </c>
    </row>
    <row r="1956">
      <c r="A1956" s="1">
        <v>33.0</v>
      </c>
      <c r="B1956" s="1">
        <v>33.0</v>
      </c>
      <c r="C1956" s="1">
        <v>33.0</v>
      </c>
      <c r="D1956" s="1">
        <v>4568.0</v>
      </c>
      <c r="E1956" s="2">
        <v>38154.0</v>
      </c>
      <c r="F1956" s="1" t="s">
        <v>4279</v>
      </c>
      <c r="G1956" s="1" t="s">
        <v>4280</v>
      </c>
      <c r="H1956" s="1" t="s">
        <v>2980</v>
      </c>
      <c r="I1956" s="1" t="s">
        <v>294</v>
      </c>
      <c r="J1956" s="1">
        <v>4.0</v>
      </c>
      <c r="K1956" s="1">
        <v>4.0</v>
      </c>
      <c r="L1956" s="1">
        <v>4.0</v>
      </c>
      <c r="M1956" s="1">
        <v>1600.0</v>
      </c>
      <c r="N1956" s="1" t="s">
        <v>4343</v>
      </c>
      <c r="O1956" s="1" t="s">
        <v>4350</v>
      </c>
      <c r="P1956" s="1">
        <v>67.0</v>
      </c>
      <c r="Q1956" s="1">
        <f t="shared" si="1"/>
        <v>13</v>
      </c>
      <c r="R1956" s="1" t="b">
        <f t="array" ref="R1956">OR(AB1955 = AC1955, AC1955 = AD1955, AB1955 = AD1955)</f>
        <v>0</v>
      </c>
      <c r="S1956" s="1" t="b">
        <f t="array" ref="S1956">if(and(Y1956 &lt;= 0, Z1956 &lt;= 0, AA1956 &lt;= 0), O1956, False)</f>
        <v>0</v>
      </c>
      <c r="T1956" s="1"/>
      <c r="U1956" s="1"/>
      <c r="V1956" s="1" t="s">
        <v>4351</v>
      </c>
      <c r="W1956" s="1">
        <v>2.0</v>
      </c>
      <c r="X1956" s="1">
        <v>0.0</v>
      </c>
      <c r="Y1956" s="3">
        <v>0.0</v>
      </c>
      <c r="Z1956" s="3">
        <v>1.0</v>
      </c>
      <c r="AA1956" s="3">
        <v>0.0</v>
      </c>
      <c r="AB1956" s="3">
        <v>3400.0</v>
      </c>
      <c r="AC1956" s="3">
        <v>3400.0</v>
      </c>
      <c r="AD1956" s="3">
        <v>12000.0</v>
      </c>
    </row>
    <row r="1957">
      <c r="A1957" s="1">
        <v>34.0</v>
      </c>
      <c r="B1957" s="1">
        <v>34.0</v>
      </c>
      <c r="C1957" s="1">
        <v>34.0</v>
      </c>
      <c r="D1957" s="1">
        <v>4568.0</v>
      </c>
      <c r="E1957" s="2">
        <v>38154.0</v>
      </c>
      <c r="F1957" s="1" t="s">
        <v>4279</v>
      </c>
      <c r="G1957" s="1" t="s">
        <v>4280</v>
      </c>
      <c r="H1957" s="1" t="s">
        <v>2980</v>
      </c>
      <c r="I1957" s="1" t="s">
        <v>298</v>
      </c>
      <c r="J1957" s="1">
        <v>4.0</v>
      </c>
      <c r="K1957" s="1">
        <v>5.0</v>
      </c>
      <c r="L1957" s="1">
        <v>5.0</v>
      </c>
      <c r="M1957" s="1">
        <v>2000.0</v>
      </c>
      <c r="N1957" s="1" t="s">
        <v>4343</v>
      </c>
      <c r="O1957" s="1" t="s">
        <v>4352</v>
      </c>
      <c r="P1957" s="1">
        <v>60.0</v>
      </c>
      <c r="Q1957" s="1">
        <f t="shared" si="1"/>
        <v>12</v>
      </c>
      <c r="R1957" s="1" t="b">
        <f t="array" ref="R1957">OR(AB1956 = AC1956, AC1956 = AD1956, AB1956 = AD1956)</f>
        <v>1</v>
      </c>
      <c r="S1957" s="1" t="b">
        <f t="array" ref="S1957">if(and(Y1957 &lt;= 0, Z1957 &lt;= 0, AA1957 &lt;= 0), O1957, False)</f>
        <v>0</v>
      </c>
      <c r="T1957" s="1"/>
      <c r="U1957" s="1"/>
      <c r="V1957" s="1" t="s">
        <v>4353</v>
      </c>
      <c r="W1957" s="1">
        <v>2.0</v>
      </c>
      <c r="X1957" s="1">
        <v>0.0</v>
      </c>
      <c r="Y1957" s="3">
        <v>0.0</v>
      </c>
      <c r="Z1957" s="3">
        <v>0.0</v>
      </c>
      <c r="AA1957" s="3">
        <v>1.0</v>
      </c>
      <c r="AB1957" s="3">
        <v>3400.0</v>
      </c>
      <c r="AC1957" s="3">
        <v>3400.0</v>
      </c>
      <c r="AD1957" s="3">
        <v>14000.0</v>
      </c>
    </row>
    <row r="1958">
      <c r="A1958" s="1">
        <v>35.0</v>
      </c>
      <c r="B1958" s="1">
        <v>35.0</v>
      </c>
      <c r="C1958" s="1">
        <v>35.0</v>
      </c>
      <c r="D1958" s="1">
        <v>4568.0</v>
      </c>
      <c r="E1958" s="2">
        <v>38154.0</v>
      </c>
      <c r="F1958" s="1" t="s">
        <v>4279</v>
      </c>
      <c r="G1958" s="1" t="s">
        <v>4280</v>
      </c>
      <c r="H1958" s="1" t="s">
        <v>2980</v>
      </c>
      <c r="I1958" s="1" t="s">
        <v>151</v>
      </c>
      <c r="J1958" s="1">
        <v>1.0</v>
      </c>
      <c r="K1958" s="1">
        <v>1.0</v>
      </c>
      <c r="L1958" s="1">
        <v>6.0</v>
      </c>
      <c r="M1958" s="1">
        <v>400.0</v>
      </c>
      <c r="N1958" s="1" t="s">
        <v>4354</v>
      </c>
      <c r="O1958" s="1" t="s">
        <v>4355</v>
      </c>
      <c r="P1958" s="1">
        <v>56.0</v>
      </c>
      <c r="Q1958" s="1">
        <f t="shared" si="1"/>
        <v>12</v>
      </c>
      <c r="R1958" s="1" t="b">
        <f t="array" ref="R1958">OR(AB1957 = AC1957, AC1957 = AD1957, AB1957 = AD1957)</f>
        <v>1</v>
      </c>
      <c r="S1958" s="1" t="b">
        <f t="array" ref="S1958">if(and(Y1958 &lt;= 0, Z1958 &lt;= 0, AA1958 &lt;= 0), O1958, False)</f>
        <v>0</v>
      </c>
      <c r="T1958" s="1"/>
      <c r="U1958" s="1"/>
      <c r="V1958" s="1">
        <v>69.0</v>
      </c>
      <c r="W1958" s="1">
        <v>2.0</v>
      </c>
      <c r="X1958" s="1">
        <v>0.0</v>
      </c>
      <c r="Y1958" s="3">
        <v>0.0</v>
      </c>
      <c r="Z1958" s="3">
        <v>0.0</v>
      </c>
      <c r="AA1958" s="3">
        <v>1.0</v>
      </c>
      <c r="AB1958" s="3">
        <v>3400.0</v>
      </c>
      <c r="AC1958" s="3">
        <v>3400.0</v>
      </c>
      <c r="AD1958" s="3">
        <v>14400.0</v>
      </c>
    </row>
    <row r="1959">
      <c r="A1959" s="1">
        <v>36.0</v>
      </c>
      <c r="B1959" s="1">
        <v>36.0</v>
      </c>
      <c r="C1959" s="1">
        <v>36.0</v>
      </c>
      <c r="D1959" s="1">
        <v>4568.0</v>
      </c>
      <c r="E1959" s="2">
        <v>38154.0</v>
      </c>
      <c r="F1959" s="1" t="s">
        <v>4279</v>
      </c>
      <c r="G1959" s="1" t="s">
        <v>4280</v>
      </c>
      <c r="H1959" s="1" t="s">
        <v>2980</v>
      </c>
      <c r="I1959" s="1" t="s">
        <v>155</v>
      </c>
      <c r="J1959" s="1">
        <v>1.0</v>
      </c>
      <c r="K1959" s="1">
        <v>2.0</v>
      </c>
      <c r="L1959" s="1">
        <v>7.0</v>
      </c>
      <c r="M1959" s="1">
        <v>800.0</v>
      </c>
      <c r="N1959" s="1" t="s">
        <v>4354</v>
      </c>
      <c r="O1959" s="1" t="s">
        <v>4356</v>
      </c>
      <c r="P1959" s="1">
        <v>93.0</v>
      </c>
      <c r="Q1959" s="1">
        <f t="shared" si="1"/>
        <v>17</v>
      </c>
      <c r="R1959" s="1" t="b">
        <f t="array" ref="R1959">OR(AB1958 = AC1958, AC1958 = AD1958, AB1958 = AD1958)</f>
        <v>1</v>
      </c>
      <c r="S1959" s="1" t="b">
        <f t="array" ref="S1959">if(and(Y1959 &lt;= 0, Z1959 &lt;= 0, AA1959 &lt;= 0), O1959, False)</f>
        <v>0</v>
      </c>
      <c r="T1959" s="1"/>
      <c r="U1959" s="1"/>
      <c r="V1959" s="1">
        <v>62.0</v>
      </c>
      <c r="W1959" s="1">
        <v>2.0</v>
      </c>
      <c r="X1959" s="1">
        <v>0.0</v>
      </c>
      <c r="Y1959" s="3">
        <v>0.0</v>
      </c>
      <c r="Z1959" s="3">
        <v>0.0</v>
      </c>
      <c r="AA1959" s="3">
        <v>1.0</v>
      </c>
      <c r="AB1959" s="3">
        <v>3400.0</v>
      </c>
      <c r="AC1959" s="3">
        <v>3400.0</v>
      </c>
      <c r="AD1959" s="3">
        <v>15200.0</v>
      </c>
    </row>
    <row r="1960">
      <c r="A1960" s="1">
        <v>37.0</v>
      </c>
      <c r="B1960" s="1">
        <v>37.0</v>
      </c>
      <c r="C1960" s="1">
        <v>37.0</v>
      </c>
      <c r="D1960" s="1">
        <v>4568.0</v>
      </c>
      <c r="E1960" s="2">
        <v>38154.0</v>
      </c>
      <c r="F1960" s="1" t="s">
        <v>4279</v>
      </c>
      <c r="G1960" s="1" t="s">
        <v>4280</v>
      </c>
      <c r="H1960" s="1" t="s">
        <v>2980</v>
      </c>
      <c r="I1960" s="1" t="s">
        <v>176</v>
      </c>
      <c r="J1960" s="1">
        <v>1.0</v>
      </c>
      <c r="K1960" s="1">
        <v>3.0</v>
      </c>
      <c r="L1960" s="1">
        <v>8.0</v>
      </c>
      <c r="M1960" s="1">
        <v>1200.0</v>
      </c>
      <c r="N1960" s="1" t="s">
        <v>4354</v>
      </c>
      <c r="O1960" s="1" t="s">
        <v>4357</v>
      </c>
      <c r="P1960" s="1">
        <v>87.0</v>
      </c>
      <c r="Q1960" s="1">
        <f t="shared" si="1"/>
        <v>17</v>
      </c>
      <c r="R1960" s="1" t="b">
        <f t="array" ref="R1960">OR(AB1959 = AC1959, AC1959 = AD1959, AB1959 = AD1959)</f>
        <v>1</v>
      </c>
      <c r="S1960" s="1" t="str">
        <f t="array" ref="S1960">if(and(Y1960 &lt;= 0, Z1960 &lt;= 0, AA1960 &lt;= 0), O1960, False)</f>
        <v>A TV anthology series was based on the book "What Really Happened to the Class of" this</v>
      </c>
      <c r="T1960" s="1"/>
      <c r="U1960" s="1"/>
      <c r="V1960" s="4" t="s">
        <v>4358</v>
      </c>
      <c r="W1960" s="1">
        <v>2.0</v>
      </c>
      <c r="X1960" s="1">
        <v>0.0</v>
      </c>
      <c r="Y1960" s="3">
        <v>-1.0</v>
      </c>
      <c r="Z1960" s="3">
        <v>0.0</v>
      </c>
      <c r="AA1960" s="3">
        <v>0.0</v>
      </c>
      <c r="AB1960" s="3">
        <v>2200.0</v>
      </c>
      <c r="AC1960" s="3">
        <v>3400.0</v>
      </c>
      <c r="AD1960" s="3">
        <v>15200.0</v>
      </c>
    </row>
    <row r="1961">
      <c r="A1961" s="1">
        <v>38.0</v>
      </c>
      <c r="B1961" s="1">
        <v>38.0</v>
      </c>
      <c r="C1961" s="1">
        <v>38.0</v>
      </c>
      <c r="D1961" s="1">
        <v>4568.0</v>
      </c>
      <c r="E1961" s="2">
        <v>38154.0</v>
      </c>
      <c r="F1961" s="1" t="s">
        <v>4279</v>
      </c>
      <c r="G1961" s="1" t="s">
        <v>4280</v>
      </c>
      <c r="H1961" s="1" t="s">
        <v>2980</v>
      </c>
      <c r="I1961" s="1" t="s">
        <v>179</v>
      </c>
      <c r="J1961" s="1">
        <v>1.0</v>
      </c>
      <c r="K1961" s="1">
        <v>4.0</v>
      </c>
      <c r="L1961" s="1">
        <v>9.0</v>
      </c>
      <c r="M1961" s="1">
        <v>1600.0</v>
      </c>
      <c r="N1961" s="1" t="s">
        <v>4354</v>
      </c>
      <c r="O1961" s="1" t="s">
        <v>4359</v>
      </c>
      <c r="P1961" s="1">
        <v>111.0</v>
      </c>
      <c r="Q1961" s="1">
        <f t="shared" si="1"/>
        <v>20</v>
      </c>
      <c r="R1961" s="1" t="b">
        <f t="array" ref="R1961">OR(AB1960 = AC1960, AC1960 = AD1960, AB1960 = AD1960)</f>
        <v>0</v>
      </c>
      <c r="S1961" s="1" t="str">
        <f t="array" ref="S1961">if(and(Y1961 &lt;= 0, Z1961 &lt;= 0, AA1961 &lt;= 0), O1961, False)</f>
        <v>Number of years in Queen Victoria's record reign or number of yards in Tom Dempsey's record NFL field goal kick</v>
      </c>
      <c r="T1961" s="1"/>
      <c r="U1961" s="1"/>
      <c r="V1961" s="1">
        <v>63.0</v>
      </c>
      <c r="W1961" s="1">
        <v>2.0</v>
      </c>
      <c r="X1961" s="1">
        <v>0.0</v>
      </c>
      <c r="Y1961" s="3">
        <v>-1.0</v>
      </c>
      <c r="Z1961" s="3">
        <v>0.0</v>
      </c>
      <c r="AA1961" s="3">
        <v>-1.0</v>
      </c>
      <c r="AB1961" s="3">
        <v>600.0</v>
      </c>
      <c r="AC1961" s="3">
        <v>3400.0</v>
      </c>
      <c r="AD1961" s="3">
        <v>13600.0</v>
      </c>
    </row>
    <row r="1962">
      <c r="A1962" s="1">
        <v>39.0</v>
      </c>
      <c r="B1962" s="1">
        <v>39.0</v>
      </c>
      <c r="C1962" s="1">
        <v>39.0</v>
      </c>
      <c r="D1962" s="1">
        <v>4568.0</v>
      </c>
      <c r="E1962" s="2">
        <v>38154.0</v>
      </c>
      <c r="F1962" s="1" t="s">
        <v>4279</v>
      </c>
      <c r="G1962" s="1" t="s">
        <v>4280</v>
      </c>
      <c r="H1962" s="1" t="s">
        <v>2980</v>
      </c>
      <c r="I1962" s="1" t="s">
        <v>182</v>
      </c>
      <c r="J1962" s="1">
        <v>1.0</v>
      </c>
      <c r="K1962" s="1">
        <v>5.0</v>
      </c>
      <c r="L1962" s="1">
        <v>10.0</v>
      </c>
      <c r="M1962" s="1">
        <v>2000.0</v>
      </c>
      <c r="N1962" s="1" t="s">
        <v>4354</v>
      </c>
      <c r="O1962" s="1" t="s">
        <v>4360</v>
      </c>
      <c r="P1962" s="1">
        <v>49.0</v>
      </c>
      <c r="Q1962" s="1">
        <f t="shared" si="1"/>
        <v>8</v>
      </c>
      <c r="R1962" s="1" t="b">
        <f t="array" ref="R1962">OR(AB1961 = AC1961, AC1961 = AD1961, AB1961 = AD1961)</f>
        <v>0</v>
      </c>
      <c r="S1962" s="1" t="b">
        <f t="array" ref="S1962">if(and(Y1962 &lt;= 0, Z1962 &lt;= 0, AA1962 &lt;= 0), O1962, False)</f>
        <v>0</v>
      </c>
      <c r="T1962" s="1"/>
      <c r="U1962" s="1"/>
      <c r="V1962" s="1" t="s">
        <v>4361</v>
      </c>
      <c r="W1962" s="1">
        <v>2.0</v>
      </c>
      <c r="X1962" s="1">
        <v>0.0</v>
      </c>
      <c r="Y1962" s="3">
        <v>0.0</v>
      </c>
      <c r="Z1962" s="3">
        <v>0.0</v>
      </c>
      <c r="AA1962" s="3">
        <v>1.0</v>
      </c>
      <c r="AB1962" s="3">
        <v>600.0</v>
      </c>
      <c r="AC1962" s="3">
        <v>3400.0</v>
      </c>
      <c r="AD1962" s="3">
        <v>15600.0</v>
      </c>
    </row>
    <row r="1963">
      <c r="A1963" s="1">
        <v>40.0</v>
      </c>
      <c r="B1963" s="1">
        <v>40.0</v>
      </c>
      <c r="C1963" s="1">
        <v>40.0</v>
      </c>
      <c r="D1963" s="1">
        <v>4568.0</v>
      </c>
      <c r="E1963" s="2">
        <v>38154.0</v>
      </c>
      <c r="F1963" s="1" t="s">
        <v>4279</v>
      </c>
      <c r="G1963" s="1" t="s">
        <v>4280</v>
      </c>
      <c r="H1963" s="1" t="s">
        <v>2980</v>
      </c>
      <c r="I1963" s="1" t="s">
        <v>163</v>
      </c>
      <c r="J1963" s="1">
        <v>2.0</v>
      </c>
      <c r="K1963" s="1">
        <v>1.0</v>
      </c>
      <c r="L1963" s="1">
        <v>11.0</v>
      </c>
      <c r="M1963" s="1">
        <v>400.0</v>
      </c>
      <c r="N1963" s="1" t="s">
        <v>4362</v>
      </c>
      <c r="O1963" s="1" t="s">
        <v>4363</v>
      </c>
      <c r="P1963" s="1">
        <v>105.0</v>
      </c>
      <c r="Q1963" s="1">
        <f t="shared" si="1"/>
        <v>20</v>
      </c>
      <c r="R1963" s="1" t="b">
        <f t="array" ref="R1963">OR(AB1962 = AC1962, AC1962 = AD1962, AB1962 = AD1962)</f>
        <v>0</v>
      </c>
      <c r="S1963" s="1" t="b">
        <f t="array" ref="S1963">if(and(Y1963 &lt;= 0, Z1963 &lt;= 0, AA1963 &lt;= 0), O1963, False)</f>
        <v>0</v>
      </c>
      <c r="T1963" s="1"/>
      <c r="U1963" s="1"/>
      <c r="V1963" s="1" t="s">
        <v>4364</v>
      </c>
      <c r="W1963" s="1">
        <v>2.0</v>
      </c>
      <c r="X1963" s="1">
        <v>0.0</v>
      </c>
      <c r="Y1963" s="3">
        <v>0.0</v>
      </c>
      <c r="Z1963" s="3">
        <v>0.0</v>
      </c>
      <c r="AA1963" s="3">
        <v>1.0</v>
      </c>
      <c r="AB1963" s="3">
        <v>600.0</v>
      </c>
      <c r="AC1963" s="3">
        <v>3400.0</v>
      </c>
      <c r="AD1963" s="3">
        <v>16000.0</v>
      </c>
    </row>
    <row r="1964">
      <c r="A1964" s="1">
        <v>41.0</v>
      </c>
      <c r="B1964" s="1">
        <v>41.0</v>
      </c>
      <c r="C1964" s="1">
        <v>41.0</v>
      </c>
      <c r="D1964" s="1">
        <v>4568.0</v>
      </c>
      <c r="E1964" s="2">
        <v>38154.0</v>
      </c>
      <c r="F1964" s="1" t="s">
        <v>4279</v>
      </c>
      <c r="G1964" s="1" t="s">
        <v>4280</v>
      </c>
      <c r="H1964" s="1" t="s">
        <v>2980</v>
      </c>
      <c r="I1964" s="1" t="s">
        <v>167</v>
      </c>
      <c r="J1964" s="1">
        <v>2.0</v>
      </c>
      <c r="K1964" s="1">
        <v>2.0</v>
      </c>
      <c r="L1964" s="1">
        <v>12.0</v>
      </c>
      <c r="M1964" s="1">
        <v>800.0</v>
      </c>
      <c r="N1964" s="1" t="s">
        <v>4362</v>
      </c>
      <c r="O1964" s="1" t="s">
        <v>4365</v>
      </c>
      <c r="P1964" s="1">
        <v>78.0</v>
      </c>
      <c r="Q1964" s="1">
        <f t="shared" si="1"/>
        <v>13</v>
      </c>
      <c r="R1964" s="1" t="b">
        <f t="array" ref="R1964">OR(AB1963 = AC1963, AC1963 = AD1963, AB1963 = AD1963)</f>
        <v>0</v>
      </c>
      <c r="S1964" s="1" t="b">
        <f t="array" ref="S1964">if(and(Y1964 &lt;= 0, Z1964 &lt;= 0, AA1964 &lt;= 0), O1964, False)</f>
        <v>0</v>
      </c>
      <c r="T1964" s="1"/>
      <c r="U1964" s="1"/>
      <c r="V1964" s="1" t="s">
        <v>4366</v>
      </c>
      <c r="W1964" s="1">
        <v>2.0</v>
      </c>
      <c r="X1964" s="1">
        <v>0.0</v>
      </c>
      <c r="Y1964" s="3">
        <v>1.0</v>
      </c>
      <c r="Z1964" s="3">
        <v>0.0</v>
      </c>
      <c r="AA1964" s="3">
        <v>0.0</v>
      </c>
      <c r="AB1964" s="3">
        <v>1400.0</v>
      </c>
      <c r="AC1964" s="3">
        <v>3400.0</v>
      </c>
      <c r="AD1964" s="3">
        <v>16000.0</v>
      </c>
    </row>
    <row r="1965">
      <c r="A1965" s="1">
        <v>42.0</v>
      </c>
      <c r="B1965" s="1">
        <v>42.0</v>
      </c>
      <c r="C1965" s="1">
        <v>42.0</v>
      </c>
      <c r="D1965" s="1">
        <v>4568.0</v>
      </c>
      <c r="E1965" s="2">
        <v>38154.0</v>
      </c>
      <c r="F1965" s="1" t="s">
        <v>4279</v>
      </c>
      <c r="G1965" s="1" t="s">
        <v>4280</v>
      </c>
      <c r="H1965" s="1" t="s">
        <v>2980</v>
      </c>
      <c r="I1965" s="1" t="s">
        <v>170</v>
      </c>
      <c r="J1965" s="1">
        <v>2.0</v>
      </c>
      <c r="K1965" s="1">
        <v>3.0</v>
      </c>
      <c r="L1965" s="1">
        <v>13.0</v>
      </c>
      <c r="M1965" s="1">
        <v>1200.0</v>
      </c>
      <c r="N1965" s="1" t="s">
        <v>4362</v>
      </c>
      <c r="O1965" s="1" t="s">
        <v>4367</v>
      </c>
      <c r="P1965" s="1">
        <v>104.0</v>
      </c>
      <c r="Q1965" s="1">
        <f t="shared" si="1"/>
        <v>18</v>
      </c>
      <c r="R1965" s="1" t="b">
        <f t="array" ref="R1965">OR(AB1964 = AC1964, AC1964 = AD1964, AB1964 = AD1964)</f>
        <v>0</v>
      </c>
      <c r="S1965" s="1" t="b">
        <f t="array" ref="S1965">if(and(Y1965 &lt;= 0, Z1965 &lt;= 0, AA1965 &lt;= 0), O1965, False)</f>
        <v>0</v>
      </c>
      <c r="T1965" s="1"/>
      <c r="U1965" s="1"/>
      <c r="V1965" s="1" t="s">
        <v>690</v>
      </c>
      <c r="W1965" s="1">
        <v>2.0</v>
      </c>
      <c r="X1965" s="1">
        <v>1.0</v>
      </c>
      <c r="Y1965" s="3">
        <v>1.0</v>
      </c>
      <c r="Z1965" s="3">
        <v>0.0</v>
      </c>
      <c r="AA1965" s="3">
        <v>0.0</v>
      </c>
      <c r="AB1965" s="3">
        <v>2600.0</v>
      </c>
      <c r="AC1965" s="3">
        <v>3400.0</v>
      </c>
      <c r="AD1965" s="3">
        <v>16000.0</v>
      </c>
    </row>
    <row r="1966">
      <c r="A1966" s="1">
        <v>43.0</v>
      </c>
      <c r="B1966" s="1">
        <v>43.0</v>
      </c>
      <c r="C1966" s="1">
        <v>43.0</v>
      </c>
      <c r="D1966" s="1">
        <v>4568.0</v>
      </c>
      <c r="E1966" s="2">
        <v>38154.0</v>
      </c>
      <c r="F1966" s="1" t="s">
        <v>4279</v>
      </c>
      <c r="G1966" s="1" t="s">
        <v>4280</v>
      </c>
      <c r="H1966" s="1" t="s">
        <v>2980</v>
      </c>
      <c r="I1966" s="1" t="s">
        <v>173</v>
      </c>
      <c r="J1966" s="1">
        <v>2.0</v>
      </c>
      <c r="K1966" s="1">
        <v>4.0</v>
      </c>
      <c r="L1966" s="1">
        <v>14.0</v>
      </c>
      <c r="M1966" s="1">
        <v>1600.0</v>
      </c>
      <c r="N1966" s="1" t="s">
        <v>4362</v>
      </c>
      <c r="O1966" s="1" t="s">
        <v>4368</v>
      </c>
      <c r="P1966" s="1">
        <v>103.0</v>
      </c>
      <c r="Q1966" s="1">
        <f t="shared" si="1"/>
        <v>18</v>
      </c>
      <c r="R1966" s="1" t="b">
        <f t="array" ref="R1966">OR(AB1965 = AC1965, AC1965 = AD1965, AB1965 = AD1965)</f>
        <v>0</v>
      </c>
      <c r="S1966" s="1" t="b">
        <f t="array" ref="S1966">if(and(Y1966 &lt;= 0, Z1966 &lt;= 0, AA1966 &lt;= 0), O1966, False)</f>
        <v>0</v>
      </c>
      <c r="T1966" s="1"/>
      <c r="U1966" s="1"/>
      <c r="V1966" s="1" t="s">
        <v>4369</v>
      </c>
      <c r="W1966" s="1">
        <v>2.0</v>
      </c>
      <c r="X1966" s="1">
        <v>0.0</v>
      </c>
      <c r="Y1966" s="3">
        <v>0.0</v>
      </c>
      <c r="Z1966" s="3">
        <v>0.0</v>
      </c>
      <c r="AA1966" s="3">
        <v>1.0</v>
      </c>
      <c r="AB1966" s="3">
        <v>2600.0</v>
      </c>
      <c r="AC1966" s="3">
        <v>3400.0</v>
      </c>
      <c r="AD1966" s="3">
        <v>17600.0</v>
      </c>
    </row>
    <row r="1967">
      <c r="A1967" s="1">
        <v>44.0</v>
      </c>
      <c r="B1967" s="1">
        <v>44.0</v>
      </c>
      <c r="C1967" s="1">
        <v>44.0</v>
      </c>
      <c r="D1967" s="1">
        <v>4568.0</v>
      </c>
      <c r="E1967" s="2">
        <v>38154.0</v>
      </c>
      <c r="F1967" s="1" t="s">
        <v>4279</v>
      </c>
      <c r="G1967" s="1" t="s">
        <v>4280</v>
      </c>
      <c r="H1967" s="1" t="s">
        <v>2980</v>
      </c>
      <c r="I1967" s="1" t="s">
        <v>191</v>
      </c>
      <c r="J1967" s="1">
        <v>2.0</v>
      </c>
      <c r="K1967" s="1">
        <v>5.0</v>
      </c>
      <c r="L1967" s="1">
        <v>15.0</v>
      </c>
      <c r="M1967" s="1">
        <v>2000.0</v>
      </c>
      <c r="N1967" s="1" t="s">
        <v>4362</v>
      </c>
      <c r="O1967" s="1" t="s">
        <v>4370</v>
      </c>
      <c r="P1967" s="1">
        <v>108.0</v>
      </c>
      <c r="Q1967" s="1">
        <f t="shared" si="1"/>
        <v>19</v>
      </c>
      <c r="R1967" s="1" t="b">
        <f t="array" ref="R1967">OR(AB1966 = AC1966, AC1966 = AD1966, AB1966 = AD1966)</f>
        <v>0</v>
      </c>
      <c r="S1967" s="1" t="b">
        <f t="array" ref="S1967">if(and(Y1967 &lt;= 0, Z1967 &lt;= 0, AA1967 &lt;= 0), O1967, False)</f>
        <v>0</v>
      </c>
      <c r="T1967" s="1"/>
      <c r="U1967" s="1"/>
      <c r="V1967" s="1" t="s">
        <v>4371</v>
      </c>
      <c r="W1967" s="1">
        <v>2.0</v>
      </c>
      <c r="X1967" s="1">
        <v>0.0</v>
      </c>
      <c r="Y1967" s="3">
        <v>1.0</v>
      </c>
      <c r="Z1967" s="3">
        <v>0.0</v>
      </c>
      <c r="AA1967" s="3">
        <v>0.0</v>
      </c>
      <c r="AB1967" s="3">
        <v>4600.0</v>
      </c>
      <c r="AC1967" s="3">
        <v>3400.0</v>
      </c>
      <c r="AD1967" s="3">
        <v>17600.0</v>
      </c>
    </row>
    <row r="1968">
      <c r="A1968" s="1">
        <v>45.0</v>
      </c>
      <c r="B1968" s="1">
        <v>45.0</v>
      </c>
      <c r="C1968" s="1">
        <v>45.0</v>
      </c>
      <c r="D1968" s="1">
        <v>4568.0</v>
      </c>
      <c r="E1968" s="2">
        <v>38154.0</v>
      </c>
      <c r="F1968" s="1" t="s">
        <v>4279</v>
      </c>
      <c r="G1968" s="1" t="s">
        <v>4280</v>
      </c>
      <c r="H1968" s="1" t="s">
        <v>2980</v>
      </c>
      <c r="I1968" s="1" t="s">
        <v>200</v>
      </c>
      <c r="J1968" s="1">
        <v>5.0</v>
      </c>
      <c r="K1968" s="1">
        <v>1.0</v>
      </c>
      <c r="L1968" s="1">
        <v>16.0</v>
      </c>
      <c r="M1968" s="1">
        <v>400.0</v>
      </c>
      <c r="N1968" s="1" t="s">
        <v>4372</v>
      </c>
      <c r="O1968" s="1" t="s">
        <v>4373</v>
      </c>
      <c r="P1968" s="1">
        <v>88.0</v>
      </c>
      <c r="Q1968" s="1">
        <f t="shared" si="1"/>
        <v>17</v>
      </c>
      <c r="R1968" s="1" t="b">
        <f t="array" ref="R1968">OR(AB1967 = AC1967, AC1967 = AD1967, AB1967 = AD1967)</f>
        <v>0</v>
      </c>
      <c r="S1968" s="1" t="b">
        <f t="array" ref="S1968">if(and(Y1968 &lt;= 0, Z1968 &lt;= 0, AA1968 &lt;= 0), O1968, False)</f>
        <v>0</v>
      </c>
      <c r="T1968" s="1"/>
      <c r="U1968" s="1"/>
      <c r="V1968" s="1" t="s">
        <v>3080</v>
      </c>
      <c r="W1968" s="1">
        <v>2.0</v>
      </c>
      <c r="X1968" s="1">
        <v>0.0</v>
      </c>
      <c r="Y1968" s="3">
        <v>1.0</v>
      </c>
      <c r="Z1968" s="3">
        <v>0.0</v>
      </c>
      <c r="AA1968" s="3">
        <v>-1.0</v>
      </c>
      <c r="AB1968" s="3">
        <v>5000.0</v>
      </c>
      <c r="AC1968" s="3">
        <v>3400.0</v>
      </c>
      <c r="AD1968" s="3">
        <v>17200.0</v>
      </c>
    </row>
    <row r="1969">
      <c r="A1969" s="1">
        <v>46.0</v>
      </c>
      <c r="B1969" s="1">
        <v>46.0</v>
      </c>
      <c r="C1969" s="1">
        <v>46.0</v>
      </c>
      <c r="D1969" s="1">
        <v>4568.0</v>
      </c>
      <c r="E1969" s="2">
        <v>38154.0</v>
      </c>
      <c r="F1969" s="1" t="s">
        <v>4279</v>
      </c>
      <c r="G1969" s="1" t="s">
        <v>4280</v>
      </c>
      <c r="H1969" s="1" t="s">
        <v>2980</v>
      </c>
      <c r="I1969" s="1" t="s">
        <v>203</v>
      </c>
      <c r="J1969" s="1">
        <v>5.0</v>
      </c>
      <c r="K1969" s="1">
        <v>2.0</v>
      </c>
      <c r="L1969" s="1">
        <v>17.0</v>
      </c>
      <c r="M1969" s="1">
        <v>800.0</v>
      </c>
      <c r="N1969" s="1" t="s">
        <v>4372</v>
      </c>
      <c r="O1969" s="1" t="s">
        <v>4374</v>
      </c>
      <c r="P1969" s="1">
        <v>112.0</v>
      </c>
      <c r="Q1969" s="1">
        <f t="shared" si="1"/>
        <v>18</v>
      </c>
      <c r="R1969" s="1" t="b">
        <f t="array" ref="R1969">OR(AB1968 = AC1968, AC1968 = AD1968, AB1968 = AD1968)</f>
        <v>0</v>
      </c>
      <c r="S1969" s="1" t="b">
        <f t="array" ref="S1969">if(and(Y1969 &lt;= 0, Z1969 &lt;= 0, AA1969 &lt;= 0), O1969, False)</f>
        <v>0</v>
      </c>
      <c r="T1969" s="1"/>
      <c r="U1969" s="1"/>
      <c r="V1969" s="1" t="s">
        <v>4375</v>
      </c>
      <c r="W1969" s="1">
        <v>2.0</v>
      </c>
      <c r="X1969" s="1">
        <v>0.0</v>
      </c>
      <c r="Y1969" s="3">
        <v>0.0</v>
      </c>
      <c r="Z1969" s="3">
        <v>0.0</v>
      </c>
      <c r="AA1969" s="3">
        <v>1.0</v>
      </c>
      <c r="AB1969" s="3">
        <v>5000.0</v>
      </c>
      <c r="AC1969" s="3">
        <v>3400.0</v>
      </c>
      <c r="AD1969" s="3">
        <v>18000.0</v>
      </c>
    </row>
    <row r="1970">
      <c r="A1970" s="1">
        <v>47.0</v>
      </c>
      <c r="B1970" s="1">
        <v>47.0</v>
      </c>
      <c r="C1970" s="1">
        <v>47.0</v>
      </c>
      <c r="D1970" s="1">
        <v>4568.0</v>
      </c>
      <c r="E1970" s="2">
        <v>38154.0</v>
      </c>
      <c r="F1970" s="1" t="s">
        <v>4279</v>
      </c>
      <c r="G1970" s="1" t="s">
        <v>4280</v>
      </c>
      <c r="H1970" s="1" t="s">
        <v>2980</v>
      </c>
      <c r="I1970" s="1" t="s">
        <v>206</v>
      </c>
      <c r="J1970" s="1">
        <v>5.0</v>
      </c>
      <c r="K1970" s="1">
        <v>3.0</v>
      </c>
      <c r="L1970" s="1">
        <v>18.0</v>
      </c>
      <c r="M1970" s="1">
        <v>1200.0</v>
      </c>
      <c r="N1970" s="1" t="s">
        <v>4372</v>
      </c>
      <c r="O1970" s="1" t="s">
        <v>4376</v>
      </c>
      <c r="P1970" s="1">
        <v>112.0</v>
      </c>
      <c r="Q1970" s="1">
        <f t="shared" si="1"/>
        <v>20</v>
      </c>
      <c r="R1970" s="1" t="b">
        <f t="array" ref="R1970">OR(AB1969 = AC1969, AC1969 = AD1969, AB1969 = AD1969)</f>
        <v>0</v>
      </c>
      <c r="S1970" s="1" t="b">
        <f t="array" ref="S1970">if(and(Y1970 &lt;= 0, Z1970 &lt;= 0, AA1970 &lt;= 0), O1970, False)</f>
        <v>0</v>
      </c>
      <c r="T1970" s="1"/>
      <c r="U1970" s="1"/>
      <c r="V1970" s="1" t="s">
        <v>4377</v>
      </c>
      <c r="W1970" s="1">
        <v>2.0</v>
      </c>
      <c r="X1970" s="1">
        <v>0.0</v>
      </c>
      <c r="Y1970" s="3">
        <v>0.0</v>
      </c>
      <c r="Z1970" s="3">
        <v>0.0</v>
      </c>
      <c r="AA1970" s="3">
        <v>1.0</v>
      </c>
      <c r="AB1970" s="3">
        <v>5000.0</v>
      </c>
      <c r="AC1970" s="3">
        <v>3400.0</v>
      </c>
      <c r="AD1970" s="3">
        <v>19200.0</v>
      </c>
    </row>
    <row r="1971">
      <c r="A1971" s="1">
        <v>48.0</v>
      </c>
      <c r="B1971" s="1">
        <v>48.0</v>
      </c>
      <c r="C1971" s="1">
        <v>48.0</v>
      </c>
      <c r="D1971" s="1">
        <v>4568.0</v>
      </c>
      <c r="E1971" s="2">
        <v>38154.0</v>
      </c>
      <c r="F1971" s="1" t="s">
        <v>4279</v>
      </c>
      <c r="G1971" s="1" t="s">
        <v>4280</v>
      </c>
      <c r="H1971" s="1" t="s">
        <v>2980</v>
      </c>
      <c r="I1971" s="1" t="s">
        <v>310</v>
      </c>
      <c r="J1971" s="1">
        <v>5.0</v>
      </c>
      <c r="K1971" s="1">
        <v>4.0</v>
      </c>
      <c r="L1971" s="1">
        <v>19.0</v>
      </c>
      <c r="M1971" s="1">
        <v>1600.0</v>
      </c>
      <c r="N1971" s="1" t="s">
        <v>4372</v>
      </c>
      <c r="O1971" s="1" t="s">
        <v>4378</v>
      </c>
      <c r="P1971" s="1">
        <v>97.0</v>
      </c>
      <c r="Q1971" s="1">
        <f t="shared" si="1"/>
        <v>20</v>
      </c>
      <c r="R1971" s="1" t="b">
        <f t="array" ref="R1971">OR(AB1970 = AC1970, AC1970 = AD1970, AB1970 = AD1970)</f>
        <v>0</v>
      </c>
      <c r="S1971" s="1" t="b">
        <f t="array" ref="S1971">if(and(Y1971 &lt;= 0, Z1971 &lt;= 0, AA1971 &lt;= 0), O1971, False)</f>
        <v>0</v>
      </c>
      <c r="T1971" s="1"/>
      <c r="U1971" s="1"/>
      <c r="V1971" s="1" t="s">
        <v>4379</v>
      </c>
      <c r="W1971" s="1">
        <v>2.0</v>
      </c>
      <c r="X1971" s="1">
        <v>0.0</v>
      </c>
      <c r="Y1971" s="3">
        <v>0.0</v>
      </c>
      <c r="Z1971" s="3">
        <v>0.0</v>
      </c>
      <c r="AA1971" s="3">
        <v>1.0</v>
      </c>
      <c r="AB1971" s="3">
        <v>5000.0</v>
      </c>
      <c r="AC1971" s="3">
        <v>3400.0</v>
      </c>
      <c r="AD1971" s="3">
        <v>20800.0</v>
      </c>
    </row>
    <row r="1972">
      <c r="A1972" s="1">
        <v>49.0</v>
      </c>
      <c r="B1972" s="1">
        <v>49.0</v>
      </c>
      <c r="C1972" s="1">
        <v>49.0</v>
      </c>
      <c r="D1972" s="1">
        <v>4568.0</v>
      </c>
      <c r="E1972" s="2">
        <v>38154.0</v>
      </c>
      <c r="F1972" s="1" t="s">
        <v>4279</v>
      </c>
      <c r="G1972" s="1" t="s">
        <v>4280</v>
      </c>
      <c r="H1972" s="1" t="s">
        <v>2980</v>
      </c>
      <c r="I1972" s="1" t="s">
        <v>209</v>
      </c>
      <c r="J1972" s="1">
        <v>5.0</v>
      </c>
      <c r="K1972" s="1">
        <v>5.0</v>
      </c>
      <c r="L1972" s="1">
        <v>20.0</v>
      </c>
      <c r="M1972" s="1">
        <v>2000.0</v>
      </c>
      <c r="N1972" s="1" t="s">
        <v>4372</v>
      </c>
      <c r="O1972" s="1" t="s">
        <v>4380</v>
      </c>
      <c r="P1972" s="1">
        <v>104.0</v>
      </c>
      <c r="Q1972" s="1">
        <f t="shared" si="1"/>
        <v>18</v>
      </c>
      <c r="R1972" s="1" t="b">
        <f t="array" ref="R1972">OR(AB1971 = AC1971, AC1971 = AD1971, AB1971 = AD1971)</f>
        <v>0</v>
      </c>
      <c r="S1972" s="1" t="b">
        <f t="array" ref="S1972">if(and(Y1972 &lt;= 0, Z1972 &lt;= 0, AA1972 &lt;= 0), O1972, False)</f>
        <v>0</v>
      </c>
      <c r="T1972" s="1"/>
      <c r="U1972" s="1"/>
      <c r="V1972" s="1" t="s">
        <v>4381</v>
      </c>
      <c r="W1972" s="1">
        <v>2.0</v>
      </c>
      <c r="X1972" s="1">
        <v>0.0</v>
      </c>
      <c r="Y1972" s="3">
        <v>1.0</v>
      </c>
      <c r="Z1972" s="3">
        <v>0.0</v>
      </c>
      <c r="AA1972" s="3">
        <v>0.0</v>
      </c>
      <c r="AB1972" s="3">
        <v>7000.0</v>
      </c>
      <c r="AC1972" s="3">
        <v>3400.0</v>
      </c>
      <c r="AD1972" s="3">
        <v>20800.0</v>
      </c>
    </row>
    <row r="1973">
      <c r="A1973" s="1">
        <v>50.0</v>
      </c>
      <c r="B1973" s="1">
        <v>50.0</v>
      </c>
      <c r="C1973" s="1">
        <v>50.0</v>
      </c>
      <c r="D1973" s="1">
        <v>4568.0</v>
      </c>
      <c r="E1973" s="2">
        <v>38154.0</v>
      </c>
      <c r="F1973" s="1" t="s">
        <v>4279</v>
      </c>
      <c r="G1973" s="1" t="s">
        <v>4280</v>
      </c>
      <c r="H1973" s="1" t="s">
        <v>2980</v>
      </c>
      <c r="I1973" s="1" t="s">
        <v>128</v>
      </c>
      <c r="J1973" s="1">
        <v>6.0</v>
      </c>
      <c r="K1973" s="1">
        <v>1.0</v>
      </c>
      <c r="L1973" s="1">
        <v>21.0</v>
      </c>
      <c r="M1973" s="1">
        <v>400.0</v>
      </c>
      <c r="N1973" s="1" t="s">
        <v>4382</v>
      </c>
      <c r="O1973" s="1" t="s">
        <v>4383</v>
      </c>
      <c r="P1973" s="1">
        <v>117.0</v>
      </c>
      <c r="Q1973" s="1">
        <f t="shared" si="1"/>
        <v>24</v>
      </c>
      <c r="R1973" s="1" t="b">
        <f t="array" ref="R1973">OR(AB1972 = AC1972, AC1972 = AD1972, AB1972 = AD1972)</f>
        <v>0</v>
      </c>
      <c r="S1973" s="1" t="b">
        <f t="array" ref="S1973">if(and(Y1973 &lt;= 0, Z1973 &lt;= 0, AA1973 &lt;= 0), O1973, False)</f>
        <v>0</v>
      </c>
      <c r="T1973" s="1"/>
      <c r="U1973" s="1"/>
      <c r="V1973" s="1" t="s">
        <v>4384</v>
      </c>
      <c r="W1973" s="1">
        <v>2.0</v>
      </c>
      <c r="X1973" s="1">
        <v>0.0</v>
      </c>
      <c r="Y1973" s="3">
        <v>-1.0</v>
      </c>
      <c r="Z1973" s="3">
        <v>0.0</v>
      </c>
      <c r="AA1973" s="3">
        <v>1.0</v>
      </c>
      <c r="AB1973" s="3">
        <v>6600.0</v>
      </c>
      <c r="AC1973" s="3">
        <v>3400.0</v>
      </c>
      <c r="AD1973" s="3">
        <v>21200.0</v>
      </c>
    </row>
    <row r="1974">
      <c r="A1974" s="1">
        <v>51.0</v>
      </c>
      <c r="B1974" s="1">
        <v>51.0</v>
      </c>
      <c r="C1974" s="1">
        <v>51.0</v>
      </c>
      <c r="D1974" s="1">
        <v>4568.0</v>
      </c>
      <c r="E1974" s="2">
        <v>38154.0</v>
      </c>
      <c r="F1974" s="1" t="s">
        <v>4279</v>
      </c>
      <c r="G1974" s="1" t="s">
        <v>4280</v>
      </c>
      <c r="H1974" s="1" t="s">
        <v>2980</v>
      </c>
      <c r="I1974" s="1" t="s">
        <v>133</v>
      </c>
      <c r="J1974" s="1">
        <v>6.0</v>
      </c>
      <c r="K1974" s="1">
        <v>2.0</v>
      </c>
      <c r="L1974" s="1">
        <v>22.0</v>
      </c>
      <c r="M1974" s="1">
        <v>3800.0</v>
      </c>
      <c r="N1974" s="1" t="s">
        <v>4382</v>
      </c>
      <c r="O1974" s="1" t="s">
        <v>4385</v>
      </c>
      <c r="P1974" s="1">
        <v>105.0</v>
      </c>
      <c r="Q1974" s="1">
        <f t="shared" si="1"/>
        <v>18</v>
      </c>
      <c r="R1974" s="1" t="b">
        <f t="array" ref="R1974">OR(AB1973 = AC1973, AC1973 = AD1973, AB1973 = AD1973)</f>
        <v>0</v>
      </c>
      <c r="S1974" s="1" t="b">
        <f t="array" ref="S1974">if(and(Y1974 &lt;= 0, Z1974 &lt;= 0, AA1974 &lt;= 0), O1974, False)</f>
        <v>0</v>
      </c>
      <c r="T1974" s="1"/>
      <c r="U1974" s="1"/>
      <c r="V1974" s="1" t="s">
        <v>664</v>
      </c>
      <c r="W1974" s="1">
        <v>2.0</v>
      </c>
      <c r="X1974" s="1">
        <v>1.0</v>
      </c>
      <c r="Y1974" s="3">
        <v>0.0</v>
      </c>
      <c r="Z1974" s="3">
        <v>0.0</v>
      </c>
      <c r="AA1974" s="3">
        <v>1.0</v>
      </c>
      <c r="AB1974" s="3">
        <v>6600.0</v>
      </c>
      <c r="AC1974" s="3">
        <v>3400.0</v>
      </c>
      <c r="AD1974" s="3">
        <v>25000.0</v>
      </c>
    </row>
    <row r="1975">
      <c r="A1975" s="1">
        <v>52.0</v>
      </c>
      <c r="B1975" s="1">
        <v>52.0</v>
      </c>
      <c r="C1975" s="1">
        <v>52.0</v>
      </c>
      <c r="D1975" s="1">
        <v>4568.0</v>
      </c>
      <c r="E1975" s="2">
        <v>38154.0</v>
      </c>
      <c r="F1975" s="1" t="s">
        <v>4279</v>
      </c>
      <c r="G1975" s="1" t="s">
        <v>4280</v>
      </c>
      <c r="H1975" s="1" t="s">
        <v>2980</v>
      </c>
      <c r="I1975" s="1" t="s">
        <v>137</v>
      </c>
      <c r="J1975" s="1">
        <v>6.0</v>
      </c>
      <c r="K1975" s="1">
        <v>3.0</v>
      </c>
      <c r="L1975" s="1">
        <v>23.0</v>
      </c>
      <c r="M1975" s="1">
        <v>1200.0</v>
      </c>
      <c r="N1975" s="1" t="s">
        <v>4382</v>
      </c>
      <c r="O1975" s="1" t="s">
        <v>4386</v>
      </c>
      <c r="P1975" s="1">
        <v>105.0</v>
      </c>
      <c r="Q1975" s="1">
        <f t="shared" si="1"/>
        <v>18</v>
      </c>
      <c r="R1975" s="1" t="b">
        <f t="array" ref="R1975">OR(AB1974 = AC1974, AC1974 = AD1974, AB1974 = AD1974)</f>
        <v>0</v>
      </c>
      <c r="S1975" s="1" t="b">
        <f t="array" ref="S1975">if(and(Y1975 &lt;= 0, Z1975 &lt;= 0, AA1975 &lt;= 0), O1975, False)</f>
        <v>0</v>
      </c>
      <c r="T1975" s="1"/>
      <c r="U1975" s="1"/>
      <c r="V1975" s="1" t="s">
        <v>4387</v>
      </c>
      <c r="W1975" s="1">
        <v>2.0</v>
      </c>
      <c r="X1975" s="1">
        <v>0.0</v>
      </c>
      <c r="Y1975" s="3">
        <v>0.0</v>
      </c>
      <c r="Z1975" s="3">
        <v>0.0</v>
      </c>
      <c r="AA1975" s="3">
        <v>1.0</v>
      </c>
      <c r="AB1975" s="3">
        <v>6600.0</v>
      </c>
      <c r="AC1975" s="3">
        <v>3400.0</v>
      </c>
      <c r="AD1975" s="3">
        <v>26200.0</v>
      </c>
    </row>
    <row r="1976">
      <c r="A1976" s="1">
        <v>53.0</v>
      </c>
      <c r="B1976" s="1">
        <v>53.0</v>
      </c>
      <c r="C1976" s="1">
        <v>53.0</v>
      </c>
      <c r="D1976" s="1">
        <v>4568.0</v>
      </c>
      <c r="E1976" s="2">
        <v>38154.0</v>
      </c>
      <c r="F1976" s="1" t="s">
        <v>4279</v>
      </c>
      <c r="G1976" s="1" t="s">
        <v>4280</v>
      </c>
      <c r="H1976" s="1" t="s">
        <v>2980</v>
      </c>
      <c r="I1976" s="1" t="s">
        <v>141</v>
      </c>
      <c r="J1976" s="1">
        <v>6.0</v>
      </c>
      <c r="K1976" s="1">
        <v>4.0</v>
      </c>
      <c r="L1976" s="1">
        <v>24.0</v>
      </c>
      <c r="M1976" s="1">
        <v>1600.0</v>
      </c>
      <c r="N1976" s="1" t="s">
        <v>4382</v>
      </c>
      <c r="O1976" s="1" t="s">
        <v>4388</v>
      </c>
      <c r="P1976" s="1">
        <v>106.0</v>
      </c>
      <c r="Q1976" s="1">
        <f t="shared" si="1"/>
        <v>22</v>
      </c>
      <c r="R1976" s="1" t="b">
        <f t="array" ref="R1976">OR(AB1975 = AC1975, AC1975 = AD1975, AB1975 = AD1975)</f>
        <v>0</v>
      </c>
      <c r="S1976" s="1" t="b">
        <f t="array" ref="S1976">if(and(Y1976 &lt;= 0, Z1976 &lt;= 0, AA1976 &lt;= 0), O1976, False)</f>
        <v>0</v>
      </c>
      <c r="T1976" s="1"/>
      <c r="U1976" s="1"/>
      <c r="V1976" s="1" t="s">
        <v>4389</v>
      </c>
      <c r="W1976" s="1">
        <v>2.0</v>
      </c>
      <c r="X1976" s="1">
        <v>0.0</v>
      </c>
      <c r="Y1976" s="3">
        <v>0.0</v>
      </c>
      <c r="Z1976" s="3">
        <v>0.0</v>
      </c>
      <c r="AA1976" s="3">
        <v>1.0</v>
      </c>
      <c r="AB1976" s="3">
        <v>6600.0</v>
      </c>
      <c r="AC1976" s="3">
        <v>3400.0</v>
      </c>
      <c r="AD1976" s="3">
        <v>27800.0</v>
      </c>
    </row>
    <row r="1977">
      <c r="A1977" s="1">
        <v>54.0</v>
      </c>
      <c r="B1977" s="1">
        <v>54.0</v>
      </c>
      <c r="C1977" s="1">
        <v>54.0</v>
      </c>
      <c r="D1977" s="1">
        <v>4568.0</v>
      </c>
      <c r="E1977" s="2">
        <v>38154.0</v>
      </c>
      <c r="F1977" s="1" t="s">
        <v>4279</v>
      </c>
      <c r="G1977" s="1" t="s">
        <v>4280</v>
      </c>
      <c r="H1977" s="1" t="s">
        <v>2980</v>
      </c>
      <c r="I1977" s="1" t="s">
        <v>146</v>
      </c>
      <c r="J1977" s="1">
        <v>6.0</v>
      </c>
      <c r="K1977" s="1">
        <v>5.0</v>
      </c>
      <c r="L1977" s="1">
        <v>25.0</v>
      </c>
      <c r="M1977" s="1">
        <v>2000.0</v>
      </c>
      <c r="N1977" s="1" t="s">
        <v>4382</v>
      </c>
      <c r="O1977" s="1" t="s">
        <v>4390</v>
      </c>
      <c r="P1977" s="1">
        <v>215.0</v>
      </c>
      <c r="Q1977" s="1">
        <f t="shared" si="1"/>
        <v>38</v>
      </c>
      <c r="R1977" s="1" t="b">
        <f t="array" ref="R1977">OR(AB1976 = AC1976, AC1976 = AD1976, AB1976 = AD1976)</f>
        <v>0</v>
      </c>
      <c r="S1977" s="1" t="b">
        <f t="array" ref="S1977">if(and(Y1977 &lt;= 0, Z1977 &lt;= 0, AA1977 &lt;= 0), O1977, False)</f>
        <v>0</v>
      </c>
      <c r="T1977" s="1"/>
      <c r="U1977" s="1"/>
      <c r="V1977" s="1" t="s">
        <v>4391</v>
      </c>
      <c r="W1977" s="1">
        <v>2.0</v>
      </c>
      <c r="X1977" s="1">
        <v>0.0</v>
      </c>
      <c r="Y1977" s="3">
        <v>0.0</v>
      </c>
      <c r="Z1977" s="3">
        <v>0.0</v>
      </c>
      <c r="AA1977" s="3">
        <v>1.0</v>
      </c>
      <c r="AB1977" s="3">
        <v>6600.0</v>
      </c>
      <c r="AC1977" s="3">
        <v>3400.0</v>
      </c>
      <c r="AD1977" s="3">
        <v>29800.0</v>
      </c>
    </row>
    <row r="1978">
      <c r="A1978" s="1">
        <v>55.0</v>
      </c>
      <c r="B1978" s="1">
        <v>55.0</v>
      </c>
      <c r="C1978" s="1">
        <v>55.0</v>
      </c>
      <c r="D1978" s="1">
        <v>4568.0</v>
      </c>
      <c r="E1978" s="2">
        <v>38154.0</v>
      </c>
      <c r="F1978" s="1" t="s">
        <v>4279</v>
      </c>
      <c r="G1978" s="1" t="s">
        <v>4280</v>
      </c>
      <c r="H1978" s="1" t="s">
        <v>2980</v>
      </c>
      <c r="I1978" s="1" t="s">
        <v>159</v>
      </c>
      <c r="J1978" s="1">
        <v>3.0</v>
      </c>
      <c r="K1978" s="1">
        <v>1.0</v>
      </c>
      <c r="L1978" s="1">
        <v>26.0</v>
      </c>
      <c r="M1978" s="1">
        <v>400.0</v>
      </c>
      <c r="N1978" s="1" t="s">
        <v>4392</v>
      </c>
      <c r="O1978" s="1" t="s">
        <v>4393</v>
      </c>
      <c r="P1978" s="1">
        <v>69.0</v>
      </c>
      <c r="Q1978" s="1">
        <f t="shared" si="1"/>
        <v>12</v>
      </c>
      <c r="R1978" s="1" t="b">
        <f t="array" ref="R1978">OR(AB1977 = AC1977, AC1977 = AD1977, AB1977 = AD1977)</f>
        <v>0</v>
      </c>
      <c r="S1978" s="1" t="b">
        <f t="array" ref="S1978">if(and(Y1978 &lt;= 0, Z1978 &lt;= 0, AA1978 &lt;= 0), O1978, False)</f>
        <v>0</v>
      </c>
      <c r="T1978" s="1"/>
      <c r="U1978" s="1"/>
      <c r="V1978" s="1" t="s">
        <v>4394</v>
      </c>
      <c r="W1978" s="1">
        <v>2.0</v>
      </c>
      <c r="X1978" s="1">
        <v>0.0</v>
      </c>
      <c r="Y1978" s="3">
        <v>0.0</v>
      </c>
      <c r="Z1978" s="3">
        <v>0.0</v>
      </c>
      <c r="AA1978" s="3">
        <v>1.0</v>
      </c>
      <c r="AB1978" s="3">
        <v>6600.0</v>
      </c>
      <c r="AC1978" s="3">
        <v>3400.0</v>
      </c>
      <c r="AD1978" s="3">
        <v>30200.0</v>
      </c>
    </row>
    <row r="1979">
      <c r="A1979" s="1">
        <v>56.0</v>
      </c>
      <c r="B1979" s="1">
        <v>56.0</v>
      </c>
      <c r="C1979" s="1">
        <v>56.0</v>
      </c>
      <c r="D1979" s="1">
        <v>4568.0</v>
      </c>
      <c r="E1979" s="2">
        <v>38154.0</v>
      </c>
      <c r="F1979" s="1" t="s">
        <v>4279</v>
      </c>
      <c r="G1979" s="1" t="s">
        <v>4280</v>
      </c>
      <c r="H1979" s="1" t="s">
        <v>2980</v>
      </c>
      <c r="I1979" s="1" t="s">
        <v>185</v>
      </c>
      <c r="J1979" s="1">
        <v>3.0</v>
      </c>
      <c r="K1979" s="1">
        <v>2.0</v>
      </c>
      <c r="L1979" s="1">
        <v>27.0</v>
      </c>
      <c r="M1979" s="1">
        <v>800.0</v>
      </c>
      <c r="N1979" s="1" t="s">
        <v>4392</v>
      </c>
      <c r="O1979" s="1" t="s">
        <v>4395</v>
      </c>
      <c r="P1979" s="1">
        <v>110.0</v>
      </c>
      <c r="Q1979" s="1">
        <f t="shared" si="1"/>
        <v>21</v>
      </c>
      <c r="R1979" s="1" t="b">
        <f t="array" ref="R1979">OR(AB1978 = AC1978, AC1978 = AD1978, AB1978 = AD1978)</f>
        <v>0</v>
      </c>
      <c r="S1979" s="1" t="b">
        <f t="array" ref="S1979">if(and(Y1979 &lt;= 0, Z1979 &lt;= 0, AA1979 &lt;= 0), O1979, False)</f>
        <v>0</v>
      </c>
      <c r="T1979" s="1"/>
      <c r="U1979" s="1"/>
      <c r="V1979" s="1" t="s">
        <v>4396</v>
      </c>
      <c r="W1979" s="1">
        <v>2.0</v>
      </c>
      <c r="X1979" s="1">
        <v>0.0</v>
      </c>
      <c r="Y1979" s="3">
        <v>0.0</v>
      </c>
      <c r="Z1979" s="3">
        <v>0.0</v>
      </c>
      <c r="AA1979" s="3">
        <v>1.0</v>
      </c>
      <c r="AB1979" s="3">
        <v>6600.0</v>
      </c>
      <c r="AC1979" s="3">
        <v>3400.0</v>
      </c>
      <c r="AD1979" s="3">
        <v>31000.0</v>
      </c>
    </row>
    <row r="1980">
      <c r="A1980" s="1">
        <v>57.0</v>
      </c>
      <c r="B1980" s="1">
        <v>57.0</v>
      </c>
      <c r="C1980" s="1">
        <v>57.0</v>
      </c>
      <c r="D1980" s="1">
        <v>4568.0</v>
      </c>
      <c r="E1980" s="2">
        <v>38154.0</v>
      </c>
      <c r="F1980" s="1" t="s">
        <v>4279</v>
      </c>
      <c r="G1980" s="1" t="s">
        <v>4280</v>
      </c>
      <c r="H1980" s="1" t="s">
        <v>2980</v>
      </c>
      <c r="I1980" s="1" t="s">
        <v>197</v>
      </c>
      <c r="J1980" s="1">
        <v>3.0</v>
      </c>
      <c r="K1980" s="1">
        <v>3.0</v>
      </c>
      <c r="L1980" s="1">
        <v>28.0</v>
      </c>
      <c r="M1980" s="1">
        <v>1200.0</v>
      </c>
      <c r="N1980" s="1" t="s">
        <v>4392</v>
      </c>
      <c r="O1980" s="1" t="s">
        <v>4397</v>
      </c>
      <c r="P1980" s="1">
        <v>111.0</v>
      </c>
      <c r="Q1980" s="1">
        <f t="shared" si="1"/>
        <v>23</v>
      </c>
      <c r="R1980" s="1" t="b">
        <f t="array" ref="R1980">OR(AB1979 = AC1979, AC1979 = AD1979, AB1979 = AD1979)</f>
        <v>0</v>
      </c>
      <c r="S1980" s="1" t="b">
        <f t="array" ref="S1980">if(and(Y1980 &lt;= 0, Z1980 &lt;= 0, AA1980 &lt;= 0), O1980, False)</f>
        <v>0</v>
      </c>
      <c r="T1980" s="1"/>
      <c r="U1980" s="1"/>
      <c r="V1980" s="1" t="s">
        <v>4398</v>
      </c>
      <c r="W1980" s="1">
        <v>2.0</v>
      </c>
      <c r="X1980" s="1">
        <v>0.0</v>
      </c>
      <c r="Y1980" s="3">
        <v>0.0</v>
      </c>
      <c r="Z1980" s="3">
        <v>0.0</v>
      </c>
      <c r="AA1980" s="3">
        <v>1.0</v>
      </c>
      <c r="AB1980" s="3">
        <v>6600.0</v>
      </c>
      <c r="AC1980" s="3">
        <v>3400.0</v>
      </c>
      <c r="AD1980" s="3">
        <v>32200.0</v>
      </c>
    </row>
    <row r="1981">
      <c r="A1981" s="1">
        <v>58.0</v>
      </c>
      <c r="B1981" s="1">
        <v>58.0</v>
      </c>
      <c r="C1981" s="1">
        <v>58.0</v>
      </c>
      <c r="D1981" s="1">
        <v>4568.0</v>
      </c>
      <c r="E1981" s="2">
        <v>38154.0</v>
      </c>
      <c r="F1981" s="1" t="s">
        <v>4279</v>
      </c>
      <c r="G1981" s="1" t="s">
        <v>4280</v>
      </c>
      <c r="H1981" s="1" t="s">
        <v>2980</v>
      </c>
      <c r="I1981" s="1" t="s">
        <v>194</v>
      </c>
      <c r="J1981" s="1">
        <v>3.0</v>
      </c>
      <c r="K1981" s="1">
        <v>4.0</v>
      </c>
      <c r="L1981" s="1">
        <v>29.0</v>
      </c>
      <c r="M1981" s="1">
        <v>1600.0</v>
      </c>
      <c r="N1981" s="1" t="s">
        <v>4392</v>
      </c>
      <c r="O1981" s="1" t="s">
        <v>4399</v>
      </c>
      <c r="P1981" s="1">
        <v>104.0</v>
      </c>
      <c r="Q1981" s="1">
        <f t="shared" si="1"/>
        <v>19</v>
      </c>
      <c r="R1981" s="1" t="b">
        <f t="array" ref="R1981">OR(AB1980 = AC1980, AC1980 = AD1980, AB1980 = AD1980)</f>
        <v>0</v>
      </c>
      <c r="S1981" s="1" t="b">
        <f t="array" ref="S1981">if(and(Y1981 &lt;= 0, Z1981 &lt;= 0, AA1981 &lt;= 0), O1981, False)</f>
        <v>0</v>
      </c>
      <c r="T1981" s="1"/>
      <c r="U1981" s="1"/>
      <c r="V1981" s="1" t="s">
        <v>4400</v>
      </c>
      <c r="W1981" s="1">
        <v>2.0</v>
      </c>
      <c r="X1981" s="1">
        <v>0.0</v>
      </c>
      <c r="Y1981" s="3">
        <v>0.0</v>
      </c>
      <c r="Z1981" s="3">
        <v>1.0</v>
      </c>
      <c r="AA1981" s="3">
        <v>0.0</v>
      </c>
      <c r="AB1981" s="3">
        <v>6600.0</v>
      </c>
      <c r="AC1981" s="3">
        <v>5000.0</v>
      </c>
      <c r="AD1981" s="3">
        <v>32200.0</v>
      </c>
    </row>
    <row r="1982">
      <c r="A1982" s="1">
        <v>59.0</v>
      </c>
      <c r="B1982" s="1">
        <v>59.0</v>
      </c>
      <c r="C1982" s="1">
        <v>59.0</v>
      </c>
      <c r="D1982" s="1">
        <v>4568.0</v>
      </c>
      <c r="E1982" s="2">
        <v>38154.0</v>
      </c>
      <c r="F1982" s="1" t="s">
        <v>4279</v>
      </c>
      <c r="G1982" s="1" t="s">
        <v>4280</v>
      </c>
      <c r="H1982" s="1" t="s">
        <v>2980</v>
      </c>
      <c r="I1982" s="1" t="s">
        <v>188</v>
      </c>
      <c r="J1982" s="1">
        <v>3.0</v>
      </c>
      <c r="K1982" s="1">
        <v>5.0</v>
      </c>
      <c r="L1982" s="1">
        <v>30.0</v>
      </c>
      <c r="M1982" s="1">
        <v>2000.0</v>
      </c>
      <c r="N1982" s="1" t="s">
        <v>4392</v>
      </c>
      <c r="O1982" s="1" t="s">
        <v>4401</v>
      </c>
      <c r="P1982" s="1">
        <v>120.0</v>
      </c>
      <c r="Q1982" s="1">
        <f t="shared" si="1"/>
        <v>22</v>
      </c>
      <c r="R1982" s="1" t="b">
        <f t="array" ref="R1982">OR(AB1981 = AC1981, AC1981 = AD1981, AB1981 = AD1981)</f>
        <v>0</v>
      </c>
      <c r="S1982" s="1" t="str">
        <f t="array" ref="S1982">if(and(Y1982 &lt;= 0, Z1982 &lt;= 0, AA1982 &lt;= 0), O1982, False)</f>
        <v>Glenn Yarbrough, formerly with the Limeliters, had his only top 40 hit with this title song of a 1965 Steve McQueen film</v>
      </c>
      <c r="T1982" s="1"/>
      <c r="U1982" s="1"/>
      <c r="V1982" s="1" t="s">
        <v>4402</v>
      </c>
      <c r="W1982" s="1">
        <v>2.0</v>
      </c>
      <c r="X1982" s="1">
        <v>0.0</v>
      </c>
      <c r="Y1982" s="3">
        <v>0.0</v>
      </c>
      <c r="Z1982" s="3">
        <v>0.0</v>
      </c>
      <c r="AA1982" s="3">
        <v>0.0</v>
      </c>
      <c r="AB1982" s="3">
        <v>6600.0</v>
      </c>
      <c r="AC1982" s="3">
        <v>5000.0</v>
      </c>
      <c r="AD1982" s="3">
        <v>32200.0</v>
      </c>
    </row>
    <row r="1983">
      <c r="A1983" s="1">
        <v>60.0</v>
      </c>
      <c r="B1983" s="1">
        <v>60.0</v>
      </c>
      <c r="C1983" s="1">
        <v>60.0</v>
      </c>
      <c r="D1983" s="1">
        <v>4568.0</v>
      </c>
      <c r="E1983" s="2">
        <v>38154.0</v>
      </c>
      <c r="F1983" s="1" t="s">
        <v>4279</v>
      </c>
      <c r="G1983" s="1" t="s">
        <v>4280</v>
      </c>
      <c r="H1983" s="1" t="s">
        <v>2980</v>
      </c>
      <c r="I1983" s="1" t="s">
        <v>212</v>
      </c>
      <c r="J1983" s="1">
        <v>6.0</v>
      </c>
      <c r="K1983" s="1">
        <v>6.0</v>
      </c>
      <c r="L1983" s="1">
        <v>61.0</v>
      </c>
      <c r="M1983" s="1">
        <v>0.0</v>
      </c>
      <c r="N1983" s="1" t="s">
        <v>4403</v>
      </c>
      <c r="O1983" s="1" t="s">
        <v>4404</v>
      </c>
      <c r="P1983" s="1">
        <v>102.0</v>
      </c>
      <c r="Q1983" s="1">
        <f t="shared" si="1"/>
        <v>19</v>
      </c>
      <c r="R1983" s="1" t="b">
        <f t="array" ref="R1983">OR(AB1982 = AC1982, AC1982 = AD1982, AB1982 = AD1982)</f>
        <v>0</v>
      </c>
      <c r="S1983" s="1" t="b">
        <f t="array" ref="S1983">if(and(Y1983 &lt;= 0, Z1983 &lt;= 0, AA1983 &lt;= 0), O1983, False)</f>
        <v>0</v>
      </c>
      <c r="T1983" s="1"/>
      <c r="U1983" s="1"/>
      <c r="V1983" s="1" t="s">
        <v>4405</v>
      </c>
      <c r="W1983" s="1">
        <v>3.0</v>
      </c>
      <c r="X1983" s="1">
        <v>0.0</v>
      </c>
      <c r="Y1983" s="3">
        <v>-1.0</v>
      </c>
      <c r="Z1983" s="3">
        <v>-1.0</v>
      </c>
      <c r="AA1983" s="3">
        <v>1.0</v>
      </c>
      <c r="AB1983" s="3">
        <v>3199.0</v>
      </c>
      <c r="AC1983" s="3">
        <v>3300.0</v>
      </c>
      <c r="AD1983" s="3">
        <v>35000.0</v>
      </c>
    </row>
    <row r="1984">
      <c r="A1984" s="1">
        <v>0.0</v>
      </c>
      <c r="B1984" s="1">
        <v>0.0</v>
      </c>
      <c r="C1984" s="1">
        <v>0.0</v>
      </c>
      <c r="D1984" s="1">
        <v>4569.0</v>
      </c>
      <c r="E1984" s="2">
        <v>38155.0</v>
      </c>
      <c r="F1984" s="1" t="s">
        <v>4406</v>
      </c>
      <c r="G1984" s="1" t="s">
        <v>4407</v>
      </c>
      <c r="H1984" s="1" t="s">
        <v>2980</v>
      </c>
      <c r="I1984" s="1" t="s">
        <v>32</v>
      </c>
      <c r="J1984" s="1">
        <v>3.0</v>
      </c>
      <c r="K1984" s="1">
        <v>1.0</v>
      </c>
      <c r="L1984" s="1">
        <v>1.0</v>
      </c>
      <c r="M1984" s="1">
        <v>200.0</v>
      </c>
      <c r="N1984" s="1" t="s">
        <v>4408</v>
      </c>
      <c r="O1984" s="1" t="s">
        <v>4409</v>
      </c>
      <c r="P1984" s="1">
        <v>41.0</v>
      </c>
      <c r="Q1984" s="1">
        <f t="shared" si="1"/>
        <v>9</v>
      </c>
      <c r="R1984" s="1" t="b">
        <f t="array" ref="R1984">OR(AB1983 = AC1983, AC1983 = AD1983, AB1983 = AD1983)</f>
        <v>0</v>
      </c>
      <c r="S1984" s="1" t="b">
        <f t="array" ref="S1984">if(and(Y1984 &lt;= 0, Z1984 &lt;= 0, AA1984 &lt;= 0), O1984, False)</f>
        <v>0</v>
      </c>
      <c r="T1984" s="1"/>
      <c r="U1984" s="1"/>
      <c r="V1984" s="1" t="s">
        <v>4410</v>
      </c>
      <c r="W1984" s="1">
        <v>1.0</v>
      </c>
      <c r="X1984" s="1">
        <v>0.0</v>
      </c>
      <c r="Y1984" s="3">
        <v>0.0</v>
      </c>
      <c r="Z1984" s="3">
        <v>0.0</v>
      </c>
      <c r="AA1984" s="3">
        <v>1.0</v>
      </c>
      <c r="AB1984" s="3">
        <v>0.0</v>
      </c>
      <c r="AC1984" s="3">
        <v>0.0</v>
      </c>
      <c r="AD1984" s="3">
        <v>200.0</v>
      </c>
    </row>
    <row r="1985">
      <c r="A1985" s="1">
        <v>1.0</v>
      </c>
      <c r="B1985" s="1">
        <v>1.0</v>
      </c>
      <c r="C1985" s="1">
        <v>1.0</v>
      </c>
      <c r="D1985" s="1">
        <v>4569.0</v>
      </c>
      <c r="E1985" s="2">
        <v>38155.0</v>
      </c>
      <c r="F1985" s="1" t="s">
        <v>4406</v>
      </c>
      <c r="G1985" s="1" t="s">
        <v>4407</v>
      </c>
      <c r="H1985" s="1" t="s">
        <v>2980</v>
      </c>
      <c r="I1985" s="1" t="s">
        <v>37</v>
      </c>
      <c r="J1985" s="1">
        <v>3.0</v>
      </c>
      <c r="K1985" s="1">
        <v>2.0</v>
      </c>
      <c r="L1985" s="1">
        <v>2.0</v>
      </c>
      <c r="M1985" s="1">
        <v>400.0</v>
      </c>
      <c r="N1985" s="1" t="s">
        <v>4408</v>
      </c>
      <c r="O1985" s="1" t="s">
        <v>4411</v>
      </c>
      <c r="P1985" s="1">
        <v>85.0</v>
      </c>
      <c r="Q1985" s="1">
        <f t="shared" si="1"/>
        <v>15</v>
      </c>
      <c r="R1985" s="1" t="b">
        <f t="array" ref="R1985">OR(AB1984 = AC1984, AC1984 = AD1984, AB1984 = AD1984)</f>
        <v>1</v>
      </c>
      <c r="S1985" s="1" t="b">
        <f t="array" ref="S1985">if(and(Y1985 &lt;= 0, Z1985 &lt;= 0, AA1985 &lt;= 0), O1985, False)</f>
        <v>0</v>
      </c>
      <c r="T1985" s="1"/>
      <c r="U1985" s="1"/>
      <c r="V1985" s="1" t="s">
        <v>4412</v>
      </c>
      <c r="W1985" s="1">
        <v>1.0</v>
      </c>
      <c r="X1985" s="1">
        <v>0.0</v>
      </c>
      <c r="Y1985" s="3">
        <v>0.0</v>
      </c>
      <c r="Z1985" s="3">
        <v>0.0</v>
      </c>
      <c r="AA1985" s="3">
        <v>1.0</v>
      </c>
      <c r="AB1985" s="3">
        <v>0.0</v>
      </c>
      <c r="AC1985" s="3">
        <v>0.0</v>
      </c>
      <c r="AD1985" s="3">
        <v>600.0</v>
      </c>
    </row>
    <row r="1986">
      <c r="A1986" s="1">
        <v>2.0</v>
      </c>
      <c r="B1986" s="1">
        <v>2.0</v>
      </c>
      <c r="C1986" s="1">
        <v>2.0</v>
      </c>
      <c r="D1986" s="1">
        <v>4569.0</v>
      </c>
      <c r="E1986" s="2">
        <v>38155.0</v>
      </c>
      <c r="F1986" s="1" t="s">
        <v>4406</v>
      </c>
      <c r="G1986" s="1" t="s">
        <v>4407</v>
      </c>
      <c r="H1986" s="1" t="s">
        <v>2980</v>
      </c>
      <c r="I1986" s="1" t="s">
        <v>61</v>
      </c>
      <c r="J1986" s="1">
        <v>3.0</v>
      </c>
      <c r="K1986" s="1">
        <v>3.0</v>
      </c>
      <c r="L1986" s="1">
        <v>3.0</v>
      </c>
      <c r="M1986" s="1">
        <v>600.0</v>
      </c>
      <c r="N1986" s="1" t="s">
        <v>4408</v>
      </c>
      <c r="O1986" s="1" t="s">
        <v>4413</v>
      </c>
      <c r="P1986" s="1">
        <v>90.0</v>
      </c>
      <c r="Q1986" s="1">
        <f t="shared" si="1"/>
        <v>15</v>
      </c>
      <c r="R1986" s="1" t="b">
        <f t="array" ref="R1986">OR(AB1985 = AC1985, AC1985 = AD1985, AB1985 = AD1985)</f>
        <v>1</v>
      </c>
      <c r="S1986" s="1" t="b">
        <f t="array" ref="S1986">if(and(Y1986 &lt;= 0, Z1986 &lt;= 0, AA1986 &lt;= 0), O1986, False)</f>
        <v>0</v>
      </c>
      <c r="T1986" s="1"/>
      <c r="U1986" s="1"/>
      <c r="V1986" s="1" t="s">
        <v>4414</v>
      </c>
      <c r="W1986" s="1">
        <v>1.0</v>
      </c>
      <c r="X1986" s="1">
        <v>0.0</v>
      </c>
      <c r="Y1986" s="3">
        <v>0.0</v>
      </c>
      <c r="Z1986" s="3">
        <v>0.0</v>
      </c>
      <c r="AA1986" s="3">
        <v>1.0</v>
      </c>
      <c r="AB1986" s="3">
        <v>0.0</v>
      </c>
      <c r="AC1986" s="3">
        <v>0.0</v>
      </c>
      <c r="AD1986" s="3">
        <v>1200.0</v>
      </c>
    </row>
    <row r="1987">
      <c r="A1987" s="1">
        <v>3.0</v>
      </c>
      <c r="B1987" s="1">
        <v>3.0</v>
      </c>
      <c r="C1987" s="1">
        <v>3.0</v>
      </c>
      <c r="D1987" s="1">
        <v>4569.0</v>
      </c>
      <c r="E1987" s="2">
        <v>38155.0</v>
      </c>
      <c r="F1987" s="1" t="s">
        <v>4406</v>
      </c>
      <c r="G1987" s="1" t="s">
        <v>4407</v>
      </c>
      <c r="H1987" s="1" t="s">
        <v>2980</v>
      </c>
      <c r="I1987" s="1" t="s">
        <v>65</v>
      </c>
      <c r="J1987" s="1">
        <v>3.0</v>
      </c>
      <c r="K1987" s="1">
        <v>4.0</v>
      </c>
      <c r="L1987" s="1">
        <v>4.0</v>
      </c>
      <c r="M1987" s="1">
        <v>1200.0</v>
      </c>
      <c r="N1987" s="1" t="s">
        <v>4408</v>
      </c>
      <c r="O1987" s="1" t="s">
        <v>4415</v>
      </c>
      <c r="P1987" s="1">
        <v>100.0</v>
      </c>
      <c r="Q1987" s="1">
        <f t="shared" si="1"/>
        <v>16</v>
      </c>
      <c r="R1987" s="1" t="b">
        <f t="array" ref="R1987">OR(AB1986 = AC1986, AC1986 = AD1986, AB1986 = AD1986)</f>
        <v>1</v>
      </c>
      <c r="S1987" s="1" t="b">
        <f t="array" ref="S1987">if(and(Y1987 &lt;= 0, Z1987 &lt;= 0, AA1987 &lt;= 0), O1987, False)</f>
        <v>0</v>
      </c>
      <c r="T1987" s="1"/>
      <c r="U1987" s="1"/>
      <c r="V1987" s="1" t="s">
        <v>4416</v>
      </c>
      <c r="W1987" s="1">
        <v>1.0</v>
      </c>
      <c r="X1987" s="1">
        <v>1.0</v>
      </c>
      <c r="Y1987" s="3">
        <v>0.0</v>
      </c>
      <c r="Z1987" s="3">
        <v>0.0</v>
      </c>
      <c r="AA1987" s="3">
        <v>1.0</v>
      </c>
      <c r="AB1987" s="3">
        <v>0.0</v>
      </c>
      <c r="AC1987" s="3">
        <v>0.0</v>
      </c>
      <c r="AD1987" s="3">
        <v>2400.0</v>
      </c>
    </row>
    <row r="1988">
      <c r="A1988" s="1">
        <v>4.0</v>
      </c>
      <c r="B1988" s="1">
        <v>4.0</v>
      </c>
      <c r="C1988" s="1">
        <v>4.0</v>
      </c>
      <c r="D1988" s="1">
        <v>4569.0</v>
      </c>
      <c r="E1988" s="2">
        <v>38155.0</v>
      </c>
      <c r="F1988" s="1" t="s">
        <v>4406</v>
      </c>
      <c r="G1988" s="1" t="s">
        <v>4407</v>
      </c>
      <c r="H1988" s="1" t="s">
        <v>2980</v>
      </c>
      <c r="I1988" s="1" t="s">
        <v>69</v>
      </c>
      <c r="J1988" s="1">
        <v>3.0</v>
      </c>
      <c r="K1988" s="1">
        <v>5.0</v>
      </c>
      <c r="L1988" s="1">
        <v>5.0</v>
      </c>
      <c r="M1988" s="1">
        <v>1000.0</v>
      </c>
      <c r="N1988" s="1" t="s">
        <v>4408</v>
      </c>
      <c r="O1988" s="1" t="s">
        <v>4417</v>
      </c>
      <c r="P1988" s="1">
        <v>114.0</v>
      </c>
      <c r="Q1988" s="1">
        <f t="shared" si="1"/>
        <v>21</v>
      </c>
      <c r="R1988" s="1" t="b">
        <f t="array" ref="R1988">OR(AB1987 = AC1987, AC1987 = AD1987, AB1987 = AD1987)</f>
        <v>1</v>
      </c>
      <c r="S1988" s="1" t="b">
        <f t="array" ref="S1988">if(and(Y1988 &lt;= 0, Z1988 &lt;= 0, AA1988 &lt;= 0), O1988, False)</f>
        <v>0</v>
      </c>
      <c r="T1988" s="1"/>
      <c r="U1988" s="1"/>
      <c r="V1988" s="1" t="s">
        <v>4418</v>
      </c>
      <c r="W1988" s="1">
        <v>1.0</v>
      </c>
      <c r="X1988" s="1">
        <v>0.0</v>
      </c>
      <c r="Y1988" s="3">
        <v>-1.0</v>
      </c>
      <c r="Z1988" s="3">
        <v>0.0</v>
      </c>
      <c r="AA1988" s="3">
        <v>1.0</v>
      </c>
      <c r="AB1988" s="3">
        <v>-1000.0</v>
      </c>
      <c r="AC1988" s="3">
        <v>0.0</v>
      </c>
      <c r="AD1988" s="3">
        <v>3400.0</v>
      </c>
    </row>
    <row r="1989">
      <c r="A1989" s="1">
        <v>5.0</v>
      </c>
      <c r="B1989" s="1">
        <v>5.0</v>
      </c>
      <c r="C1989" s="1">
        <v>5.0</v>
      </c>
      <c r="D1989" s="1">
        <v>4569.0</v>
      </c>
      <c r="E1989" s="2">
        <v>38155.0</v>
      </c>
      <c r="F1989" s="1" t="s">
        <v>4406</v>
      </c>
      <c r="G1989" s="1" t="s">
        <v>4407</v>
      </c>
      <c r="H1989" s="1" t="s">
        <v>2980</v>
      </c>
      <c r="I1989" s="1" t="s">
        <v>82</v>
      </c>
      <c r="J1989" s="1">
        <v>2.0</v>
      </c>
      <c r="K1989" s="1">
        <v>1.0</v>
      </c>
      <c r="L1989" s="1">
        <v>6.0</v>
      </c>
      <c r="M1989" s="1">
        <v>200.0</v>
      </c>
      <c r="N1989" s="1" t="s">
        <v>4419</v>
      </c>
      <c r="O1989" s="1" t="s">
        <v>4420</v>
      </c>
      <c r="P1989" s="1">
        <v>99.0</v>
      </c>
      <c r="Q1989" s="1">
        <f t="shared" si="1"/>
        <v>18</v>
      </c>
      <c r="R1989" s="1" t="b">
        <f t="array" ref="R1989">OR(AB1988 = AC1988, AC1988 = AD1988, AB1988 = AD1988)</f>
        <v>0</v>
      </c>
      <c r="S1989" s="1" t="b">
        <f t="array" ref="S1989">if(and(Y1989 &lt;= 0, Z1989 &lt;= 0, AA1989 &lt;= 0), O1989, False)</f>
        <v>0</v>
      </c>
      <c r="T1989" s="1"/>
      <c r="U1989" s="1"/>
      <c r="V1989" s="1" t="s">
        <v>4421</v>
      </c>
      <c r="W1989" s="1">
        <v>1.0</v>
      </c>
      <c r="X1989" s="1">
        <v>0.0</v>
      </c>
      <c r="Y1989" s="3">
        <v>0.0</v>
      </c>
      <c r="Z1989" s="3">
        <v>0.0</v>
      </c>
      <c r="AA1989" s="3">
        <v>1.0</v>
      </c>
      <c r="AB1989" s="3">
        <v>-1000.0</v>
      </c>
      <c r="AC1989" s="3">
        <v>0.0</v>
      </c>
      <c r="AD1989" s="3">
        <v>3600.0</v>
      </c>
    </row>
    <row r="1990">
      <c r="A1990" s="1">
        <v>6.0</v>
      </c>
      <c r="B1990" s="1">
        <v>6.0</v>
      </c>
      <c r="C1990" s="1">
        <v>6.0</v>
      </c>
      <c r="D1990" s="1">
        <v>4569.0</v>
      </c>
      <c r="E1990" s="2">
        <v>38155.0</v>
      </c>
      <c r="F1990" s="1" t="s">
        <v>4406</v>
      </c>
      <c r="G1990" s="1" t="s">
        <v>4407</v>
      </c>
      <c r="H1990" s="1" t="s">
        <v>2980</v>
      </c>
      <c r="I1990" s="1" t="s">
        <v>99</v>
      </c>
      <c r="J1990" s="1">
        <v>2.0</v>
      </c>
      <c r="K1990" s="1">
        <v>2.0</v>
      </c>
      <c r="L1990" s="1">
        <v>7.0</v>
      </c>
      <c r="M1990" s="1">
        <v>400.0</v>
      </c>
      <c r="N1990" s="1" t="s">
        <v>4419</v>
      </c>
      <c r="O1990" s="1" t="s">
        <v>4422</v>
      </c>
      <c r="P1990" s="1">
        <v>101.0</v>
      </c>
      <c r="Q1990" s="1">
        <f t="shared" si="1"/>
        <v>20</v>
      </c>
      <c r="R1990" s="1" t="b">
        <f t="array" ref="R1990">OR(AB1989 = AC1989, AC1989 = AD1989, AB1989 = AD1989)</f>
        <v>0</v>
      </c>
      <c r="S1990" s="1" t="b">
        <f t="array" ref="S1990">if(and(Y1990 &lt;= 0, Z1990 &lt;= 0, AA1990 &lt;= 0), O1990, False)</f>
        <v>0</v>
      </c>
      <c r="T1990" s="1"/>
      <c r="U1990" s="1"/>
      <c r="V1990" s="1" t="s">
        <v>4423</v>
      </c>
      <c r="W1990" s="1">
        <v>1.0</v>
      </c>
      <c r="X1990" s="1">
        <v>0.0</v>
      </c>
      <c r="Y1990" s="3">
        <v>0.0</v>
      </c>
      <c r="Z1990" s="3">
        <v>0.0</v>
      </c>
      <c r="AA1990" s="3">
        <v>1.0</v>
      </c>
      <c r="AB1990" s="3">
        <v>-1000.0</v>
      </c>
      <c r="AC1990" s="3">
        <v>0.0</v>
      </c>
      <c r="AD1990" s="3">
        <v>4000.0</v>
      </c>
    </row>
    <row r="1991">
      <c r="A1991" s="1">
        <v>7.0</v>
      </c>
      <c r="B1991" s="1">
        <v>7.0</v>
      </c>
      <c r="C1991" s="1">
        <v>7.0</v>
      </c>
      <c r="D1991" s="1">
        <v>4569.0</v>
      </c>
      <c r="E1991" s="2">
        <v>38155.0</v>
      </c>
      <c r="F1991" s="1" t="s">
        <v>4406</v>
      </c>
      <c r="G1991" s="1" t="s">
        <v>4407</v>
      </c>
      <c r="H1991" s="1" t="s">
        <v>2980</v>
      </c>
      <c r="I1991" s="1" t="s">
        <v>103</v>
      </c>
      <c r="J1991" s="1">
        <v>2.0</v>
      </c>
      <c r="K1991" s="1">
        <v>3.0</v>
      </c>
      <c r="L1991" s="1">
        <v>8.0</v>
      </c>
      <c r="M1991" s="1">
        <v>600.0</v>
      </c>
      <c r="N1991" s="1" t="s">
        <v>4419</v>
      </c>
      <c r="O1991" s="1" t="s">
        <v>4424</v>
      </c>
      <c r="P1991" s="1">
        <v>58.0</v>
      </c>
      <c r="Q1991" s="1">
        <f t="shared" si="1"/>
        <v>10</v>
      </c>
      <c r="R1991" s="1" t="b">
        <f t="array" ref="R1991">OR(AB1990 = AC1990, AC1990 = AD1990, AB1990 = AD1990)</f>
        <v>0</v>
      </c>
      <c r="S1991" s="1" t="b">
        <f t="array" ref="S1991">if(and(Y1991 &lt;= 0, Z1991 &lt;= 0, AA1991 &lt;= 0), O1991, False)</f>
        <v>0</v>
      </c>
      <c r="T1991" s="1"/>
      <c r="U1991" s="1"/>
      <c r="V1991" s="1" t="s">
        <v>4425</v>
      </c>
      <c r="W1991" s="1">
        <v>1.0</v>
      </c>
      <c r="X1991" s="1">
        <v>0.0</v>
      </c>
      <c r="Y1991" s="3">
        <v>0.0</v>
      </c>
      <c r="Z1991" s="3">
        <v>0.0</v>
      </c>
      <c r="AA1991" s="3">
        <v>1.0</v>
      </c>
      <c r="AB1991" s="3">
        <v>-1000.0</v>
      </c>
      <c r="AC1991" s="3">
        <v>0.0</v>
      </c>
      <c r="AD1991" s="3">
        <v>4600.0</v>
      </c>
    </row>
    <row r="1992">
      <c r="A1992" s="1">
        <v>8.0</v>
      </c>
      <c r="B1992" s="1">
        <v>8.0</v>
      </c>
      <c r="C1992" s="1">
        <v>8.0</v>
      </c>
      <c r="D1992" s="1">
        <v>4569.0</v>
      </c>
      <c r="E1992" s="2">
        <v>38155.0</v>
      </c>
      <c r="F1992" s="1" t="s">
        <v>4406</v>
      </c>
      <c r="G1992" s="1" t="s">
        <v>4407</v>
      </c>
      <c r="H1992" s="1" t="s">
        <v>2980</v>
      </c>
      <c r="I1992" s="1" t="s">
        <v>107</v>
      </c>
      <c r="J1992" s="1">
        <v>2.0</v>
      </c>
      <c r="K1992" s="1">
        <v>4.0</v>
      </c>
      <c r="L1992" s="1">
        <v>9.0</v>
      </c>
      <c r="M1992" s="1">
        <v>800.0</v>
      </c>
      <c r="N1992" s="1" t="s">
        <v>4419</v>
      </c>
      <c r="O1992" s="1" t="s">
        <v>4426</v>
      </c>
      <c r="P1992" s="1">
        <v>79.0</v>
      </c>
      <c r="Q1992" s="1">
        <f t="shared" si="1"/>
        <v>13</v>
      </c>
      <c r="R1992" s="1" t="b">
        <f t="array" ref="R1992">OR(AB1991 = AC1991, AC1991 = AD1991, AB1991 = AD1991)</f>
        <v>0</v>
      </c>
      <c r="S1992" s="1" t="b">
        <f t="array" ref="S1992">if(and(Y1992 &lt;= 0, Z1992 &lt;= 0, AA1992 &lt;= 0), O1992, False)</f>
        <v>0</v>
      </c>
      <c r="T1992" s="1"/>
      <c r="U1992" s="1"/>
      <c r="V1992" s="1" t="s">
        <v>4427</v>
      </c>
      <c r="W1992" s="1">
        <v>1.0</v>
      </c>
      <c r="X1992" s="1">
        <v>0.0</v>
      </c>
      <c r="Y1992" s="3">
        <v>1.0</v>
      </c>
      <c r="Z1992" s="3">
        <v>0.0</v>
      </c>
      <c r="AA1992" s="3">
        <v>0.0</v>
      </c>
      <c r="AB1992" s="3">
        <v>-200.0</v>
      </c>
      <c r="AC1992" s="3">
        <v>0.0</v>
      </c>
      <c r="AD1992" s="3">
        <v>4600.0</v>
      </c>
    </row>
    <row r="1993">
      <c r="A1993" s="1">
        <v>9.0</v>
      </c>
      <c r="B1993" s="1">
        <v>9.0</v>
      </c>
      <c r="C1993" s="1">
        <v>9.0</v>
      </c>
      <c r="D1993" s="1">
        <v>4569.0</v>
      </c>
      <c r="E1993" s="2">
        <v>38155.0</v>
      </c>
      <c r="F1993" s="1" t="s">
        <v>4406</v>
      </c>
      <c r="G1993" s="1" t="s">
        <v>4407</v>
      </c>
      <c r="H1993" s="1" t="s">
        <v>2980</v>
      </c>
      <c r="I1993" s="1" t="s">
        <v>257</v>
      </c>
      <c r="J1993" s="1">
        <v>2.0</v>
      </c>
      <c r="K1993" s="1">
        <v>5.0</v>
      </c>
      <c r="L1993" s="1">
        <v>10.0</v>
      </c>
      <c r="M1993" s="1">
        <v>1000.0</v>
      </c>
      <c r="N1993" s="1" t="s">
        <v>4419</v>
      </c>
      <c r="O1993" s="1" t="s">
        <v>4428</v>
      </c>
      <c r="P1993" s="1">
        <v>95.0</v>
      </c>
      <c r="Q1993" s="1">
        <f t="shared" si="1"/>
        <v>16</v>
      </c>
      <c r="R1993" s="1" t="b">
        <f t="array" ref="R1993">OR(AB1992 = AC1992, AC1992 = AD1992, AB1992 = AD1992)</f>
        <v>0</v>
      </c>
      <c r="S1993" s="1" t="b">
        <f t="array" ref="S1993">if(and(Y1993 &lt;= 0, Z1993 &lt;= 0, AA1993 &lt;= 0), O1993, False)</f>
        <v>0</v>
      </c>
      <c r="T1993" s="1"/>
      <c r="U1993" s="1"/>
      <c r="V1993" s="1" t="s">
        <v>2349</v>
      </c>
      <c r="W1993" s="1">
        <v>1.0</v>
      </c>
      <c r="X1993" s="1">
        <v>0.0</v>
      </c>
      <c r="Y1993" s="3">
        <v>0.0</v>
      </c>
      <c r="Z1993" s="3">
        <v>0.0</v>
      </c>
      <c r="AA1993" s="3">
        <v>1.0</v>
      </c>
      <c r="AB1993" s="3">
        <v>-200.0</v>
      </c>
      <c r="AC1993" s="3">
        <v>0.0</v>
      </c>
      <c r="AD1993" s="3">
        <v>5600.0</v>
      </c>
    </row>
    <row r="1994">
      <c r="A1994" s="1">
        <v>10.0</v>
      </c>
      <c r="B1994" s="1">
        <v>10.0</v>
      </c>
      <c r="C1994" s="1">
        <v>10.0</v>
      </c>
      <c r="D1994" s="1">
        <v>4569.0</v>
      </c>
      <c r="E1994" s="2">
        <v>38155.0</v>
      </c>
      <c r="F1994" s="1" t="s">
        <v>4406</v>
      </c>
      <c r="G1994" s="1" t="s">
        <v>4407</v>
      </c>
      <c r="H1994" s="1" t="s">
        <v>2980</v>
      </c>
      <c r="I1994" s="1" t="s">
        <v>41</v>
      </c>
      <c r="J1994" s="1">
        <v>5.0</v>
      </c>
      <c r="K1994" s="1">
        <v>1.0</v>
      </c>
      <c r="L1994" s="1">
        <v>11.0</v>
      </c>
      <c r="M1994" s="1">
        <v>200.0</v>
      </c>
      <c r="N1994" s="1" t="s">
        <v>4429</v>
      </c>
      <c r="O1994" s="1" t="s">
        <v>4430</v>
      </c>
      <c r="P1994" s="1">
        <v>63.0</v>
      </c>
      <c r="Q1994" s="1">
        <f t="shared" si="1"/>
        <v>11</v>
      </c>
      <c r="R1994" s="1" t="b">
        <f t="array" ref="R1994">OR(AB1993 = AC1993, AC1993 = AD1993, AB1993 = AD1993)</f>
        <v>0</v>
      </c>
      <c r="S1994" s="1" t="b">
        <f t="array" ref="S1994">if(and(Y1994 &lt;= 0, Z1994 &lt;= 0, AA1994 &lt;= 0), O1994, False)</f>
        <v>0</v>
      </c>
      <c r="T1994" s="1"/>
      <c r="U1994" s="1"/>
      <c r="V1994" s="1" t="s">
        <v>4431</v>
      </c>
      <c r="W1994" s="1">
        <v>1.0</v>
      </c>
      <c r="X1994" s="1">
        <v>0.0</v>
      </c>
      <c r="Y1994" s="3">
        <v>0.0</v>
      </c>
      <c r="Z1994" s="3">
        <v>0.0</v>
      </c>
      <c r="AA1994" s="3">
        <v>1.0</v>
      </c>
      <c r="AB1994" s="3">
        <v>-200.0</v>
      </c>
      <c r="AC1994" s="3">
        <v>0.0</v>
      </c>
      <c r="AD1994" s="3">
        <v>5800.0</v>
      </c>
    </row>
    <row r="1995">
      <c r="A1995" s="1">
        <v>11.0</v>
      </c>
      <c r="B1995" s="1">
        <v>11.0</v>
      </c>
      <c r="C1995" s="1">
        <v>11.0</v>
      </c>
      <c r="D1995" s="1">
        <v>4569.0</v>
      </c>
      <c r="E1995" s="2">
        <v>38155.0</v>
      </c>
      <c r="F1995" s="1" t="s">
        <v>4406</v>
      </c>
      <c r="G1995" s="1" t="s">
        <v>4407</v>
      </c>
      <c r="H1995" s="1" t="s">
        <v>2980</v>
      </c>
      <c r="I1995" s="1" t="s">
        <v>46</v>
      </c>
      <c r="J1995" s="1">
        <v>5.0</v>
      </c>
      <c r="K1995" s="1">
        <v>2.0</v>
      </c>
      <c r="L1995" s="1">
        <v>12.0</v>
      </c>
      <c r="M1995" s="1">
        <v>400.0</v>
      </c>
      <c r="N1995" s="1" t="s">
        <v>4429</v>
      </c>
      <c r="O1995" s="1" t="s">
        <v>4432</v>
      </c>
      <c r="P1995" s="1">
        <v>69.0</v>
      </c>
      <c r="Q1995" s="1">
        <f t="shared" si="1"/>
        <v>11</v>
      </c>
      <c r="R1995" s="1" t="b">
        <f t="array" ref="R1995">OR(AB1994 = AC1994, AC1994 = AD1994, AB1994 = AD1994)</f>
        <v>0</v>
      </c>
      <c r="S1995" s="1" t="b">
        <f t="array" ref="S1995">if(and(Y1995 &lt;= 0, Z1995 &lt;= 0, AA1995 &lt;= 0), O1995, False)</f>
        <v>0</v>
      </c>
      <c r="T1995" s="1"/>
      <c r="U1995" s="1"/>
      <c r="V1995" s="1" t="s">
        <v>4433</v>
      </c>
      <c r="W1995" s="1">
        <v>1.0</v>
      </c>
      <c r="X1995" s="1">
        <v>0.0</v>
      </c>
      <c r="Y1995" s="3">
        <v>0.0</v>
      </c>
      <c r="Z1995" s="3">
        <v>0.0</v>
      </c>
      <c r="AA1995" s="3">
        <v>1.0</v>
      </c>
      <c r="AB1995" s="3">
        <v>-200.0</v>
      </c>
      <c r="AC1995" s="3">
        <v>0.0</v>
      </c>
      <c r="AD1995" s="3">
        <v>6200.0</v>
      </c>
    </row>
    <row r="1996">
      <c r="A1996" s="1">
        <v>12.0</v>
      </c>
      <c r="B1996" s="1">
        <v>12.0</v>
      </c>
      <c r="C1996" s="1">
        <v>12.0</v>
      </c>
      <c r="D1996" s="1">
        <v>4569.0</v>
      </c>
      <c r="E1996" s="2">
        <v>38155.0</v>
      </c>
      <c r="F1996" s="1" t="s">
        <v>4406</v>
      </c>
      <c r="G1996" s="1" t="s">
        <v>4407</v>
      </c>
      <c r="H1996" s="1" t="s">
        <v>2980</v>
      </c>
      <c r="I1996" s="1" t="s">
        <v>50</v>
      </c>
      <c r="J1996" s="1">
        <v>5.0</v>
      </c>
      <c r="K1996" s="1">
        <v>3.0</v>
      </c>
      <c r="L1996" s="1">
        <v>13.0</v>
      </c>
      <c r="M1996" s="1">
        <v>600.0</v>
      </c>
      <c r="N1996" s="1" t="s">
        <v>4429</v>
      </c>
      <c r="O1996" s="1" t="s">
        <v>4434</v>
      </c>
      <c r="P1996" s="1">
        <v>98.0</v>
      </c>
      <c r="Q1996" s="1">
        <f t="shared" si="1"/>
        <v>16</v>
      </c>
      <c r="R1996" s="1" t="b">
        <f t="array" ref="R1996">OR(AB1995 = AC1995, AC1995 = AD1995, AB1995 = AD1995)</f>
        <v>0</v>
      </c>
      <c r="S1996" s="1" t="b">
        <f t="array" ref="S1996">if(and(Y1996 &lt;= 0, Z1996 &lt;= 0, AA1996 &lt;= 0), O1996, False)</f>
        <v>0</v>
      </c>
      <c r="T1996" s="1"/>
      <c r="U1996" s="1"/>
      <c r="V1996" s="1" t="s">
        <v>4435</v>
      </c>
      <c r="W1996" s="1">
        <v>1.0</v>
      </c>
      <c r="X1996" s="1">
        <v>0.0</v>
      </c>
      <c r="Y1996" s="3">
        <v>0.0</v>
      </c>
      <c r="Z1996" s="3">
        <v>0.0</v>
      </c>
      <c r="AA1996" s="3">
        <v>1.0</v>
      </c>
      <c r="AB1996" s="3">
        <v>-200.0</v>
      </c>
      <c r="AC1996" s="3">
        <v>0.0</v>
      </c>
      <c r="AD1996" s="3">
        <v>6800.0</v>
      </c>
    </row>
    <row r="1997">
      <c r="A1997" s="1">
        <v>13.0</v>
      </c>
      <c r="B1997" s="1">
        <v>13.0</v>
      </c>
      <c r="C1997" s="1">
        <v>13.0</v>
      </c>
      <c r="D1997" s="1">
        <v>4569.0</v>
      </c>
      <c r="E1997" s="2">
        <v>38155.0</v>
      </c>
      <c r="F1997" s="1" t="s">
        <v>4406</v>
      </c>
      <c r="G1997" s="1" t="s">
        <v>4407</v>
      </c>
      <c r="H1997" s="1" t="s">
        <v>2980</v>
      </c>
      <c r="I1997" s="1" t="s">
        <v>53</v>
      </c>
      <c r="J1997" s="1">
        <v>5.0</v>
      </c>
      <c r="K1997" s="1">
        <v>4.0</v>
      </c>
      <c r="L1997" s="1">
        <v>14.0</v>
      </c>
      <c r="M1997" s="1">
        <v>800.0</v>
      </c>
      <c r="N1997" s="1" t="s">
        <v>4429</v>
      </c>
      <c r="O1997" s="1" t="s">
        <v>4436</v>
      </c>
      <c r="P1997" s="1">
        <v>93.0</v>
      </c>
      <c r="Q1997" s="1">
        <f t="shared" si="1"/>
        <v>15</v>
      </c>
      <c r="R1997" s="1" t="b">
        <f t="array" ref="R1997">OR(AB1996 = AC1996, AC1996 = AD1996, AB1996 = AD1996)</f>
        <v>0</v>
      </c>
      <c r="S1997" s="1" t="b">
        <f t="array" ref="S1997">if(and(Y1997 &lt;= 0, Z1997 &lt;= 0, AA1997 &lt;= 0), O1997, False)</f>
        <v>0</v>
      </c>
      <c r="T1997" s="1"/>
      <c r="U1997" s="1"/>
      <c r="V1997" s="1" t="s">
        <v>4437</v>
      </c>
      <c r="W1997" s="1">
        <v>1.0</v>
      </c>
      <c r="X1997" s="1">
        <v>0.0</v>
      </c>
      <c r="Y1997" s="3">
        <v>0.0</v>
      </c>
      <c r="Z1997" s="3">
        <v>0.0</v>
      </c>
      <c r="AA1997" s="3">
        <v>1.0</v>
      </c>
      <c r="AB1997" s="3">
        <v>-200.0</v>
      </c>
      <c r="AC1997" s="3">
        <v>0.0</v>
      </c>
      <c r="AD1997" s="3">
        <v>7600.0</v>
      </c>
    </row>
    <row r="1998">
      <c r="A1998" s="1">
        <v>14.0</v>
      </c>
      <c r="B1998" s="1">
        <v>14.0</v>
      </c>
      <c r="C1998" s="1">
        <v>14.0</v>
      </c>
      <c r="D1998" s="1">
        <v>4569.0</v>
      </c>
      <c r="E1998" s="2">
        <v>38155.0</v>
      </c>
      <c r="F1998" s="1" t="s">
        <v>4406</v>
      </c>
      <c r="G1998" s="1" t="s">
        <v>4407</v>
      </c>
      <c r="H1998" s="1" t="s">
        <v>2980</v>
      </c>
      <c r="I1998" s="1" t="s">
        <v>57</v>
      </c>
      <c r="J1998" s="1">
        <v>5.0</v>
      </c>
      <c r="K1998" s="1">
        <v>5.0</v>
      </c>
      <c r="L1998" s="1">
        <v>15.0</v>
      </c>
      <c r="M1998" s="1">
        <v>1000.0</v>
      </c>
      <c r="N1998" s="1" t="s">
        <v>4429</v>
      </c>
      <c r="O1998" s="1" t="s">
        <v>4438</v>
      </c>
      <c r="P1998" s="1">
        <v>109.0</v>
      </c>
      <c r="Q1998" s="1">
        <f t="shared" si="1"/>
        <v>19</v>
      </c>
      <c r="R1998" s="1" t="b">
        <f t="array" ref="R1998">OR(AB1997 = AC1997, AC1997 = AD1997, AB1997 = AD1997)</f>
        <v>0</v>
      </c>
      <c r="S1998" s="1" t="b">
        <f t="array" ref="S1998">if(and(Y1998 &lt;= 0, Z1998 &lt;= 0, AA1998 &lt;= 0), O1998, False)</f>
        <v>0</v>
      </c>
      <c r="T1998" s="1"/>
      <c r="U1998" s="1"/>
      <c r="V1998" s="1" t="s">
        <v>4439</v>
      </c>
      <c r="W1998" s="1">
        <v>1.0</v>
      </c>
      <c r="X1998" s="1">
        <v>0.0</v>
      </c>
      <c r="Y1998" s="3">
        <v>1.0</v>
      </c>
      <c r="Z1998" s="3">
        <v>-1.0</v>
      </c>
      <c r="AA1998" s="3">
        <v>-1.0</v>
      </c>
      <c r="AB1998" s="3">
        <v>800.0</v>
      </c>
      <c r="AC1998" s="3">
        <v>-1000.0</v>
      </c>
      <c r="AD1998" s="3">
        <v>6600.0</v>
      </c>
    </row>
    <row r="1999">
      <c r="A1999" s="1">
        <v>15.0</v>
      </c>
      <c r="B1999" s="1">
        <v>15.0</v>
      </c>
      <c r="C1999" s="1">
        <v>15.0</v>
      </c>
      <c r="D1999" s="1">
        <v>4569.0</v>
      </c>
      <c r="E1999" s="2">
        <v>38155.0</v>
      </c>
      <c r="F1999" s="1" t="s">
        <v>4406</v>
      </c>
      <c r="G1999" s="1" t="s">
        <v>4407</v>
      </c>
      <c r="H1999" s="1" t="s">
        <v>2980</v>
      </c>
      <c r="I1999" s="1" t="s">
        <v>111</v>
      </c>
      <c r="J1999" s="1">
        <v>4.0</v>
      </c>
      <c r="K1999" s="1">
        <v>1.0</v>
      </c>
      <c r="L1999" s="1">
        <v>16.0</v>
      </c>
      <c r="M1999" s="1">
        <v>200.0</v>
      </c>
      <c r="N1999" s="1" t="s">
        <v>4440</v>
      </c>
      <c r="O1999" s="1" t="s">
        <v>4441</v>
      </c>
      <c r="P1999" s="1">
        <v>40.0</v>
      </c>
      <c r="Q1999" s="1">
        <f t="shared" si="1"/>
        <v>8</v>
      </c>
      <c r="R1999" s="1" t="b">
        <f t="array" ref="R1999">OR(AB1998 = AC1998, AC1998 = AD1998, AB1998 = AD1998)</f>
        <v>0</v>
      </c>
      <c r="S1999" s="1" t="str">
        <f t="array" ref="S1999">if(and(Y1999 &lt;= 0, Z1999 &lt;= 0, AA1999 &lt;= 0), O1999, False)</f>
        <v>Standing side by side &amp; facing the front</v>
      </c>
      <c r="T1999" s="1"/>
      <c r="U1999" s="1"/>
      <c r="V1999" s="1" t="s">
        <v>4442</v>
      </c>
      <c r="W1999" s="1">
        <v>1.0</v>
      </c>
      <c r="X1999" s="1">
        <v>0.0</v>
      </c>
      <c r="Y1999" s="3">
        <v>0.0</v>
      </c>
      <c r="Z1999" s="3">
        <v>0.0</v>
      </c>
      <c r="AA1999" s="3">
        <v>-1.0</v>
      </c>
      <c r="AB1999" s="3">
        <v>800.0</v>
      </c>
      <c r="AC1999" s="3">
        <v>-1000.0</v>
      </c>
      <c r="AD1999" s="3">
        <v>6400.0</v>
      </c>
    </row>
    <row r="2000">
      <c r="A2000" s="1">
        <v>16.0</v>
      </c>
      <c r="B2000" s="1">
        <v>16.0</v>
      </c>
      <c r="C2000" s="1">
        <v>16.0</v>
      </c>
      <c r="D2000" s="1">
        <v>4569.0</v>
      </c>
      <c r="E2000" s="2">
        <v>38155.0</v>
      </c>
      <c r="F2000" s="1" t="s">
        <v>4406</v>
      </c>
      <c r="G2000" s="1" t="s">
        <v>4407</v>
      </c>
      <c r="H2000" s="1" t="s">
        <v>2980</v>
      </c>
      <c r="I2000" s="1" t="s">
        <v>116</v>
      </c>
      <c r="J2000" s="1">
        <v>4.0</v>
      </c>
      <c r="K2000" s="1">
        <v>2.0</v>
      </c>
      <c r="L2000" s="1">
        <v>17.0</v>
      </c>
      <c r="M2000" s="1">
        <v>400.0</v>
      </c>
      <c r="N2000" s="1" t="s">
        <v>4440</v>
      </c>
      <c r="O2000" s="1" t="s">
        <v>4443</v>
      </c>
      <c r="P2000" s="1">
        <v>65.0</v>
      </c>
      <c r="Q2000" s="1">
        <f t="shared" si="1"/>
        <v>14</v>
      </c>
      <c r="R2000" s="1" t="b">
        <f t="array" ref="R2000">OR(AB1999 = AC1999, AC1999 = AD1999, AB1999 = AD1999)</f>
        <v>0</v>
      </c>
      <c r="S2000" s="1" t="b">
        <f t="array" ref="S2000">if(and(Y2000 &lt;= 0, Z2000 &lt;= 0, AA2000 &lt;= 0), O2000, False)</f>
        <v>0</v>
      </c>
      <c r="T2000" s="1"/>
      <c r="U2000" s="1"/>
      <c r="V2000" s="1" t="s">
        <v>4444</v>
      </c>
      <c r="W2000" s="1">
        <v>1.0</v>
      </c>
      <c r="X2000" s="1">
        <v>0.0</v>
      </c>
      <c r="Y2000" s="3">
        <v>1.0</v>
      </c>
      <c r="Z2000" s="3">
        <v>0.0</v>
      </c>
      <c r="AA2000" s="3">
        <v>0.0</v>
      </c>
      <c r="AB2000" s="3">
        <v>1200.0</v>
      </c>
      <c r="AC2000" s="3">
        <v>-1000.0</v>
      </c>
      <c r="AD2000" s="3">
        <v>6400.0</v>
      </c>
    </row>
    <row r="2001">
      <c r="A2001" s="1">
        <v>17.0</v>
      </c>
      <c r="B2001" s="1">
        <v>17.0</v>
      </c>
      <c r="C2001" s="1">
        <v>17.0</v>
      </c>
      <c r="D2001" s="1">
        <v>4569.0</v>
      </c>
      <c r="E2001" s="2">
        <v>38155.0</v>
      </c>
      <c r="F2001" s="1" t="s">
        <v>4406</v>
      </c>
      <c r="G2001" s="1" t="s">
        <v>4407</v>
      </c>
      <c r="H2001" s="1" t="s">
        <v>2980</v>
      </c>
      <c r="I2001" s="1" t="s">
        <v>120</v>
      </c>
      <c r="J2001" s="1">
        <v>4.0</v>
      </c>
      <c r="K2001" s="1">
        <v>3.0</v>
      </c>
      <c r="L2001" s="1">
        <v>18.0</v>
      </c>
      <c r="M2001" s="1">
        <v>600.0</v>
      </c>
      <c r="N2001" s="1" t="s">
        <v>4440</v>
      </c>
      <c r="O2001" s="1" t="s">
        <v>4445</v>
      </c>
      <c r="P2001" s="1">
        <v>16.0</v>
      </c>
      <c r="Q2001" s="1">
        <f t="shared" si="1"/>
        <v>2</v>
      </c>
      <c r="R2001" s="1" t="b">
        <f t="array" ref="R2001">OR(AB2000 = AC2000, AC2000 = AD2000, AB2000 = AD2000)</f>
        <v>0</v>
      </c>
      <c r="S2001" s="1" t="b">
        <f t="array" ref="S2001">if(and(Y2001 &lt;= 0, Z2001 &lt;= 0, AA2001 &lt;= 0), O2001, False)</f>
        <v>0</v>
      </c>
      <c r="T2001" s="1"/>
      <c r="U2001" s="1"/>
      <c r="V2001" s="1" t="s">
        <v>4446</v>
      </c>
      <c r="W2001" s="1">
        <v>1.0</v>
      </c>
      <c r="X2001" s="1">
        <v>0.0</v>
      </c>
      <c r="Y2001" s="3">
        <v>0.0</v>
      </c>
      <c r="Z2001" s="3">
        <v>0.0</v>
      </c>
      <c r="AA2001" s="3">
        <v>1.0</v>
      </c>
      <c r="AB2001" s="3">
        <v>1200.0</v>
      </c>
      <c r="AC2001" s="3">
        <v>-1000.0</v>
      </c>
      <c r="AD2001" s="3">
        <v>7000.0</v>
      </c>
    </row>
    <row r="2002">
      <c r="A2002" s="1">
        <v>18.0</v>
      </c>
      <c r="B2002" s="1">
        <v>18.0</v>
      </c>
      <c r="C2002" s="1">
        <v>18.0</v>
      </c>
      <c r="D2002" s="1">
        <v>4569.0</v>
      </c>
      <c r="E2002" s="2">
        <v>38155.0</v>
      </c>
      <c r="F2002" s="1" t="s">
        <v>4406</v>
      </c>
      <c r="G2002" s="1" t="s">
        <v>4407</v>
      </c>
      <c r="H2002" s="1" t="s">
        <v>2980</v>
      </c>
      <c r="I2002" s="1" t="s">
        <v>124</v>
      </c>
      <c r="J2002" s="1">
        <v>4.0</v>
      </c>
      <c r="K2002" s="1">
        <v>4.0</v>
      </c>
      <c r="L2002" s="1">
        <v>19.0</v>
      </c>
      <c r="M2002" s="1">
        <v>800.0</v>
      </c>
      <c r="N2002" s="1" t="s">
        <v>4440</v>
      </c>
      <c r="O2002" s="1" t="s">
        <v>4447</v>
      </c>
      <c r="P2002" s="1">
        <v>89.0</v>
      </c>
      <c r="Q2002" s="1">
        <f t="shared" si="1"/>
        <v>14</v>
      </c>
      <c r="R2002" s="1" t="b">
        <f t="array" ref="R2002">OR(AB2001 = AC2001, AC2001 = AD2001, AB2001 = AD2001)</f>
        <v>0</v>
      </c>
      <c r="S2002" s="1" t="b">
        <f t="array" ref="S2002">if(and(Y2002 &lt;= 0, Z2002 &lt;= 0, AA2002 &lt;= 0), O2002, False)</f>
        <v>0</v>
      </c>
      <c r="T2002" s="1"/>
      <c r="U2002" s="1"/>
      <c r="V2002" s="1" t="s">
        <v>4448</v>
      </c>
      <c r="W2002" s="1">
        <v>1.0</v>
      </c>
      <c r="X2002" s="1">
        <v>0.0</v>
      </c>
      <c r="Y2002" s="3">
        <v>1.0</v>
      </c>
      <c r="Z2002" s="3">
        <v>0.0</v>
      </c>
      <c r="AA2002" s="3">
        <v>0.0</v>
      </c>
      <c r="AB2002" s="3">
        <v>2000.0</v>
      </c>
      <c r="AC2002" s="3">
        <v>-1000.0</v>
      </c>
      <c r="AD2002" s="3">
        <v>7000.0</v>
      </c>
    </row>
    <row r="2003">
      <c r="A2003" s="1">
        <v>19.0</v>
      </c>
      <c r="B2003" s="1">
        <v>19.0</v>
      </c>
      <c r="C2003" s="1">
        <v>19.0</v>
      </c>
      <c r="D2003" s="1">
        <v>4569.0</v>
      </c>
      <c r="E2003" s="2">
        <v>38155.0</v>
      </c>
      <c r="F2003" s="1" t="s">
        <v>4406</v>
      </c>
      <c r="G2003" s="1" t="s">
        <v>4407</v>
      </c>
      <c r="H2003" s="1" t="s">
        <v>2980</v>
      </c>
      <c r="I2003" s="1" t="s">
        <v>273</v>
      </c>
      <c r="J2003" s="1">
        <v>4.0</v>
      </c>
      <c r="K2003" s="1">
        <v>5.0</v>
      </c>
      <c r="L2003" s="1">
        <v>20.0</v>
      </c>
      <c r="M2003" s="1">
        <v>1000.0</v>
      </c>
      <c r="N2003" s="1" t="s">
        <v>4440</v>
      </c>
      <c r="O2003" s="1" t="s">
        <v>4449</v>
      </c>
      <c r="P2003" s="1">
        <v>11.0</v>
      </c>
      <c r="Q2003" s="1">
        <f t="shared" si="1"/>
        <v>1</v>
      </c>
      <c r="R2003" s="1" t="b">
        <f t="array" ref="R2003">OR(AB2002 = AC2002, AC2002 = AD2002, AB2002 = AD2002)</f>
        <v>0</v>
      </c>
      <c r="S2003" s="1" t="b">
        <f t="array" ref="S2003">if(and(Y2003 &lt;= 0, Z2003 &lt;= 0, AA2003 &lt;= 0), O2003, False)</f>
        <v>0</v>
      </c>
      <c r="T2003" s="1"/>
      <c r="U2003" s="1"/>
      <c r="V2003" s="1" t="s">
        <v>4450</v>
      </c>
      <c r="W2003" s="1">
        <v>1.0</v>
      </c>
      <c r="X2003" s="1">
        <v>0.0</v>
      </c>
      <c r="Y2003" s="3">
        <v>0.0</v>
      </c>
      <c r="Z2003" s="3">
        <v>1.0</v>
      </c>
      <c r="AA2003" s="3">
        <v>1.0</v>
      </c>
      <c r="AB2003" s="3">
        <v>2000.0</v>
      </c>
      <c r="AC2003" s="3">
        <v>0.0</v>
      </c>
      <c r="AD2003" s="3">
        <v>8000.0</v>
      </c>
    </row>
    <row r="2004">
      <c r="A2004" s="1">
        <v>20.0</v>
      </c>
      <c r="B2004" s="1">
        <v>20.0</v>
      </c>
      <c r="C2004" s="1">
        <v>20.0</v>
      </c>
      <c r="D2004" s="1">
        <v>4569.0</v>
      </c>
      <c r="E2004" s="2">
        <v>38155.0</v>
      </c>
      <c r="F2004" s="1" t="s">
        <v>4406</v>
      </c>
      <c r="G2004" s="1" t="s">
        <v>4407</v>
      </c>
      <c r="H2004" s="1" t="s">
        <v>2980</v>
      </c>
      <c r="I2004" s="1" t="s">
        <v>267</v>
      </c>
      <c r="J2004" s="1">
        <v>6.0</v>
      </c>
      <c r="K2004" s="1">
        <v>1.0</v>
      </c>
      <c r="L2004" s="1">
        <v>21.0</v>
      </c>
      <c r="M2004" s="1">
        <v>200.0</v>
      </c>
      <c r="N2004" s="1" t="s">
        <v>4451</v>
      </c>
      <c r="O2004" s="1" t="s">
        <v>4452</v>
      </c>
      <c r="P2004" s="1">
        <v>21.0</v>
      </c>
      <c r="Q2004" s="1">
        <f t="shared" si="1"/>
        <v>3</v>
      </c>
      <c r="R2004" s="1" t="b">
        <f t="array" ref="R2004">OR(AB2003 = AC2003, AC2003 = AD2003, AB2003 = AD2003)</f>
        <v>0</v>
      </c>
      <c r="S2004" s="1" t="b">
        <f t="array" ref="S2004">if(and(Y2004 &lt;= 0, Z2004 &lt;= 0, AA2004 &lt;= 0), O2004, False)</f>
        <v>0</v>
      </c>
      <c r="T2004" s="1"/>
      <c r="U2004" s="1"/>
      <c r="V2004" s="1" t="s">
        <v>3294</v>
      </c>
      <c r="W2004" s="1">
        <v>1.0</v>
      </c>
      <c r="X2004" s="1">
        <v>0.0</v>
      </c>
      <c r="Y2004" s="3">
        <v>0.0</v>
      </c>
      <c r="Z2004" s="3">
        <v>0.0</v>
      </c>
      <c r="AA2004" s="3">
        <v>1.0</v>
      </c>
      <c r="AB2004" s="3">
        <v>2000.0</v>
      </c>
      <c r="AC2004" s="3">
        <v>0.0</v>
      </c>
      <c r="AD2004" s="3">
        <v>8200.0</v>
      </c>
    </row>
    <row r="2005">
      <c r="A2005" s="1">
        <v>21.0</v>
      </c>
      <c r="B2005" s="1">
        <v>21.0</v>
      </c>
      <c r="C2005" s="1">
        <v>21.0</v>
      </c>
      <c r="D2005" s="1">
        <v>4569.0</v>
      </c>
      <c r="E2005" s="2">
        <v>38155.0</v>
      </c>
      <c r="F2005" s="1" t="s">
        <v>4406</v>
      </c>
      <c r="G2005" s="1" t="s">
        <v>4407</v>
      </c>
      <c r="H2005" s="1" t="s">
        <v>2980</v>
      </c>
      <c r="I2005" s="1" t="s">
        <v>406</v>
      </c>
      <c r="J2005" s="1">
        <v>6.0</v>
      </c>
      <c r="K2005" s="1">
        <v>2.0</v>
      </c>
      <c r="L2005" s="1">
        <v>22.0</v>
      </c>
      <c r="M2005" s="1">
        <v>400.0</v>
      </c>
      <c r="N2005" s="1" t="s">
        <v>4451</v>
      </c>
      <c r="O2005" s="1" t="s">
        <v>4453</v>
      </c>
      <c r="P2005" s="1">
        <v>30.0</v>
      </c>
      <c r="Q2005" s="1">
        <f t="shared" si="1"/>
        <v>4</v>
      </c>
      <c r="R2005" s="1" t="b">
        <f t="array" ref="R2005">OR(AB2004 = AC2004, AC2004 = AD2004, AB2004 = AD2004)</f>
        <v>0</v>
      </c>
      <c r="S2005" s="1" t="b">
        <f t="array" ref="S2005">if(and(Y2005 &lt;= 0, Z2005 &lt;= 0, AA2005 &lt;= 0), O2005, False)</f>
        <v>0</v>
      </c>
      <c r="T2005" s="1"/>
      <c r="U2005" s="1"/>
      <c r="V2005" s="1" t="s">
        <v>4454</v>
      </c>
      <c r="W2005" s="1">
        <v>1.0</v>
      </c>
      <c r="X2005" s="1">
        <v>0.0</v>
      </c>
      <c r="Y2005" s="3">
        <v>1.0</v>
      </c>
      <c r="Z2005" s="3">
        <v>-1.0</v>
      </c>
      <c r="AA2005" s="3">
        <v>-1.0</v>
      </c>
      <c r="AB2005" s="3">
        <v>2400.0</v>
      </c>
      <c r="AC2005" s="3">
        <v>-400.0</v>
      </c>
      <c r="AD2005" s="3">
        <v>7800.0</v>
      </c>
    </row>
    <row r="2006">
      <c r="A2006" s="1">
        <v>22.0</v>
      </c>
      <c r="B2006" s="1">
        <v>22.0</v>
      </c>
      <c r="C2006" s="1">
        <v>22.0</v>
      </c>
      <c r="D2006" s="1">
        <v>4569.0</v>
      </c>
      <c r="E2006" s="2">
        <v>38155.0</v>
      </c>
      <c r="F2006" s="1" t="s">
        <v>4406</v>
      </c>
      <c r="G2006" s="1" t="s">
        <v>4407</v>
      </c>
      <c r="H2006" s="1" t="s">
        <v>2980</v>
      </c>
      <c r="I2006" s="1" t="s">
        <v>73</v>
      </c>
      <c r="J2006" s="1">
        <v>1.0</v>
      </c>
      <c r="K2006" s="1">
        <v>1.0</v>
      </c>
      <c r="L2006" s="1">
        <v>23.0</v>
      </c>
      <c r="M2006" s="1">
        <v>200.0</v>
      </c>
      <c r="N2006" s="1" t="s">
        <v>4455</v>
      </c>
      <c r="O2006" s="1" t="s">
        <v>4456</v>
      </c>
      <c r="P2006" s="1">
        <v>93.0</v>
      </c>
      <c r="Q2006" s="1">
        <f t="shared" si="1"/>
        <v>16</v>
      </c>
      <c r="R2006" s="1" t="b">
        <f t="array" ref="R2006">OR(AB2005 = AC2005, AC2005 = AD2005, AB2005 = AD2005)</f>
        <v>0</v>
      </c>
      <c r="S2006" s="1" t="b">
        <f t="array" ref="S2006">if(and(Y2006 &lt;= 0, Z2006 &lt;= 0, AA2006 &lt;= 0), O2006, False)</f>
        <v>0</v>
      </c>
      <c r="T2006" s="1"/>
      <c r="U2006" s="1"/>
      <c r="V2006" s="1" t="s">
        <v>4457</v>
      </c>
      <c r="W2006" s="1">
        <v>1.0</v>
      </c>
      <c r="X2006" s="1">
        <v>0.0</v>
      </c>
      <c r="Y2006" s="3">
        <v>1.0</v>
      </c>
      <c r="Z2006" s="3">
        <v>0.0</v>
      </c>
      <c r="AA2006" s="3">
        <v>0.0</v>
      </c>
      <c r="AB2006" s="3">
        <v>2600.0</v>
      </c>
      <c r="AC2006" s="3">
        <v>-400.0</v>
      </c>
      <c r="AD2006" s="3">
        <v>7800.0</v>
      </c>
    </row>
    <row r="2007">
      <c r="A2007" s="1">
        <v>23.0</v>
      </c>
      <c r="B2007" s="1">
        <v>23.0</v>
      </c>
      <c r="C2007" s="1">
        <v>23.0</v>
      </c>
      <c r="D2007" s="1">
        <v>4569.0</v>
      </c>
      <c r="E2007" s="2">
        <v>38155.0</v>
      </c>
      <c r="F2007" s="1" t="s">
        <v>4406</v>
      </c>
      <c r="G2007" s="1" t="s">
        <v>4407</v>
      </c>
      <c r="H2007" s="1" t="s">
        <v>2980</v>
      </c>
      <c r="I2007" s="1" t="s">
        <v>78</v>
      </c>
      <c r="J2007" s="1">
        <v>1.0</v>
      </c>
      <c r="K2007" s="1">
        <v>2.0</v>
      </c>
      <c r="L2007" s="1">
        <v>24.0</v>
      </c>
      <c r="M2007" s="1">
        <v>400.0</v>
      </c>
      <c r="N2007" s="1" t="s">
        <v>4455</v>
      </c>
      <c r="O2007" s="1" t="s">
        <v>4458</v>
      </c>
      <c r="P2007" s="1">
        <v>101.0</v>
      </c>
      <c r="Q2007" s="1">
        <f t="shared" si="1"/>
        <v>17</v>
      </c>
      <c r="R2007" s="1" t="b">
        <f t="array" ref="R2007">OR(AB2006 = AC2006, AC2006 = AD2006, AB2006 = AD2006)</f>
        <v>0</v>
      </c>
      <c r="S2007" s="1" t="b">
        <f t="array" ref="S2007">if(and(Y2007 &lt;= 0, Z2007 &lt;= 0, AA2007 &lt;= 0), O2007, False)</f>
        <v>0</v>
      </c>
      <c r="T2007" s="1"/>
      <c r="U2007" s="1"/>
      <c r="V2007" s="1" t="s">
        <v>4459</v>
      </c>
      <c r="W2007" s="1">
        <v>1.0</v>
      </c>
      <c r="X2007" s="1">
        <v>0.0</v>
      </c>
      <c r="Y2007" s="3">
        <v>0.0</v>
      </c>
      <c r="Z2007" s="3">
        <v>1.0</v>
      </c>
      <c r="AA2007" s="3">
        <v>0.0</v>
      </c>
      <c r="AB2007" s="3">
        <v>2600.0</v>
      </c>
      <c r="AC2007" s="3">
        <v>0.0</v>
      </c>
      <c r="AD2007" s="3">
        <v>7800.0</v>
      </c>
    </row>
    <row r="2008">
      <c r="A2008" s="1">
        <v>24.0</v>
      </c>
      <c r="B2008" s="1">
        <v>24.0</v>
      </c>
      <c r="C2008" s="1">
        <v>24.0</v>
      </c>
      <c r="D2008" s="1">
        <v>4569.0</v>
      </c>
      <c r="E2008" s="2">
        <v>38155.0</v>
      </c>
      <c r="F2008" s="1" t="s">
        <v>4406</v>
      </c>
      <c r="G2008" s="1" t="s">
        <v>4407</v>
      </c>
      <c r="H2008" s="1" t="s">
        <v>2980</v>
      </c>
      <c r="I2008" s="1" t="s">
        <v>87</v>
      </c>
      <c r="J2008" s="1">
        <v>1.0</v>
      </c>
      <c r="K2008" s="1">
        <v>3.0</v>
      </c>
      <c r="L2008" s="1">
        <v>25.0</v>
      </c>
      <c r="M2008" s="1">
        <v>600.0</v>
      </c>
      <c r="N2008" s="1" t="s">
        <v>4455</v>
      </c>
      <c r="O2008" s="1" t="s">
        <v>4460</v>
      </c>
      <c r="P2008" s="1">
        <v>100.0</v>
      </c>
      <c r="Q2008" s="1">
        <f t="shared" si="1"/>
        <v>18</v>
      </c>
      <c r="R2008" s="1" t="b">
        <f t="array" ref="R2008">OR(AB2007 = AC2007, AC2007 = AD2007, AB2007 = AD2007)</f>
        <v>0</v>
      </c>
      <c r="S2008" s="1" t="b">
        <f t="array" ref="S2008">if(and(Y2008 &lt;= 0, Z2008 &lt;= 0, AA2008 &lt;= 0), O2008, False)</f>
        <v>0</v>
      </c>
      <c r="T2008" s="1"/>
      <c r="U2008" s="1"/>
      <c r="V2008" s="1" t="s">
        <v>4461</v>
      </c>
      <c r="W2008" s="1">
        <v>1.0</v>
      </c>
      <c r="X2008" s="1">
        <v>0.0</v>
      </c>
      <c r="Y2008" s="3">
        <v>0.0</v>
      </c>
      <c r="Z2008" s="3">
        <v>0.0</v>
      </c>
      <c r="AA2008" s="3">
        <v>1.0</v>
      </c>
      <c r="AB2008" s="3">
        <v>2600.0</v>
      </c>
      <c r="AC2008" s="3">
        <v>0.0</v>
      </c>
      <c r="AD2008" s="3">
        <v>8400.0</v>
      </c>
    </row>
    <row r="2009">
      <c r="A2009" s="1">
        <v>25.0</v>
      </c>
      <c r="B2009" s="1">
        <v>25.0</v>
      </c>
      <c r="C2009" s="1">
        <v>25.0</v>
      </c>
      <c r="D2009" s="1">
        <v>4569.0</v>
      </c>
      <c r="E2009" s="2">
        <v>38155.0</v>
      </c>
      <c r="F2009" s="1" t="s">
        <v>4406</v>
      </c>
      <c r="G2009" s="1" t="s">
        <v>4407</v>
      </c>
      <c r="H2009" s="1" t="s">
        <v>2980</v>
      </c>
      <c r="I2009" s="1" t="s">
        <v>489</v>
      </c>
      <c r="J2009" s="1">
        <v>6.0</v>
      </c>
      <c r="K2009" s="1">
        <v>3.0</v>
      </c>
      <c r="L2009" s="1">
        <v>26.0</v>
      </c>
      <c r="M2009" s="1">
        <v>600.0</v>
      </c>
      <c r="N2009" s="1" t="s">
        <v>4451</v>
      </c>
      <c r="O2009" s="1" t="s">
        <v>4462</v>
      </c>
      <c r="P2009" s="1">
        <v>19.0</v>
      </c>
      <c r="Q2009" s="1">
        <f t="shared" si="1"/>
        <v>4</v>
      </c>
      <c r="R2009" s="1" t="b">
        <f t="array" ref="R2009">OR(AB2008 = AC2008, AC2008 = AD2008, AB2008 = AD2008)</f>
        <v>0</v>
      </c>
      <c r="S2009" s="1" t="b">
        <f t="array" ref="S2009">if(and(Y2009 &lt;= 0, Z2009 &lt;= 0, AA2009 &lt;= 0), O2009, False)</f>
        <v>0</v>
      </c>
      <c r="T2009" s="1"/>
      <c r="U2009" s="1"/>
      <c r="V2009" s="1" t="s">
        <v>4463</v>
      </c>
      <c r="W2009" s="1">
        <v>1.0</v>
      </c>
      <c r="X2009" s="1">
        <v>0.0</v>
      </c>
      <c r="Y2009" s="3">
        <v>0.0</v>
      </c>
      <c r="Z2009" s="3">
        <v>1.0</v>
      </c>
      <c r="AA2009" s="3">
        <v>-1.0</v>
      </c>
      <c r="AB2009" s="3">
        <v>2600.0</v>
      </c>
      <c r="AC2009" s="3">
        <v>600.0</v>
      </c>
      <c r="AD2009" s="3">
        <v>7800.0</v>
      </c>
    </row>
    <row r="2010">
      <c r="A2010" s="1">
        <v>26.0</v>
      </c>
      <c r="B2010" s="1">
        <v>26.0</v>
      </c>
      <c r="C2010" s="1">
        <v>26.0</v>
      </c>
      <c r="D2010" s="1">
        <v>4569.0</v>
      </c>
      <c r="E2010" s="2">
        <v>38155.0</v>
      </c>
      <c r="F2010" s="1" t="s">
        <v>4406</v>
      </c>
      <c r="G2010" s="1" t="s">
        <v>4407</v>
      </c>
      <c r="H2010" s="1" t="s">
        <v>2980</v>
      </c>
      <c r="I2010" s="1" t="s">
        <v>492</v>
      </c>
      <c r="J2010" s="1">
        <v>6.0</v>
      </c>
      <c r="K2010" s="1">
        <v>4.0</v>
      </c>
      <c r="L2010" s="1">
        <v>27.0</v>
      </c>
      <c r="M2010" s="1">
        <v>800.0</v>
      </c>
      <c r="N2010" s="1" t="s">
        <v>4451</v>
      </c>
      <c r="O2010" s="1" t="s">
        <v>4464</v>
      </c>
      <c r="P2010" s="1">
        <v>19.0</v>
      </c>
      <c r="Q2010" s="1">
        <f t="shared" si="1"/>
        <v>4</v>
      </c>
      <c r="R2010" s="1" t="b">
        <f t="array" ref="R2010">OR(AB2009 = AC2009, AC2009 = AD2009, AB2009 = AD2009)</f>
        <v>0</v>
      </c>
      <c r="S2010" s="1" t="b">
        <f t="array" ref="S2010">if(and(Y2010 &lt;= 0, Z2010 &lt;= 0, AA2010 &lt;= 0), O2010, False)</f>
        <v>0</v>
      </c>
      <c r="T2010" s="1"/>
      <c r="U2010" s="1"/>
      <c r="V2010" s="1" t="s">
        <v>4465</v>
      </c>
      <c r="W2010" s="1">
        <v>1.0</v>
      </c>
      <c r="X2010" s="1">
        <v>0.0</v>
      </c>
      <c r="Y2010" s="3">
        <v>0.0</v>
      </c>
      <c r="Z2010" s="3">
        <v>0.0</v>
      </c>
      <c r="AA2010" s="3">
        <v>1.0</v>
      </c>
      <c r="AB2010" s="3">
        <v>2600.0</v>
      </c>
      <c r="AC2010" s="3">
        <v>600.0</v>
      </c>
      <c r="AD2010" s="3">
        <v>8600.0</v>
      </c>
    </row>
    <row r="2011">
      <c r="A2011" s="1">
        <v>27.0</v>
      </c>
      <c r="B2011" s="1">
        <v>27.0</v>
      </c>
      <c r="C2011" s="1">
        <v>27.0</v>
      </c>
      <c r="D2011" s="1">
        <v>4569.0</v>
      </c>
      <c r="E2011" s="2">
        <v>38155.0</v>
      </c>
      <c r="F2011" s="1" t="s">
        <v>4406</v>
      </c>
      <c r="G2011" s="1" t="s">
        <v>4407</v>
      </c>
      <c r="H2011" s="1" t="s">
        <v>2980</v>
      </c>
      <c r="I2011" s="1" t="s">
        <v>280</v>
      </c>
      <c r="J2011" s="1">
        <v>6.0</v>
      </c>
      <c r="K2011" s="1">
        <v>5.0</v>
      </c>
      <c r="L2011" s="1">
        <v>28.0</v>
      </c>
      <c r="M2011" s="1">
        <v>1000.0</v>
      </c>
      <c r="N2011" s="1" t="s">
        <v>4451</v>
      </c>
      <c r="O2011" s="1" t="s">
        <v>4466</v>
      </c>
      <c r="P2011" s="1">
        <v>31.0</v>
      </c>
      <c r="Q2011" s="1">
        <f t="shared" si="1"/>
        <v>6</v>
      </c>
      <c r="R2011" s="1" t="b">
        <f t="array" ref="R2011">OR(AB2010 = AC2010, AC2010 = AD2010, AB2010 = AD2010)</f>
        <v>0</v>
      </c>
      <c r="S2011" s="1" t="b">
        <f t="array" ref="S2011">if(and(Y2011 &lt;= 0, Z2011 &lt;= 0, AA2011 &lt;= 0), O2011, False)</f>
        <v>0</v>
      </c>
      <c r="T2011" s="1"/>
      <c r="U2011" s="1"/>
      <c r="V2011" s="1" t="s">
        <v>4467</v>
      </c>
      <c r="W2011" s="1">
        <v>1.0</v>
      </c>
      <c r="X2011" s="1">
        <v>0.0</v>
      </c>
      <c r="Y2011" s="3">
        <v>0.0</v>
      </c>
      <c r="Z2011" s="3">
        <v>0.0</v>
      </c>
      <c r="AA2011" s="3">
        <v>1.0</v>
      </c>
      <c r="AB2011" s="3">
        <v>2600.0</v>
      </c>
      <c r="AC2011" s="3">
        <v>600.0</v>
      </c>
      <c r="AD2011" s="3">
        <v>9600.0</v>
      </c>
    </row>
    <row r="2012">
      <c r="A2012" s="1">
        <v>28.0</v>
      </c>
      <c r="B2012" s="1">
        <v>28.0</v>
      </c>
      <c r="C2012" s="1">
        <v>28.0</v>
      </c>
      <c r="D2012" s="1">
        <v>4569.0</v>
      </c>
      <c r="E2012" s="2">
        <v>38155.0</v>
      </c>
      <c r="F2012" s="1" t="s">
        <v>4406</v>
      </c>
      <c r="G2012" s="1" t="s">
        <v>4407</v>
      </c>
      <c r="H2012" s="1" t="s">
        <v>2980</v>
      </c>
      <c r="I2012" s="1" t="s">
        <v>91</v>
      </c>
      <c r="J2012" s="1">
        <v>1.0</v>
      </c>
      <c r="K2012" s="1">
        <v>4.0</v>
      </c>
      <c r="L2012" s="1">
        <v>29.0</v>
      </c>
      <c r="M2012" s="1">
        <v>800.0</v>
      </c>
      <c r="N2012" s="1" t="s">
        <v>4455</v>
      </c>
      <c r="O2012" s="1" t="s">
        <v>4468</v>
      </c>
      <c r="P2012" s="1">
        <v>79.0</v>
      </c>
      <c r="Q2012" s="1">
        <f t="shared" si="1"/>
        <v>15</v>
      </c>
      <c r="R2012" s="1" t="b">
        <f t="array" ref="R2012">OR(AB2011 = AC2011, AC2011 = AD2011, AB2011 = AD2011)</f>
        <v>0</v>
      </c>
      <c r="S2012" s="1" t="b">
        <f t="array" ref="S2012">if(and(Y2012 &lt;= 0, Z2012 &lt;= 0, AA2012 &lt;= 0), O2012, False)</f>
        <v>0</v>
      </c>
      <c r="T2012" s="1"/>
      <c r="U2012" s="1"/>
      <c r="V2012" s="1" t="s">
        <v>4469</v>
      </c>
      <c r="W2012" s="1">
        <v>1.0</v>
      </c>
      <c r="X2012" s="1">
        <v>0.0</v>
      </c>
      <c r="Y2012" s="3">
        <v>0.0</v>
      </c>
      <c r="Z2012" s="3">
        <v>0.0</v>
      </c>
      <c r="AA2012" s="3">
        <v>1.0</v>
      </c>
      <c r="AB2012" s="3">
        <v>2600.0</v>
      </c>
      <c r="AC2012" s="3">
        <v>600.0</v>
      </c>
      <c r="AD2012" s="3">
        <v>10400.0</v>
      </c>
    </row>
    <row r="2013">
      <c r="A2013" s="1">
        <v>29.0</v>
      </c>
      <c r="B2013" s="1">
        <v>29.0</v>
      </c>
      <c r="C2013" s="1">
        <v>29.0</v>
      </c>
      <c r="D2013" s="1">
        <v>4569.0</v>
      </c>
      <c r="E2013" s="2">
        <v>38155.0</v>
      </c>
      <c r="F2013" s="1" t="s">
        <v>4406</v>
      </c>
      <c r="G2013" s="1" t="s">
        <v>4407</v>
      </c>
      <c r="H2013" s="1" t="s">
        <v>2980</v>
      </c>
      <c r="I2013" s="1" t="s">
        <v>95</v>
      </c>
      <c r="J2013" s="1">
        <v>1.0</v>
      </c>
      <c r="K2013" s="1">
        <v>5.0</v>
      </c>
      <c r="L2013" s="1">
        <v>30.0</v>
      </c>
      <c r="M2013" s="1">
        <v>1000.0</v>
      </c>
      <c r="N2013" s="1" t="s">
        <v>4455</v>
      </c>
      <c r="O2013" s="1" t="s">
        <v>4470</v>
      </c>
      <c r="P2013" s="1">
        <v>111.0</v>
      </c>
      <c r="Q2013" s="1">
        <f t="shared" si="1"/>
        <v>18</v>
      </c>
      <c r="R2013" s="1" t="b">
        <f t="array" ref="R2013">OR(AB2012 = AC2012, AC2012 = AD2012, AB2012 = AD2012)</f>
        <v>0</v>
      </c>
      <c r="S2013" s="1" t="b">
        <f t="array" ref="S2013">if(and(Y2013 &lt;= 0, Z2013 &lt;= 0, AA2013 &lt;= 0), O2013, False)</f>
        <v>0</v>
      </c>
      <c r="T2013" s="1"/>
      <c r="U2013" s="1"/>
      <c r="V2013" s="1" t="s">
        <v>4471</v>
      </c>
      <c r="W2013" s="1">
        <v>1.0</v>
      </c>
      <c r="X2013" s="1">
        <v>0.0</v>
      </c>
      <c r="Y2013" s="3">
        <v>1.0</v>
      </c>
      <c r="Z2013" s="3">
        <v>0.0</v>
      </c>
      <c r="AA2013" s="3">
        <v>0.0</v>
      </c>
      <c r="AB2013" s="3">
        <v>3600.0</v>
      </c>
      <c r="AC2013" s="3">
        <v>600.0</v>
      </c>
      <c r="AD2013" s="3">
        <v>10400.0</v>
      </c>
    </row>
    <row r="2014">
      <c r="A2014" s="1">
        <v>30.0</v>
      </c>
      <c r="B2014" s="1">
        <v>30.0</v>
      </c>
      <c r="C2014" s="1">
        <v>30.0</v>
      </c>
      <c r="D2014" s="1">
        <v>4569.0</v>
      </c>
      <c r="E2014" s="2">
        <v>38155.0</v>
      </c>
      <c r="F2014" s="1" t="s">
        <v>4406</v>
      </c>
      <c r="G2014" s="1" t="s">
        <v>4407</v>
      </c>
      <c r="H2014" s="1" t="s">
        <v>2980</v>
      </c>
      <c r="I2014" s="1" t="s">
        <v>163</v>
      </c>
      <c r="J2014" s="1">
        <v>2.0</v>
      </c>
      <c r="K2014" s="1">
        <v>1.0</v>
      </c>
      <c r="L2014" s="1">
        <v>1.0</v>
      </c>
      <c r="M2014" s="1">
        <v>400.0</v>
      </c>
      <c r="N2014" s="1" t="s">
        <v>4472</v>
      </c>
      <c r="O2014" s="1" t="s">
        <v>4473</v>
      </c>
      <c r="P2014" s="1">
        <v>79.0</v>
      </c>
      <c r="Q2014" s="1">
        <f t="shared" si="1"/>
        <v>14</v>
      </c>
      <c r="R2014" s="1" t="b">
        <f t="array" ref="R2014">OR(AB2013 = AC2013, AC2013 = AD2013, AB2013 = AD2013)</f>
        <v>0</v>
      </c>
      <c r="S2014" s="1" t="b">
        <f t="array" ref="S2014">if(and(Y2014 &lt;= 0, Z2014 &lt;= 0, AA2014 &lt;= 0), O2014, False)</f>
        <v>0</v>
      </c>
      <c r="T2014" s="1"/>
      <c r="U2014" s="1"/>
      <c r="V2014" s="1" t="s">
        <v>4474</v>
      </c>
      <c r="W2014" s="1">
        <v>2.0</v>
      </c>
      <c r="X2014" s="1">
        <v>0.0</v>
      </c>
      <c r="Y2014" s="3">
        <v>0.0</v>
      </c>
      <c r="Z2014" s="3">
        <v>0.0</v>
      </c>
      <c r="AA2014" s="3">
        <v>1.0</v>
      </c>
      <c r="AB2014" s="3">
        <v>3600.0</v>
      </c>
      <c r="AC2014" s="3">
        <v>600.0</v>
      </c>
      <c r="AD2014" s="3">
        <v>10800.0</v>
      </c>
    </row>
    <row r="2015">
      <c r="A2015" s="1">
        <v>31.0</v>
      </c>
      <c r="B2015" s="1">
        <v>31.0</v>
      </c>
      <c r="C2015" s="1">
        <v>31.0</v>
      </c>
      <c r="D2015" s="1">
        <v>4569.0</v>
      </c>
      <c r="E2015" s="2">
        <v>38155.0</v>
      </c>
      <c r="F2015" s="1" t="s">
        <v>4406</v>
      </c>
      <c r="G2015" s="1" t="s">
        <v>4407</v>
      </c>
      <c r="H2015" s="1" t="s">
        <v>2980</v>
      </c>
      <c r="I2015" s="1" t="s">
        <v>283</v>
      </c>
      <c r="J2015" s="1">
        <v>4.0</v>
      </c>
      <c r="K2015" s="1">
        <v>1.0</v>
      </c>
      <c r="L2015" s="1">
        <v>2.0</v>
      </c>
      <c r="M2015" s="1">
        <v>400.0</v>
      </c>
      <c r="N2015" s="1" t="s">
        <v>4475</v>
      </c>
      <c r="O2015" s="1" t="s">
        <v>4476</v>
      </c>
      <c r="P2015" s="1">
        <v>106.0</v>
      </c>
      <c r="Q2015" s="1">
        <f t="shared" si="1"/>
        <v>20</v>
      </c>
      <c r="R2015" s="1" t="b">
        <f t="array" ref="R2015">OR(AB2014 = AC2014, AC2014 = AD2014, AB2014 = AD2014)</f>
        <v>0</v>
      </c>
      <c r="S2015" s="1" t="b">
        <f t="array" ref="S2015">if(and(Y2015 &lt;= 0, Z2015 &lt;= 0, AA2015 &lt;= 0), O2015, False)</f>
        <v>0</v>
      </c>
      <c r="T2015" s="1"/>
      <c r="U2015" s="1"/>
      <c r="V2015" s="1" t="s">
        <v>4477</v>
      </c>
      <c r="W2015" s="1">
        <v>2.0</v>
      </c>
      <c r="X2015" s="1">
        <v>0.0</v>
      </c>
      <c r="Y2015" s="3">
        <v>0.0</v>
      </c>
      <c r="Z2015" s="3">
        <v>0.0</v>
      </c>
      <c r="AA2015" s="3">
        <v>1.0</v>
      </c>
      <c r="AB2015" s="3">
        <v>3600.0</v>
      </c>
      <c r="AC2015" s="3">
        <v>600.0</v>
      </c>
      <c r="AD2015" s="3">
        <v>11200.0</v>
      </c>
    </row>
    <row r="2016">
      <c r="A2016" s="1">
        <v>32.0</v>
      </c>
      <c r="B2016" s="1">
        <v>32.0</v>
      </c>
      <c r="C2016" s="1">
        <v>32.0</v>
      </c>
      <c r="D2016" s="1">
        <v>4569.0</v>
      </c>
      <c r="E2016" s="2">
        <v>38155.0</v>
      </c>
      <c r="F2016" s="1" t="s">
        <v>4406</v>
      </c>
      <c r="G2016" s="1" t="s">
        <v>4407</v>
      </c>
      <c r="H2016" s="1" t="s">
        <v>2980</v>
      </c>
      <c r="I2016" s="1" t="s">
        <v>287</v>
      </c>
      <c r="J2016" s="1">
        <v>4.0</v>
      </c>
      <c r="K2016" s="1">
        <v>2.0</v>
      </c>
      <c r="L2016" s="1">
        <v>3.0</v>
      </c>
      <c r="M2016" s="1">
        <v>800.0</v>
      </c>
      <c r="N2016" s="1" t="s">
        <v>4475</v>
      </c>
      <c r="O2016" s="1" t="s">
        <v>4478</v>
      </c>
      <c r="P2016" s="1">
        <v>100.0</v>
      </c>
      <c r="Q2016" s="1">
        <f t="shared" si="1"/>
        <v>15</v>
      </c>
      <c r="R2016" s="1" t="b">
        <f t="array" ref="R2016">OR(AB2015 = AC2015, AC2015 = AD2015, AB2015 = AD2015)</f>
        <v>0</v>
      </c>
      <c r="S2016" s="1" t="b">
        <f t="array" ref="S2016">if(and(Y2016 &lt;= 0, Z2016 &lt;= 0, AA2016 &lt;= 0), O2016, False)</f>
        <v>0</v>
      </c>
      <c r="T2016" s="1"/>
      <c r="U2016" s="1"/>
      <c r="V2016" s="1" t="s">
        <v>4479</v>
      </c>
      <c r="W2016" s="1">
        <v>2.0</v>
      </c>
      <c r="X2016" s="1">
        <v>0.0</v>
      </c>
      <c r="Y2016" s="3">
        <v>0.0</v>
      </c>
      <c r="Z2016" s="3">
        <v>0.0</v>
      </c>
      <c r="AA2016" s="3">
        <v>1.0</v>
      </c>
      <c r="AB2016" s="3">
        <v>3600.0</v>
      </c>
      <c r="AC2016" s="3">
        <v>600.0</v>
      </c>
      <c r="AD2016" s="3">
        <v>12000.0</v>
      </c>
    </row>
    <row r="2017">
      <c r="A2017" s="1">
        <v>33.0</v>
      </c>
      <c r="B2017" s="1">
        <v>33.0</v>
      </c>
      <c r="C2017" s="1">
        <v>33.0</v>
      </c>
      <c r="D2017" s="1">
        <v>4569.0</v>
      </c>
      <c r="E2017" s="2">
        <v>38155.0</v>
      </c>
      <c r="F2017" s="1" t="s">
        <v>4406</v>
      </c>
      <c r="G2017" s="1" t="s">
        <v>4407</v>
      </c>
      <c r="H2017" s="1" t="s">
        <v>2980</v>
      </c>
      <c r="I2017" s="1" t="s">
        <v>291</v>
      </c>
      <c r="J2017" s="1">
        <v>4.0</v>
      </c>
      <c r="K2017" s="1">
        <v>3.0</v>
      </c>
      <c r="L2017" s="1">
        <v>4.0</v>
      </c>
      <c r="M2017" s="1">
        <v>1200.0</v>
      </c>
      <c r="N2017" s="1" t="s">
        <v>4475</v>
      </c>
      <c r="O2017" s="1" t="s">
        <v>4480</v>
      </c>
      <c r="P2017" s="1">
        <v>96.0</v>
      </c>
      <c r="Q2017" s="1">
        <f t="shared" si="1"/>
        <v>19</v>
      </c>
      <c r="R2017" s="1" t="b">
        <f t="array" ref="R2017">OR(AB2016 = AC2016, AC2016 = AD2016, AB2016 = AD2016)</f>
        <v>0</v>
      </c>
      <c r="S2017" s="1" t="b">
        <f t="array" ref="S2017">if(and(Y2017 &lt;= 0, Z2017 &lt;= 0, AA2017 &lt;= 0), O2017, False)</f>
        <v>0</v>
      </c>
      <c r="T2017" s="1"/>
      <c r="U2017" s="1"/>
      <c r="V2017" s="1" t="s">
        <v>4481</v>
      </c>
      <c r="W2017" s="1">
        <v>2.0</v>
      </c>
      <c r="X2017" s="1">
        <v>0.0</v>
      </c>
      <c r="Y2017" s="3">
        <v>1.0</v>
      </c>
      <c r="Z2017" s="3">
        <v>0.0</v>
      </c>
      <c r="AA2017" s="3">
        <v>0.0</v>
      </c>
      <c r="AB2017" s="3">
        <v>4800.0</v>
      </c>
      <c r="AC2017" s="3">
        <v>600.0</v>
      </c>
      <c r="AD2017" s="3">
        <v>12000.0</v>
      </c>
    </row>
    <row r="2018">
      <c r="A2018" s="1">
        <v>34.0</v>
      </c>
      <c r="B2018" s="1">
        <v>34.0</v>
      </c>
      <c r="C2018" s="1">
        <v>34.0</v>
      </c>
      <c r="D2018" s="1">
        <v>4569.0</v>
      </c>
      <c r="E2018" s="2">
        <v>38155.0</v>
      </c>
      <c r="F2018" s="1" t="s">
        <v>4406</v>
      </c>
      <c r="G2018" s="1" t="s">
        <v>4407</v>
      </c>
      <c r="H2018" s="1" t="s">
        <v>2980</v>
      </c>
      <c r="I2018" s="1" t="s">
        <v>167</v>
      </c>
      <c r="J2018" s="1">
        <v>2.0</v>
      </c>
      <c r="K2018" s="1">
        <v>2.0</v>
      </c>
      <c r="L2018" s="1">
        <v>5.0</v>
      </c>
      <c r="M2018" s="1">
        <v>800.0</v>
      </c>
      <c r="N2018" s="1" t="s">
        <v>4472</v>
      </c>
      <c r="O2018" s="1" t="s">
        <v>4482</v>
      </c>
      <c r="P2018" s="1">
        <v>111.0</v>
      </c>
      <c r="Q2018" s="1">
        <f t="shared" si="1"/>
        <v>21</v>
      </c>
      <c r="R2018" s="1" t="b">
        <f t="array" ref="R2018">OR(AB2017 = AC2017, AC2017 = AD2017, AB2017 = AD2017)</f>
        <v>0</v>
      </c>
      <c r="S2018" s="1" t="b">
        <f t="array" ref="S2018">if(and(Y2018 &lt;= 0, Z2018 &lt;= 0, AA2018 &lt;= 0), O2018, False)</f>
        <v>0</v>
      </c>
      <c r="T2018" s="1"/>
      <c r="U2018" s="1"/>
      <c r="V2018" s="1" t="s">
        <v>4483</v>
      </c>
      <c r="W2018" s="1">
        <v>2.0</v>
      </c>
      <c r="X2018" s="1">
        <v>0.0</v>
      </c>
      <c r="Y2018" s="3">
        <v>0.0</v>
      </c>
      <c r="Z2018" s="3">
        <v>0.0</v>
      </c>
      <c r="AA2018" s="3">
        <v>1.0</v>
      </c>
      <c r="AB2018" s="3">
        <v>4800.0</v>
      </c>
      <c r="AC2018" s="3">
        <v>600.0</v>
      </c>
      <c r="AD2018" s="3">
        <v>12800.0</v>
      </c>
    </row>
    <row r="2019">
      <c r="A2019" s="1">
        <v>35.0</v>
      </c>
      <c r="B2019" s="1">
        <v>35.0</v>
      </c>
      <c r="C2019" s="1">
        <v>35.0</v>
      </c>
      <c r="D2019" s="1">
        <v>4569.0</v>
      </c>
      <c r="E2019" s="2">
        <v>38155.0</v>
      </c>
      <c r="F2019" s="1" t="s">
        <v>4406</v>
      </c>
      <c r="G2019" s="1" t="s">
        <v>4407</v>
      </c>
      <c r="H2019" s="1" t="s">
        <v>2980</v>
      </c>
      <c r="I2019" s="1" t="s">
        <v>294</v>
      </c>
      <c r="J2019" s="1">
        <v>4.0</v>
      </c>
      <c r="K2019" s="1">
        <v>4.0</v>
      </c>
      <c r="L2019" s="1">
        <v>6.0</v>
      </c>
      <c r="M2019" s="1">
        <v>5000.0</v>
      </c>
      <c r="N2019" s="1" t="s">
        <v>4475</v>
      </c>
      <c r="O2019" s="1" t="s">
        <v>4484</v>
      </c>
      <c r="P2019" s="1">
        <v>99.0</v>
      </c>
      <c r="Q2019" s="1">
        <f t="shared" si="1"/>
        <v>16</v>
      </c>
      <c r="R2019" s="1" t="b">
        <f t="array" ref="R2019">OR(AB2018 = AC2018, AC2018 = AD2018, AB2018 = AD2018)</f>
        <v>0</v>
      </c>
      <c r="S2019" s="1" t="b">
        <f t="array" ref="S2019">if(and(Y2019 &lt;= 0, Z2019 &lt;= 0, AA2019 &lt;= 0), O2019, False)</f>
        <v>0</v>
      </c>
      <c r="T2019" s="1"/>
      <c r="U2019" s="1"/>
      <c r="V2019" s="1" t="s">
        <v>4485</v>
      </c>
      <c r="W2019" s="1">
        <v>2.0</v>
      </c>
      <c r="X2019" s="1">
        <v>1.0</v>
      </c>
      <c r="Y2019" s="3">
        <v>0.0</v>
      </c>
      <c r="Z2019" s="3">
        <v>0.0</v>
      </c>
      <c r="AA2019" s="3">
        <v>1.0</v>
      </c>
      <c r="AB2019" s="3">
        <v>4800.0</v>
      </c>
      <c r="AC2019" s="3">
        <v>600.0</v>
      </c>
      <c r="AD2019" s="3">
        <v>17800.0</v>
      </c>
    </row>
    <row r="2020">
      <c r="A2020" s="1">
        <v>36.0</v>
      </c>
      <c r="B2020" s="1">
        <v>36.0</v>
      </c>
      <c r="C2020" s="1">
        <v>36.0</v>
      </c>
      <c r="D2020" s="1">
        <v>4569.0</v>
      </c>
      <c r="E2020" s="2">
        <v>38155.0</v>
      </c>
      <c r="F2020" s="1" t="s">
        <v>4406</v>
      </c>
      <c r="G2020" s="1" t="s">
        <v>4407</v>
      </c>
      <c r="H2020" s="1" t="s">
        <v>2980</v>
      </c>
      <c r="I2020" s="1" t="s">
        <v>298</v>
      </c>
      <c r="J2020" s="1">
        <v>4.0</v>
      </c>
      <c r="K2020" s="1">
        <v>5.0</v>
      </c>
      <c r="L2020" s="1">
        <v>7.0</v>
      </c>
      <c r="M2020" s="1">
        <v>2000.0</v>
      </c>
      <c r="N2020" s="1" t="s">
        <v>4475</v>
      </c>
      <c r="O2020" s="1" t="s">
        <v>4486</v>
      </c>
      <c r="P2020" s="1">
        <v>83.0</v>
      </c>
      <c r="Q2020" s="1">
        <f t="shared" si="1"/>
        <v>14</v>
      </c>
      <c r="R2020" s="1" t="b">
        <f t="array" ref="R2020">OR(AB2019 = AC2019, AC2019 = AD2019, AB2019 = AD2019)</f>
        <v>0</v>
      </c>
      <c r="S2020" s="1" t="b">
        <f t="array" ref="S2020">if(and(Y2020 &lt;= 0, Z2020 &lt;= 0, AA2020 &lt;= 0), O2020, False)</f>
        <v>0</v>
      </c>
      <c r="T2020" s="1"/>
      <c r="U2020" s="1"/>
      <c r="V2020" s="1" t="s">
        <v>4487</v>
      </c>
      <c r="W2020" s="1">
        <v>2.0</v>
      </c>
      <c r="X2020" s="1">
        <v>0.0</v>
      </c>
      <c r="Y2020" s="3">
        <v>0.0</v>
      </c>
      <c r="Z2020" s="3">
        <v>0.0</v>
      </c>
      <c r="AA2020" s="3">
        <v>1.0</v>
      </c>
      <c r="AB2020" s="3">
        <v>4800.0</v>
      </c>
      <c r="AC2020" s="3">
        <v>600.0</v>
      </c>
      <c r="AD2020" s="3">
        <v>19800.0</v>
      </c>
    </row>
    <row r="2021">
      <c r="A2021" s="1">
        <v>37.0</v>
      </c>
      <c r="B2021" s="1">
        <v>37.0</v>
      </c>
      <c r="C2021" s="1">
        <v>37.0</v>
      </c>
      <c r="D2021" s="1">
        <v>4569.0</v>
      </c>
      <c r="E2021" s="2">
        <v>38155.0</v>
      </c>
      <c r="F2021" s="1" t="s">
        <v>4406</v>
      </c>
      <c r="G2021" s="1" t="s">
        <v>4407</v>
      </c>
      <c r="H2021" s="1" t="s">
        <v>2980</v>
      </c>
      <c r="I2021" s="1" t="s">
        <v>170</v>
      </c>
      <c r="J2021" s="1">
        <v>2.0</v>
      </c>
      <c r="K2021" s="1">
        <v>3.0</v>
      </c>
      <c r="L2021" s="1">
        <v>8.0</v>
      </c>
      <c r="M2021" s="1">
        <v>1200.0</v>
      </c>
      <c r="N2021" s="1" t="s">
        <v>4472</v>
      </c>
      <c r="O2021" s="1" t="s">
        <v>4488</v>
      </c>
      <c r="P2021" s="1">
        <v>89.0</v>
      </c>
      <c r="Q2021" s="1">
        <f t="shared" si="1"/>
        <v>17</v>
      </c>
      <c r="R2021" s="1" t="b">
        <f t="array" ref="R2021">OR(AB2020 = AC2020, AC2020 = AD2020, AB2020 = AD2020)</f>
        <v>0</v>
      </c>
      <c r="S2021" s="1" t="b">
        <f t="array" ref="S2021">if(and(Y2021 &lt;= 0, Z2021 &lt;= 0, AA2021 &lt;= 0), O2021, False)</f>
        <v>0</v>
      </c>
      <c r="T2021" s="1"/>
      <c r="U2021" s="1"/>
      <c r="V2021" s="1" t="s">
        <v>4489</v>
      </c>
      <c r="W2021" s="1">
        <v>2.0</v>
      </c>
      <c r="X2021" s="1">
        <v>0.0</v>
      </c>
      <c r="Y2021" s="3">
        <v>0.0</v>
      </c>
      <c r="Z2021" s="3">
        <v>0.0</v>
      </c>
      <c r="AA2021" s="3">
        <v>1.0</v>
      </c>
      <c r="AB2021" s="3">
        <v>4800.0</v>
      </c>
      <c r="AC2021" s="3">
        <v>600.0</v>
      </c>
      <c r="AD2021" s="3">
        <v>21000.0</v>
      </c>
    </row>
    <row r="2022">
      <c r="A2022" s="1">
        <v>38.0</v>
      </c>
      <c r="B2022" s="1">
        <v>38.0</v>
      </c>
      <c r="C2022" s="1">
        <v>38.0</v>
      </c>
      <c r="D2022" s="1">
        <v>4569.0</v>
      </c>
      <c r="E2022" s="2">
        <v>38155.0</v>
      </c>
      <c r="F2022" s="1" t="s">
        <v>4406</v>
      </c>
      <c r="G2022" s="1" t="s">
        <v>4407</v>
      </c>
      <c r="H2022" s="1" t="s">
        <v>2980</v>
      </c>
      <c r="I2022" s="1" t="s">
        <v>173</v>
      </c>
      <c r="J2022" s="1">
        <v>2.0</v>
      </c>
      <c r="K2022" s="1">
        <v>4.0</v>
      </c>
      <c r="L2022" s="1">
        <v>9.0</v>
      </c>
      <c r="M2022" s="1">
        <v>1600.0</v>
      </c>
      <c r="N2022" s="1" t="s">
        <v>4472</v>
      </c>
      <c r="O2022" s="1" t="s">
        <v>4490</v>
      </c>
      <c r="P2022" s="1">
        <v>90.0</v>
      </c>
      <c r="Q2022" s="1">
        <f t="shared" si="1"/>
        <v>12</v>
      </c>
      <c r="R2022" s="1" t="b">
        <f t="array" ref="R2022">OR(AB2021 = AC2021, AC2021 = AD2021, AB2021 = AD2021)</f>
        <v>0</v>
      </c>
      <c r="S2022" s="1" t="b">
        <f t="array" ref="S2022">if(and(Y2022 &lt;= 0, Z2022 &lt;= 0, AA2022 &lt;= 0), O2022, False)</f>
        <v>0</v>
      </c>
      <c r="T2022" s="1"/>
      <c r="U2022" s="1"/>
      <c r="V2022" s="1" t="s">
        <v>4491</v>
      </c>
      <c r="W2022" s="1">
        <v>2.0</v>
      </c>
      <c r="X2022" s="1">
        <v>0.0</v>
      </c>
      <c r="Y2022" s="3">
        <v>0.0</v>
      </c>
      <c r="Z2022" s="3">
        <v>1.0</v>
      </c>
      <c r="AA2022" s="3">
        <v>0.0</v>
      </c>
      <c r="AB2022" s="3">
        <v>4800.0</v>
      </c>
      <c r="AC2022" s="3">
        <v>2200.0</v>
      </c>
      <c r="AD2022" s="3">
        <v>21000.0</v>
      </c>
    </row>
    <row r="2023">
      <c r="A2023" s="1">
        <v>39.0</v>
      </c>
      <c r="B2023" s="1">
        <v>39.0</v>
      </c>
      <c r="C2023" s="1">
        <v>39.0</v>
      </c>
      <c r="D2023" s="1">
        <v>4569.0</v>
      </c>
      <c r="E2023" s="2">
        <v>38155.0</v>
      </c>
      <c r="F2023" s="1" t="s">
        <v>4406</v>
      </c>
      <c r="G2023" s="1" t="s">
        <v>4407</v>
      </c>
      <c r="H2023" s="1" t="s">
        <v>2980</v>
      </c>
      <c r="I2023" s="1" t="s">
        <v>191</v>
      </c>
      <c r="J2023" s="1">
        <v>2.0</v>
      </c>
      <c r="K2023" s="1">
        <v>5.0</v>
      </c>
      <c r="L2023" s="1">
        <v>10.0</v>
      </c>
      <c r="M2023" s="1">
        <v>2000.0</v>
      </c>
      <c r="N2023" s="1" t="s">
        <v>4472</v>
      </c>
      <c r="O2023" s="1" t="s">
        <v>4492</v>
      </c>
      <c r="P2023" s="1">
        <v>106.0</v>
      </c>
      <c r="Q2023" s="1">
        <f t="shared" si="1"/>
        <v>18</v>
      </c>
      <c r="R2023" s="1" t="b">
        <f t="array" ref="R2023">OR(AB2022 = AC2022, AC2022 = AD2022, AB2022 = AD2022)</f>
        <v>0</v>
      </c>
      <c r="S2023" s="1" t="b">
        <f t="array" ref="S2023">if(and(Y2023 &lt;= 0, Z2023 &lt;= 0, AA2023 &lt;= 0), O2023, False)</f>
        <v>0</v>
      </c>
      <c r="T2023" s="1"/>
      <c r="U2023" s="1"/>
      <c r="V2023" s="1" t="s">
        <v>4493</v>
      </c>
      <c r="W2023" s="1">
        <v>2.0</v>
      </c>
      <c r="X2023" s="1">
        <v>0.0</v>
      </c>
      <c r="Y2023" s="3">
        <v>0.0</v>
      </c>
      <c r="Z2023" s="3">
        <v>0.0</v>
      </c>
      <c r="AA2023" s="3">
        <v>1.0</v>
      </c>
      <c r="AB2023" s="3">
        <v>4800.0</v>
      </c>
      <c r="AC2023" s="3">
        <v>2200.0</v>
      </c>
      <c r="AD2023" s="3">
        <v>23000.0</v>
      </c>
    </row>
    <row r="2024">
      <c r="A2024" s="1">
        <v>40.0</v>
      </c>
      <c r="B2024" s="1">
        <v>40.0</v>
      </c>
      <c r="C2024" s="1">
        <v>40.0</v>
      </c>
      <c r="D2024" s="1">
        <v>4569.0</v>
      </c>
      <c r="E2024" s="2">
        <v>38155.0</v>
      </c>
      <c r="F2024" s="1" t="s">
        <v>4406</v>
      </c>
      <c r="G2024" s="1" t="s">
        <v>4407</v>
      </c>
      <c r="H2024" s="1" t="s">
        <v>2980</v>
      </c>
      <c r="I2024" s="1" t="s">
        <v>200</v>
      </c>
      <c r="J2024" s="1">
        <v>5.0</v>
      </c>
      <c r="K2024" s="1">
        <v>1.0</v>
      </c>
      <c r="L2024" s="1">
        <v>11.0</v>
      </c>
      <c r="M2024" s="1">
        <v>400.0</v>
      </c>
      <c r="N2024" s="1" t="s">
        <v>4494</v>
      </c>
      <c r="O2024" s="1" t="s">
        <v>4495</v>
      </c>
      <c r="P2024" s="1">
        <v>41.0</v>
      </c>
      <c r="Q2024" s="1">
        <f t="shared" si="1"/>
        <v>7</v>
      </c>
      <c r="R2024" s="1" t="b">
        <f t="array" ref="R2024">OR(AB2023 = AC2023, AC2023 = AD2023, AB2023 = AD2023)</f>
        <v>0</v>
      </c>
      <c r="S2024" s="1" t="b">
        <f t="array" ref="S2024">if(and(Y2024 &lt;= 0, Z2024 &lt;= 0, AA2024 &lt;= 0), O2024, False)</f>
        <v>0</v>
      </c>
      <c r="T2024" s="1"/>
      <c r="U2024" s="1"/>
      <c r="V2024" s="1" t="s">
        <v>4496</v>
      </c>
      <c r="W2024" s="1">
        <v>2.0</v>
      </c>
      <c r="X2024" s="1">
        <v>0.0</v>
      </c>
      <c r="Y2024" s="3">
        <v>0.0</v>
      </c>
      <c r="Z2024" s="3">
        <v>1.0</v>
      </c>
      <c r="AA2024" s="3">
        <v>0.0</v>
      </c>
      <c r="AB2024" s="3">
        <v>4800.0</v>
      </c>
      <c r="AC2024" s="3">
        <v>2600.0</v>
      </c>
      <c r="AD2024" s="3">
        <v>23000.0</v>
      </c>
    </row>
    <row r="2025">
      <c r="A2025" s="1">
        <v>41.0</v>
      </c>
      <c r="B2025" s="1">
        <v>41.0</v>
      </c>
      <c r="C2025" s="1">
        <v>41.0</v>
      </c>
      <c r="D2025" s="1">
        <v>4569.0</v>
      </c>
      <c r="E2025" s="2">
        <v>38155.0</v>
      </c>
      <c r="F2025" s="1" t="s">
        <v>4406</v>
      </c>
      <c r="G2025" s="1" t="s">
        <v>4407</v>
      </c>
      <c r="H2025" s="1" t="s">
        <v>2980</v>
      </c>
      <c r="I2025" s="1" t="s">
        <v>203</v>
      </c>
      <c r="J2025" s="1">
        <v>5.0</v>
      </c>
      <c r="K2025" s="1">
        <v>2.0</v>
      </c>
      <c r="L2025" s="1">
        <v>12.0</v>
      </c>
      <c r="M2025" s="1">
        <v>800.0</v>
      </c>
      <c r="N2025" s="1" t="s">
        <v>4494</v>
      </c>
      <c r="O2025" s="1" t="s">
        <v>4497</v>
      </c>
      <c r="P2025" s="1">
        <v>107.0</v>
      </c>
      <c r="Q2025" s="1">
        <f t="shared" si="1"/>
        <v>17</v>
      </c>
      <c r="R2025" s="1" t="b">
        <f t="array" ref="R2025">OR(AB2024 = AC2024, AC2024 = AD2024, AB2024 = AD2024)</f>
        <v>0</v>
      </c>
      <c r="S2025" s="1" t="b">
        <f t="array" ref="S2025">if(and(Y2025 &lt;= 0, Z2025 &lt;= 0, AA2025 &lt;= 0), O2025, False)</f>
        <v>0</v>
      </c>
      <c r="T2025" s="1"/>
      <c r="U2025" s="1"/>
      <c r="V2025" s="1" t="s">
        <v>1573</v>
      </c>
      <c r="W2025" s="1">
        <v>2.0</v>
      </c>
      <c r="X2025" s="1">
        <v>0.0</v>
      </c>
      <c r="Y2025" s="3">
        <v>0.0</v>
      </c>
      <c r="Z2025" s="3">
        <v>1.0</v>
      </c>
      <c r="AA2025" s="3">
        <v>0.0</v>
      </c>
      <c r="AB2025" s="3">
        <v>4800.0</v>
      </c>
      <c r="AC2025" s="3">
        <v>3400.0</v>
      </c>
      <c r="AD2025" s="3">
        <v>23000.0</v>
      </c>
    </row>
    <row r="2026">
      <c r="A2026" s="1">
        <v>42.0</v>
      </c>
      <c r="B2026" s="1">
        <v>42.0</v>
      </c>
      <c r="C2026" s="1">
        <v>42.0</v>
      </c>
      <c r="D2026" s="1">
        <v>4569.0</v>
      </c>
      <c r="E2026" s="2">
        <v>38155.0</v>
      </c>
      <c r="F2026" s="1" t="s">
        <v>4406</v>
      </c>
      <c r="G2026" s="1" t="s">
        <v>4407</v>
      </c>
      <c r="H2026" s="1" t="s">
        <v>2980</v>
      </c>
      <c r="I2026" s="1" t="s">
        <v>206</v>
      </c>
      <c r="J2026" s="1">
        <v>5.0</v>
      </c>
      <c r="K2026" s="1">
        <v>3.0</v>
      </c>
      <c r="L2026" s="1">
        <v>13.0</v>
      </c>
      <c r="M2026" s="1">
        <v>1200.0</v>
      </c>
      <c r="N2026" s="1" t="s">
        <v>4494</v>
      </c>
      <c r="O2026" s="1" t="s">
        <v>4498</v>
      </c>
      <c r="P2026" s="1">
        <v>62.0</v>
      </c>
      <c r="Q2026" s="1">
        <f t="shared" si="1"/>
        <v>13</v>
      </c>
      <c r="R2026" s="1" t="b">
        <f t="array" ref="R2026">OR(AB2025 = AC2025, AC2025 = AD2025, AB2025 = AD2025)</f>
        <v>0</v>
      </c>
      <c r="S2026" s="1" t="b">
        <f t="array" ref="S2026">if(and(Y2026 &lt;= 0, Z2026 &lt;= 0, AA2026 &lt;= 0), O2026, False)</f>
        <v>0</v>
      </c>
      <c r="T2026" s="1"/>
      <c r="U2026" s="1"/>
      <c r="V2026" s="1" t="s">
        <v>4499</v>
      </c>
      <c r="W2026" s="1">
        <v>2.0</v>
      </c>
      <c r="X2026" s="1">
        <v>0.0</v>
      </c>
      <c r="Y2026" s="3">
        <v>0.0</v>
      </c>
      <c r="Z2026" s="3">
        <v>1.0</v>
      </c>
      <c r="AA2026" s="3">
        <v>0.0</v>
      </c>
      <c r="AB2026" s="3">
        <v>4800.0</v>
      </c>
      <c r="AC2026" s="3">
        <v>4600.0</v>
      </c>
      <c r="AD2026" s="3">
        <v>23000.0</v>
      </c>
    </row>
    <row r="2027">
      <c r="A2027" s="1">
        <v>43.0</v>
      </c>
      <c r="B2027" s="1">
        <v>43.0</v>
      </c>
      <c r="C2027" s="1">
        <v>43.0</v>
      </c>
      <c r="D2027" s="1">
        <v>4569.0</v>
      </c>
      <c r="E2027" s="2">
        <v>38155.0</v>
      </c>
      <c r="F2027" s="1" t="s">
        <v>4406</v>
      </c>
      <c r="G2027" s="1" t="s">
        <v>4407</v>
      </c>
      <c r="H2027" s="1" t="s">
        <v>2980</v>
      </c>
      <c r="I2027" s="1" t="s">
        <v>310</v>
      </c>
      <c r="J2027" s="1">
        <v>5.0</v>
      </c>
      <c r="K2027" s="1">
        <v>4.0</v>
      </c>
      <c r="L2027" s="1">
        <v>14.0</v>
      </c>
      <c r="M2027" s="1">
        <v>1600.0</v>
      </c>
      <c r="N2027" s="1" t="s">
        <v>4494</v>
      </c>
      <c r="O2027" s="1" t="s">
        <v>4500</v>
      </c>
      <c r="P2027" s="1">
        <v>80.0</v>
      </c>
      <c r="Q2027" s="1">
        <f t="shared" si="1"/>
        <v>11</v>
      </c>
      <c r="R2027" s="1" t="b">
        <f t="array" ref="R2027">OR(AB2026 = AC2026, AC2026 = AD2026, AB2026 = AD2026)</f>
        <v>0</v>
      </c>
      <c r="S2027" s="1" t="b">
        <f t="array" ref="S2027">if(and(Y2027 &lt;= 0, Z2027 &lt;= 0, AA2027 &lt;= 0), O2027, False)</f>
        <v>0</v>
      </c>
      <c r="T2027" s="1"/>
      <c r="U2027" s="1"/>
      <c r="V2027" s="1" t="s">
        <v>4501</v>
      </c>
      <c r="W2027" s="1">
        <v>2.0</v>
      </c>
      <c r="X2027" s="1">
        <v>0.0</v>
      </c>
      <c r="Y2027" s="3">
        <v>0.0</v>
      </c>
      <c r="Z2027" s="3">
        <v>0.0</v>
      </c>
      <c r="AA2027" s="3">
        <v>1.0</v>
      </c>
      <c r="AB2027" s="3">
        <v>4800.0</v>
      </c>
      <c r="AC2027" s="3">
        <v>4600.0</v>
      </c>
      <c r="AD2027" s="3">
        <v>24600.0</v>
      </c>
    </row>
    <row r="2028">
      <c r="A2028" s="1">
        <v>44.0</v>
      </c>
      <c r="B2028" s="1">
        <v>44.0</v>
      </c>
      <c r="C2028" s="1">
        <v>44.0</v>
      </c>
      <c r="D2028" s="1">
        <v>4569.0</v>
      </c>
      <c r="E2028" s="2">
        <v>38155.0</v>
      </c>
      <c r="F2028" s="1" t="s">
        <v>4406</v>
      </c>
      <c r="G2028" s="1" t="s">
        <v>4407</v>
      </c>
      <c r="H2028" s="1" t="s">
        <v>2980</v>
      </c>
      <c r="I2028" s="1" t="s">
        <v>209</v>
      </c>
      <c r="J2028" s="1">
        <v>5.0</v>
      </c>
      <c r="K2028" s="1">
        <v>5.0</v>
      </c>
      <c r="L2028" s="1">
        <v>15.0</v>
      </c>
      <c r="M2028" s="1">
        <v>2000.0</v>
      </c>
      <c r="N2028" s="1" t="s">
        <v>4494</v>
      </c>
      <c r="O2028" s="1" t="s">
        <v>4502</v>
      </c>
      <c r="P2028" s="1">
        <v>103.0</v>
      </c>
      <c r="Q2028" s="1">
        <f t="shared" si="1"/>
        <v>19</v>
      </c>
      <c r="R2028" s="1" t="b">
        <f t="array" ref="R2028">OR(AB2027 = AC2027, AC2027 = AD2027, AB2027 = AD2027)</f>
        <v>0</v>
      </c>
      <c r="S2028" s="1" t="b">
        <f t="array" ref="S2028">if(and(Y2028 &lt;= 0, Z2028 &lt;= 0, AA2028 &lt;= 0), O2028, False)</f>
        <v>0</v>
      </c>
      <c r="T2028" s="1"/>
      <c r="U2028" s="1"/>
      <c r="V2028" s="1" t="s">
        <v>4503</v>
      </c>
      <c r="W2028" s="1">
        <v>2.0</v>
      </c>
      <c r="X2028" s="1">
        <v>0.0</v>
      </c>
      <c r="Y2028" s="3">
        <v>0.0</v>
      </c>
      <c r="Z2028" s="3">
        <v>0.0</v>
      </c>
      <c r="AA2028" s="3">
        <v>1.0</v>
      </c>
      <c r="AB2028" s="3">
        <v>4800.0</v>
      </c>
      <c r="AC2028" s="3">
        <v>4600.0</v>
      </c>
      <c r="AD2028" s="3">
        <v>26600.0</v>
      </c>
    </row>
    <row r="2029">
      <c r="A2029" s="1">
        <v>45.0</v>
      </c>
      <c r="B2029" s="1">
        <v>45.0</v>
      </c>
      <c r="C2029" s="1">
        <v>45.0</v>
      </c>
      <c r="D2029" s="1">
        <v>4569.0</v>
      </c>
      <c r="E2029" s="2">
        <v>38155.0</v>
      </c>
      <c r="F2029" s="1" t="s">
        <v>4406</v>
      </c>
      <c r="G2029" s="1" t="s">
        <v>4407</v>
      </c>
      <c r="H2029" s="1" t="s">
        <v>2980</v>
      </c>
      <c r="I2029" s="1" t="s">
        <v>128</v>
      </c>
      <c r="J2029" s="1">
        <v>6.0</v>
      </c>
      <c r="K2029" s="1">
        <v>1.0</v>
      </c>
      <c r="L2029" s="1">
        <v>16.0</v>
      </c>
      <c r="M2029" s="1">
        <v>400.0</v>
      </c>
      <c r="N2029" s="1" t="s">
        <v>4504</v>
      </c>
      <c r="O2029" s="1" t="s">
        <v>4505</v>
      </c>
      <c r="P2029" s="1">
        <v>88.0</v>
      </c>
      <c r="Q2029" s="1">
        <f t="shared" si="1"/>
        <v>18</v>
      </c>
      <c r="R2029" s="1" t="b">
        <f t="array" ref="R2029">OR(AB2028 = AC2028, AC2028 = AD2028, AB2028 = AD2028)</f>
        <v>0</v>
      </c>
      <c r="S2029" s="1" t="b">
        <f t="array" ref="S2029">if(and(Y2029 &lt;= 0, Z2029 &lt;= 0, AA2029 &lt;= 0), O2029, False)</f>
        <v>0</v>
      </c>
      <c r="T2029" s="1"/>
      <c r="U2029" s="1"/>
      <c r="V2029" s="1" t="s">
        <v>4506</v>
      </c>
      <c r="W2029" s="1">
        <v>2.0</v>
      </c>
      <c r="X2029" s="1">
        <v>0.0</v>
      </c>
      <c r="Y2029" s="3">
        <v>0.0</v>
      </c>
      <c r="Z2029" s="3">
        <v>0.0</v>
      </c>
      <c r="AA2029" s="3">
        <v>1.0</v>
      </c>
      <c r="AB2029" s="3">
        <v>4800.0</v>
      </c>
      <c r="AC2029" s="3">
        <v>4600.0</v>
      </c>
      <c r="AD2029" s="3">
        <v>27000.0</v>
      </c>
    </row>
    <row r="2030">
      <c r="A2030" s="1">
        <v>46.0</v>
      </c>
      <c r="B2030" s="1">
        <v>46.0</v>
      </c>
      <c r="C2030" s="1">
        <v>46.0</v>
      </c>
      <c r="D2030" s="1">
        <v>4569.0</v>
      </c>
      <c r="E2030" s="2">
        <v>38155.0</v>
      </c>
      <c r="F2030" s="1" t="s">
        <v>4406</v>
      </c>
      <c r="G2030" s="1" t="s">
        <v>4407</v>
      </c>
      <c r="H2030" s="1" t="s">
        <v>2980</v>
      </c>
      <c r="I2030" s="1" t="s">
        <v>133</v>
      </c>
      <c r="J2030" s="1">
        <v>6.0</v>
      </c>
      <c r="K2030" s="1">
        <v>2.0</v>
      </c>
      <c r="L2030" s="1">
        <v>17.0</v>
      </c>
      <c r="M2030" s="1">
        <v>800.0</v>
      </c>
      <c r="N2030" s="1" t="s">
        <v>4504</v>
      </c>
      <c r="O2030" s="1" t="s">
        <v>4507</v>
      </c>
      <c r="P2030" s="1">
        <v>84.0</v>
      </c>
      <c r="Q2030" s="1">
        <f t="shared" si="1"/>
        <v>14</v>
      </c>
      <c r="R2030" s="1" t="b">
        <f t="array" ref="R2030">OR(AB2029 = AC2029, AC2029 = AD2029, AB2029 = AD2029)</f>
        <v>0</v>
      </c>
      <c r="S2030" s="1" t="b">
        <f t="array" ref="S2030">if(and(Y2030 &lt;= 0, Z2030 &lt;= 0, AA2030 &lt;= 0), O2030, False)</f>
        <v>0</v>
      </c>
      <c r="T2030" s="1"/>
      <c r="U2030" s="1"/>
      <c r="V2030" s="1" t="s">
        <v>4508</v>
      </c>
      <c r="W2030" s="1">
        <v>2.0</v>
      </c>
      <c r="X2030" s="1">
        <v>0.0</v>
      </c>
      <c r="Y2030" s="3">
        <v>0.0</v>
      </c>
      <c r="Z2030" s="3">
        <v>1.0</v>
      </c>
      <c r="AA2030" s="3">
        <v>0.0</v>
      </c>
      <c r="AB2030" s="3">
        <v>4800.0</v>
      </c>
      <c r="AC2030" s="3">
        <v>5400.0</v>
      </c>
      <c r="AD2030" s="3">
        <v>27000.0</v>
      </c>
    </row>
    <row r="2031">
      <c r="A2031" s="1">
        <v>47.0</v>
      </c>
      <c r="B2031" s="1">
        <v>47.0</v>
      </c>
      <c r="C2031" s="1">
        <v>47.0</v>
      </c>
      <c r="D2031" s="1">
        <v>4569.0</v>
      </c>
      <c r="E2031" s="2">
        <v>38155.0</v>
      </c>
      <c r="F2031" s="1" t="s">
        <v>4406</v>
      </c>
      <c r="G2031" s="1" t="s">
        <v>4407</v>
      </c>
      <c r="H2031" s="1" t="s">
        <v>2980</v>
      </c>
      <c r="I2031" s="1" t="s">
        <v>137</v>
      </c>
      <c r="J2031" s="1">
        <v>6.0</v>
      </c>
      <c r="K2031" s="1">
        <v>3.0</v>
      </c>
      <c r="L2031" s="1">
        <v>18.0</v>
      </c>
      <c r="M2031" s="1">
        <v>1200.0</v>
      </c>
      <c r="N2031" s="1" t="s">
        <v>4504</v>
      </c>
      <c r="O2031" s="1" t="s">
        <v>4509</v>
      </c>
      <c r="P2031" s="1">
        <v>99.0</v>
      </c>
      <c r="Q2031" s="1">
        <f t="shared" si="1"/>
        <v>15</v>
      </c>
      <c r="R2031" s="1" t="b">
        <f t="array" ref="R2031">OR(AB2030 = AC2030, AC2030 = AD2030, AB2030 = AD2030)</f>
        <v>0</v>
      </c>
      <c r="S2031" s="1" t="b">
        <f t="array" ref="S2031">if(and(Y2031 &lt;= 0, Z2031 &lt;= 0, AA2031 &lt;= 0), O2031, False)</f>
        <v>0</v>
      </c>
      <c r="T2031" s="1"/>
      <c r="U2031" s="1"/>
      <c r="V2031" s="1" t="s">
        <v>4510</v>
      </c>
      <c r="W2031" s="1">
        <v>2.0</v>
      </c>
      <c r="X2031" s="1">
        <v>0.0</v>
      </c>
      <c r="Y2031" s="3">
        <v>1.0</v>
      </c>
      <c r="Z2031" s="3">
        <v>0.0</v>
      </c>
      <c r="AA2031" s="3">
        <v>0.0</v>
      </c>
      <c r="AB2031" s="3">
        <v>6000.0</v>
      </c>
      <c r="AC2031" s="3">
        <v>5400.0</v>
      </c>
      <c r="AD2031" s="3">
        <v>27000.0</v>
      </c>
    </row>
    <row r="2032">
      <c r="A2032" s="1">
        <v>48.0</v>
      </c>
      <c r="B2032" s="1">
        <v>48.0</v>
      </c>
      <c r="C2032" s="1">
        <v>48.0</v>
      </c>
      <c r="D2032" s="1">
        <v>4569.0</v>
      </c>
      <c r="E2032" s="2">
        <v>38155.0</v>
      </c>
      <c r="F2032" s="1" t="s">
        <v>4406</v>
      </c>
      <c r="G2032" s="1" t="s">
        <v>4407</v>
      </c>
      <c r="H2032" s="1" t="s">
        <v>2980</v>
      </c>
      <c r="I2032" s="1" t="s">
        <v>141</v>
      </c>
      <c r="J2032" s="1">
        <v>6.0</v>
      </c>
      <c r="K2032" s="1">
        <v>4.0</v>
      </c>
      <c r="L2032" s="1">
        <v>19.0</v>
      </c>
      <c r="M2032" s="1">
        <v>3000.0</v>
      </c>
      <c r="N2032" s="1" t="s">
        <v>4504</v>
      </c>
      <c r="O2032" s="1" t="s">
        <v>4511</v>
      </c>
      <c r="P2032" s="1">
        <v>75.0</v>
      </c>
      <c r="Q2032" s="1">
        <f t="shared" si="1"/>
        <v>13</v>
      </c>
      <c r="R2032" s="1" t="b">
        <f t="array" ref="R2032">OR(AB2031 = AC2031, AC2031 = AD2031, AB2031 = AD2031)</f>
        <v>0</v>
      </c>
      <c r="S2032" s="1" t="b">
        <f t="array" ref="S2032">if(and(Y2032 &lt;= 0, Z2032 &lt;= 0, AA2032 &lt;= 0), O2032, False)</f>
        <v>0</v>
      </c>
      <c r="T2032" s="1"/>
      <c r="U2032" s="1"/>
      <c r="V2032" s="1" t="s">
        <v>4512</v>
      </c>
      <c r="W2032" s="1">
        <v>2.0</v>
      </c>
      <c r="X2032" s="1">
        <v>1.0</v>
      </c>
      <c r="Y2032" s="3">
        <v>1.0</v>
      </c>
      <c r="Z2032" s="3">
        <v>0.0</v>
      </c>
      <c r="AA2032" s="3">
        <v>0.0</v>
      </c>
      <c r="AB2032" s="3">
        <v>9000.0</v>
      </c>
      <c r="AC2032" s="3">
        <v>5400.0</v>
      </c>
      <c r="AD2032" s="3">
        <v>27000.0</v>
      </c>
    </row>
    <row r="2033">
      <c r="A2033" s="1">
        <v>49.0</v>
      </c>
      <c r="B2033" s="1">
        <v>49.0</v>
      </c>
      <c r="C2033" s="1">
        <v>49.0</v>
      </c>
      <c r="D2033" s="1">
        <v>4569.0</v>
      </c>
      <c r="E2033" s="2">
        <v>38155.0</v>
      </c>
      <c r="F2033" s="1" t="s">
        <v>4406</v>
      </c>
      <c r="G2033" s="1" t="s">
        <v>4407</v>
      </c>
      <c r="H2033" s="1" t="s">
        <v>2980</v>
      </c>
      <c r="I2033" s="1" t="s">
        <v>146</v>
      </c>
      <c r="J2033" s="1">
        <v>6.0</v>
      </c>
      <c r="K2033" s="1">
        <v>5.0</v>
      </c>
      <c r="L2033" s="1">
        <v>20.0</v>
      </c>
      <c r="M2033" s="1">
        <v>2000.0</v>
      </c>
      <c r="N2033" s="1" t="s">
        <v>4504</v>
      </c>
      <c r="O2033" s="1" t="s">
        <v>4513</v>
      </c>
      <c r="P2033" s="1">
        <v>78.0</v>
      </c>
      <c r="Q2033" s="1">
        <f t="shared" si="1"/>
        <v>12</v>
      </c>
      <c r="R2033" s="1" t="b">
        <f t="array" ref="R2033">OR(AB2032 = AC2032, AC2032 = AD2032, AB2032 = AD2032)</f>
        <v>0</v>
      </c>
      <c r="S2033" s="1" t="b">
        <f t="array" ref="S2033">if(and(Y2033 &lt;= 0, Z2033 &lt;= 0, AA2033 &lt;= 0), O2033, False)</f>
        <v>0</v>
      </c>
      <c r="T2033" s="1"/>
      <c r="U2033" s="1"/>
      <c r="V2033" s="1" t="s">
        <v>4514</v>
      </c>
      <c r="W2033" s="1">
        <v>2.0</v>
      </c>
      <c r="X2033" s="1">
        <v>0.0</v>
      </c>
      <c r="Y2033" s="3">
        <v>0.0</v>
      </c>
      <c r="Z2033" s="3">
        <v>0.0</v>
      </c>
      <c r="AA2033" s="3">
        <v>1.0</v>
      </c>
      <c r="AB2033" s="3">
        <v>9000.0</v>
      </c>
      <c r="AC2033" s="3">
        <v>5400.0</v>
      </c>
      <c r="AD2033" s="3">
        <v>29000.0</v>
      </c>
    </row>
    <row r="2034">
      <c r="A2034" s="1">
        <v>50.0</v>
      </c>
      <c r="B2034" s="1">
        <v>50.0</v>
      </c>
      <c r="C2034" s="1">
        <v>50.0</v>
      </c>
      <c r="D2034" s="1">
        <v>4569.0</v>
      </c>
      <c r="E2034" s="2">
        <v>38155.0</v>
      </c>
      <c r="F2034" s="1" t="s">
        <v>4406</v>
      </c>
      <c r="G2034" s="1" t="s">
        <v>4407</v>
      </c>
      <c r="H2034" s="1" t="s">
        <v>2980</v>
      </c>
      <c r="I2034" s="1" t="s">
        <v>151</v>
      </c>
      <c r="J2034" s="1">
        <v>1.0</v>
      </c>
      <c r="K2034" s="1">
        <v>1.0</v>
      </c>
      <c r="L2034" s="1">
        <v>21.0</v>
      </c>
      <c r="M2034" s="1">
        <v>400.0</v>
      </c>
      <c r="N2034" s="1" t="s">
        <v>4515</v>
      </c>
      <c r="O2034" s="1" t="s">
        <v>4516</v>
      </c>
      <c r="P2034" s="1">
        <v>75.0</v>
      </c>
      <c r="Q2034" s="1">
        <f t="shared" si="1"/>
        <v>16</v>
      </c>
      <c r="R2034" s="1" t="b">
        <f t="array" ref="R2034">OR(AB2033 = AC2033, AC2033 = AD2033, AB2033 = AD2033)</f>
        <v>0</v>
      </c>
      <c r="S2034" s="1" t="b">
        <f t="array" ref="S2034">if(and(Y2034 &lt;= 0, Z2034 &lt;= 0, AA2034 &lt;= 0), O2034, False)</f>
        <v>0</v>
      </c>
      <c r="T2034" s="1"/>
      <c r="U2034" s="1"/>
      <c r="V2034" s="1" t="s">
        <v>4517</v>
      </c>
      <c r="W2034" s="1">
        <v>2.0</v>
      </c>
      <c r="X2034" s="1">
        <v>0.0</v>
      </c>
      <c r="Y2034" s="3">
        <v>0.0</v>
      </c>
      <c r="Z2034" s="3">
        <v>0.0</v>
      </c>
      <c r="AA2034" s="3">
        <v>1.0</v>
      </c>
      <c r="AB2034" s="3">
        <v>9000.0</v>
      </c>
      <c r="AC2034" s="3">
        <v>5400.0</v>
      </c>
      <c r="AD2034" s="3">
        <v>29400.0</v>
      </c>
    </row>
    <row r="2035">
      <c r="A2035" s="1">
        <v>51.0</v>
      </c>
      <c r="B2035" s="1">
        <v>51.0</v>
      </c>
      <c r="C2035" s="1">
        <v>51.0</v>
      </c>
      <c r="D2035" s="1">
        <v>4569.0</v>
      </c>
      <c r="E2035" s="2">
        <v>38155.0</v>
      </c>
      <c r="F2035" s="1" t="s">
        <v>4406</v>
      </c>
      <c r="G2035" s="1" t="s">
        <v>4407</v>
      </c>
      <c r="H2035" s="1" t="s">
        <v>2980</v>
      </c>
      <c r="I2035" s="1" t="s">
        <v>155</v>
      </c>
      <c r="J2035" s="1">
        <v>1.0</v>
      </c>
      <c r="K2035" s="1">
        <v>2.0</v>
      </c>
      <c r="L2035" s="1">
        <v>22.0</v>
      </c>
      <c r="M2035" s="1">
        <v>800.0</v>
      </c>
      <c r="N2035" s="1" t="s">
        <v>4515</v>
      </c>
      <c r="O2035" s="1" t="s">
        <v>4518</v>
      </c>
      <c r="P2035" s="1">
        <v>88.0</v>
      </c>
      <c r="Q2035" s="1">
        <f t="shared" si="1"/>
        <v>15</v>
      </c>
      <c r="R2035" s="1" t="b">
        <f t="array" ref="R2035">OR(AB2034 = AC2034, AC2034 = AD2034, AB2034 = AD2034)</f>
        <v>0</v>
      </c>
      <c r="S2035" s="1" t="b">
        <f t="array" ref="S2035">if(and(Y2035 &lt;= 0, Z2035 &lt;= 0, AA2035 &lt;= 0), O2035, False)</f>
        <v>0</v>
      </c>
      <c r="T2035" s="1"/>
      <c r="U2035" s="1"/>
      <c r="V2035" s="1" t="s">
        <v>4519</v>
      </c>
      <c r="W2035" s="1">
        <v>2.0</v>
      </c>
      <c r="X2035" s="1">
        <v>0.0</v>
      </c>
      <c r="Y2035" s="3">
        <v>0.0</v>
      </c>
      <c r="Z2035" s="3">
        <v>0.0</v>
      </c>
      <c r="AA2035" s="3">
        <v>1.0</v>
      </c>
      <c r="AB2035" s="3">
        <v>9000.0</v>
      </c>
      <c r="AC2035" s="3">
        <v>5400.0</v>
      </c>
      <c r="AD2035" s="3">
        <v>30200.0</v>
      </c>
    </row>
    <row r="2036">
      <c r="A2036" s="1">
        <v>52.0</v>
      </c>
      <c r="B2036" s="1">
        <v>52.0</v>
      </c>
      <c r="C2036" s="1">
        <v>52.0</v>
      </c>
      <c r="D2036" s="1">
        <v>4569.0</v>
      </c>
      <c r="E2036" s="2">
        <v>38155.0</v>
      </c>
      <c r="F2036" s="1" t="s">
        <v>4406</v>
      </c>
      <c r="G2036" s="1" t="s">
        <v>4407</v>
      </c>
      <c r="H2036" s="1" t="s">
        <v>2980</v>
      </c>
      <c r="I2036" s="1" t="s">
        <v>176</v>
      </c>
      <c r="J2036" s="1">
        <v>1.0</v>
      </c>
      <c r="K2036" s="1">
        <v>3.0</v>
      </c>
      <c r="L2036" s="1">
        <v>23.0</v>
      </c>
      <c r="M2036" s="1">
        <v>1200.0</v>
      </c>
      <c r="N2036" s="1" t="s">
        <v>4515</v>
      </c>
      <c r="O2036" s="1" t="s">
        <v>4520</v>
      </c>
      <c r="P2036" s="1">
        <v>99.0</v>
      </c>
      <c r="Q2036" s="1">
        <f t="shared" si="1"/>
        <v>19</v>
      </c>
      <c r="R2036" s="1" t="b">
        <f t="array" ref="R2036">OR(AB2035 = AC2035, AC2035 = AD2035, AB2035 = AD2035)</f>
        <v>0</v>
      </c>
      <c r="S2036" s="1" t="b">
        <f t="array" ref="S2036">if(and(Y2036 &lt;= 0, Z2036 &lt;= 0, AA2036 &lt;= 0), O2036, False)</f>
        <v>0</v>
      </c>
      <c r="T2036" s="1"/>
      <c r="U2036" s="1"/>
      <c r="V2036" s="1" t="s">
        <v>4521</v>
      </c>
      <c r="W2036" s="1">
        <v>2.0</v>
      </c>
      <c r="X2036" s="1">
        <v>0.0</v>
      </c>
      <c r="Y2036" s="3">
        <v>0.0</v>
      </c>
      <c r="Z2036" s="3">
        <v>0.0</v>
      </c>
      <c r="AA2036" s="3">
        <v>1.0</v>
      </c>
      <c r="AB2036" s="3">
        <v>9000.0</v>
      </c>
      <c r="AC2036" s="3">
        <v>5400.0</v>
      </c>
      <c r="AD2036" s="3">
        <v>31400.0</v>
      </c>
    </row>
    <row r="2037">
      <c r="A2037" s="1">
        <v>53.0</v>
      </c>
      <c r="B2037" s="1">
        <v>53.0</v>
      </c>
      <c r="C2037" s="1">
        <v>53.0</v>
      </c>
      <c r="D2037" s="1">
        <v>4569.0</v>
      </c>
      <c r="E2037" s="2">
        <v>38155.0</v>
      </c>
      <c r="F2037" s="1" t="s">
        <v>4406</v>
      </c>
      <c r="G2037" s="1" t="s">
        <v>4407</v>
      </c>
      <c r="H2037" s="1" t="s">
        <v>2980</v>
      </c>
      <c r="I2037" s="1" t="s">
        <v>179</v>
      </c>
      <c r="J2037" s="1">
        <v>1.0</v>
      </c>
      <c r="K2037" s="1">
        <v>4.0</v>
      </c>
      <c r="L2037" s="1">
        <v>24.0</v>
      </c>
      <c r="M2037" s="1">
        <v>1600.0</v>
      </c>
      <c r="N2037" s="1" t="s">
        <v>4515</v>
      </c>
      <c r="O2037" s="1" t="s">
        <v>4522</v>
      </c>
      <c r="P2037" s="1">
        <v>95.0</v>
      </c>
      <c r="Q2037" s="1">
        <f t="shared" si="1"/>
        <v>18</v>
      </c>
      <c r="R2037" s="1" t="b">
        <f t="array" ref="R2037">OR(AB2036 = AC2036, AC2036 = AD2036, AB2036 = AD2036)</f>
        <v>0</v>
      </c>
      <c r="S2037" s="1" t="b">
        <f t="array" ref="S2037">if(and(Y2037 &lt;= 0, Z2037 &lt;= 0, AA2037 &lt;= 0), O2037, False)</f>
        <v>0</v>
      </c>
      <c r="T2037" s="1"/>
      <c r="U2037" s="1"/>
      <c r="V2037" s="1" t="s">
        <v>4523</v>
      </c>
      <c r="W2037" s="1">
        <v>2.0</v>
      </c>
      <c r="X2037" s="1">
        <v>0.0</v>
      </c>
      <c r="Y2037" s="3">
        <v>0.0</v>
      </c>
      <c r="Z2037" s="3">
        <v>0.0</v>
      </c>
      <c r="AA2037" s="3">
        <v>1.0</v>
      </c>
      <c r="AB2037" s="3">
        <v>9000.0</v>
      </c>
      <c r="AC2037" s="3">
        <v>5400.0</v>
      </c>
      <c r="AD2037" s="3">
        <v>33000.0</v>
      </c>
    </row>
    <row r="2038">
      <c r="A2038" s="1">
        <v>54.0</v>
      </c>
      <c r="B2038" s="1">
        <v>54.0</v>
      </c>
      <c r="C2038" s="1">
        <v>54.0</v>
      </c>
      <c r="D2038" s="1">
        <v>4569.0</v>
      </c>
      <c r="E2038" s="2">
        <v>38155.0</v>
      </c>
      <c r="F2038" s="1" t="s">
        <v>4406</v>
      </c>
      <c r="G2038" s="1" t="s">
        <v>4407</v>
      </c>
      <c r="H2038" s="1" t="s">
        <v>2980</v>
      </c>
      <c r="I2038" s="1" t="s">
        <v>182</v>
      </c>
      <c r="J2038" s="1">
        <v>1.0</v>
      </c>
      <c r="K2038" s="1">
        <v>5.0</v>
      </c>
      <c r="L2038" s="1">
        <v>25.0</v>
      </c>
      <c r="M2038" s="1">
        <v>2000.0</v>
      </c>
      <c r="N2038" s="1" t="s">
        <v>4515</v>
      </c>
      <c r="O2038" s="1" t="s">
        <v>4524</v>
      </c>
      <c r="P2038" s="1">
        <v>179.0</v>
      </c>
      <c r="Q2038" s="1">
        <f t="shared" si="1"/>
        <v>29</v>
      </c>
      <c r="R2038" s="1" t="b">
        <f t="array" ref="R2038">OR(AB2037 = AC2037, AC2037 = AD2037, AB2037 = AD2037)</f>
        <v>0</v>
      </c>
      <c r="S2038" s="1" t="b">
        <f t="array" ref="S2038">if(and(Y2038 &lt;= 0, Z2038 &lt;= 0, AA2038 &lt;= 0), O2038, False)</f>
        <v>0</v>
      </c>
      <c r="T2038" s="1"/>
      <c r="U2038" s="1"/>
      <c r="V2038" s="1" t="s">
        <v>2125</v>
      </c>
      <c r="W2038" s="1">
        <v>2.0</v>
      </c>
      <c r="X2038" s="1">
        <v>0.0</v>
      </c>
      <c r="Y2038" s="3">
        <v>0.0</v>
      </c>
      <c r="Z2038" s="3">
        <v>0.0</v>
      </c>
      <c r="AA2038" s="3">
        <v>1.0</v>
      </c>
      <c r="AB2038" s="3">
        <v>9000.0</v>
      </c>
      <c r="AC2038" s="3">
        <v>5400.0</v>
      </c>
      <c r="AD2038" s="3">
        <v>35000.0</v>
      </c>
    </row>
    <row r="2039">
      <c r="A2039" s="1">
        <v>55.0</v>
      </c>
      <c r="B2039" s="1">
        <v>55.0</v>
      </c>
      <c r="C2039" s="1">
        <v>55.0</v>
      </c>
      <c r="D2039" s="1">
        <v>4569.0</v>
      </c>
      <c r="E2039" s="2">
        <v>38155.0</v>
      </c>
      <c r="F2039" s="1" t="s">
        <v>4406</v>
      </c>
      <c r="G2039" s="1" t="s">
        <v>4407</v>
      </c>
      <c r="H2039" s="1" t="s">
        <v>2980</v>
      </c>
      <c r="I2039" s="1" t="s">
        <v>159</v>
      </c>
      <c r="J2039" s="1">
        <v>3.0</v>
      </c>
      <c r="K2039" s="1">
        <v>1.0</v>
      </c>
      <c r="L2039" s="1">
        <v>26.0</v>
      </c>
      <c r="M2039" s="1">
        <v>400.0</v>
      </c>
      <c r="N2039" s="1" t="s">
        <v>4525</v>
      </c>
      <c r="O2039" s="1" t="s">
        <v>4526</v>
      </c>
      <c r="P2039" s="1">
        <v>97.0</v>
      </c>
      <c r="Q2039" s="1">
        <f t="shared" si="1"/>
        <v>18</v>
      </c>
      <c r="R2039" s="1" t="b">
        <f t="array" ref="R2039">OR(AB2038 = AC2038, AC2038 = AD2038, AB2038 = AD2038)</f>
        <v>0</v>
      </c>
      <c r="S2039" s="1" t="b">
        <f t="array" ref="S2039">if(and(Y2039 &lt;= 0, Z2039 &lt;= 0, AA2039 &lt;= 0), O2039, False)</f>
        <v>0</v>
      </c>
      <c r="T2039" s="1"/>
      <c r="U2039" s="1"/>
      <c r="V2039" s="1" t="s">
        <v>4527</v>
      </c>
      <c r="W2039" s="1">
        <v>2.0</v>
      </c>
      <c r="X2039" s="1">
        <v>0.0</v>
      </c>
      <c r="Y2039" s="3">
        <v>0.0</v>
      </c>
      <c r="Z2039" s="3">
        <v>1.0</v>
      </c>
      <c r="AA2039" s="3">
        <v>0.0</v>
      </c>
      <c r="AB2039" s="3">
        <v>9000.0</v>
      </c>
      <c r="AC2039" s="3">
        <v>5800.0</v>
      </c>
      <c r="AD2039" s="3">
        <v>35000.0</v>
      </c>
    </row>
    <row r="2040">
      <c r="A2040" s="1">
        <v>56.0</v>
      </c>
      <c r="B2040" s="1">
        <v>56.0</v>
      </c>
      <c r="C2040" s="1">
        <v>56.0</v>
      </c>
      <c r="D2040" s="1">
        <v>4569.0</v>
      </c>
      <c r="E2040" s="2">
        <v>38155.0</v>
      </c>
      <c r="F2040" s="1" t="s">
        <v>4406</v>
      </c>
      <c r="G2040" s="1" t="s">
        <v>4407</v>
      </c>
      <c r="H2040" s="1" t="s">
        <v>2980</v>
      </c>
      <c r="I2040" s="1" t="s">
        <v>185</v>
      </c>
      <c r="J2040" s="1">
        <v>3.0</v>
      </c>
      <c r="K2040" s="1">
        <v>2.0</v>
      </c>
      <c r="L2040" s="1">
        <v>27.0</v>
      </c>
      <c r="M2040" s="1">
        <v>800.0</v>
      </c>
      <c r="N2040" s="1" t="s">
        <v>4525</v>
      </c>
      <c r="O2040" s="1" t="s">
        <v>4528</v>
      </c>
      <c r="P2040" s="1">
        <v>80.0</v>
      </c>
      <c r="Q2040" s="1">
        <f t="shared" si="1"/>
        <v>14</v>
      </c>
      <c r="R2040" s="1" t="b">
        <f t="array" ref="R2040">OR(AB2039 = AC2039, AC2039 = AD2039, AB2039 = AD2039)</f>
        <v>0</v>
      </c>
      <c r="S2040" s="1" t="b">
        <f t="array" ref="S2040">if(and(Y2040 &lt;= 0, Z2040 &lt;= 0, AA2040 &lt;= 0), O2040, False)</f>
        <v>0</v>
      </c>
      <c r="T2040" s="1"/>
      <c r="U2040" s="1"/>
      <c r="V2040" s="1" t="s">
        <v>4529</v>
      </c>
      <c r="W2040" s="1">
        <v>2.0</v>
      </c>
      <c r="X2040" s="1">
        <v>0.0</v>
      </c>
      <c r="Y2040" s="3">
        <v>0.0</v>
      </c>
      <c r="Z2040" s="3">
        <v>0.0</v>
      </c>
      <c r="AA2040" s="3">
        <v>1.0</v>
      </c>
      <c r="AB2040" s="3">
        <v>9000.0</v>
      </c>
      <c r="AC2040" s="3">
        <v>5800.0</v>
      </c>
      <c r="AD2040" s="3">
        <v>35800.0</v>
      </c>
    </row>
    <row r="2041">
      <c r="A2041" s="1">
        <v>57.0</v>
      </c>
      <c r="B2041" s="1">
        <v>57.0</v>
      </c>
      <c r="C2041" s="1">
        <v>57.0</v>
      </c>
      <c r="D2041" s="1">
        <v>4569.0</v>
      </c>
      <c r="E2041" s="2">
        <v>38155.0</v>
      </c>
      <c r="F2041" s="1" t="s">
        <v>4406</v>
      </c>
      <c r="G2041" s="1" t="s">
        <v>4407</v>
      </c>
      <c r="H2041" s="1" t="s">
        <v>2980</v>
      </c>
      <c r="I2041" s="1" t="s">
        <v>197</v>
      </c>
      <c r="J2041" s="1">
        <v>3.0</v>
      </c>
      <c r="K2041" s="1">
        <v>3.0</v>
      </c>
      <c r="L2041" s="1">
        <v>28.0</v>
      </c>
      <c r="M2041" s="1">
        <v>1200.0</v>
      </c>
      <c r="N2041" s="1" t="s">
        <v>4525</v>
      </c>
      <c r="O2041" s="1" t="s">
        <v>4530</v>
      </c>
      <c r="P2041" s="1">
        <v>104.0</v>
      </c>
      <c r="Q2041" s="1">
        <f t="shared" si="1"/>
        <v>15</v>
      </c>
      <c r="R2041" s="1" t="b">
        <f t="array" ref="R2041">OR(AB2040 = AC2040, AC2040 = AD2040, AB2040 = AD2040)</f>
        <v>0</v>
      </c>
      <c r="S2041" s="1" t="b">
        <f t="array" ref="S2041">if(and(Y2041 &lt;= 0, Z2041 &lt;= 0, AA2041 &lt;= 0), O2041, False)</f>
        <v>0</v>
      </c>
      <c r="T2041" s="1"/>
      <c r="U2041" s="1"/>
      <c r="V2041" s="1" t="s">
        <v>4531</v>
      </c>
      <c r="W2041" s="1">
        <v>2.0</v>
      </c>
      <c r="X2041" s="1">
        <v>0.0</v>
      </c>
      <c r="Y2041" s="3">
        <v>0.0</v>
      </c>
      <c r="Z2041" s="3">
        <v>0.0</v>
      </c>
      <c r="AA2041" s="3">
        <v>1.0</v>
      </c>
      <c r="AB2041" s="3">
        <v>9000.0</v>
      </c>
      <c r="AC2041" s="3">
        <v>5800.0</v>
      </c>
      <c r="AD2041" s="3">
        <v>37000.0</v>
      </c>
    </row>
    <row r="2042">
      <c r="A2042" s="1">
        <v>58.0</v>
      </c>
      <c r="B2042" s="1">
        <v>58.0</v>
      </c>
      <c r="C2042" s="1">
        <v>58.0</v>
      </c>
      <c r="D2042" s="1">
        <v>4569.0</v>
      </c>
      <c r="E2042" s="2">
        <v>38155.0</v>
      </c>
      <c r="F2042" s="1" t="s">
        <v>4406</v>
      </c>
      <c r="G2042" s="1" t="s">
        <v>4407</v>
      </c>
      <c r="H2042" s="1" t="s">
        <v>2980</v>
      </c>
      <c r="I2042" s="1" t="s">
        <v>194</v>
      </c>
      <c r="J2042" s="1">
        <v>3.0</v>
      </c>
      <c r="K2042" s="1">
        <v>4.0</v>
      </c>
      <c r="L2042" s="1">
        <v>29.0</v>
      </c>
      <c r="M2042" s="1">
        <v>1600.0</v>
      </c>
      <c r="N2042" s="1" t="s">
        <v>4525</v>
      </c>
      <c r="O2042" s="1" t="s">
        <v>4532</v>
      </c>
      <c r="P2042" s="1">
        <v>104.0</v>
      </c>
      <c r="Q2042" s="1">
        <f t="shared" si="1"/>
        <v>16</v>
      </c>
      <c r="R2042" s="1" t="b">
        <f t="array" ref="R2042">OR(AB2041 = AC2041, AC2041 = AD2041, AB2041 = AD2041)</f>
        <v>0</v>
      </c>
      <c r="S2042" s="1" t="str">
        <f t="array" ref="S2042">if(and(Y2042 &lt;= 0, Z2042 &lt;= 0, AA2042 &lt;= 0), O2042, False)</f>
        <v>Impeached in 1992, this country's President Fernando Collor de Mello resigned as his trial was beginning</v>
      </c>
      <c r="T2042" s="1"/>
      <c r="U2042" s="1"/>
      <c r="V2042" s="1" t="s">
        <v>1245</v>
      </c>
      <c r="W2042" s="1">
        <v>2.0</v>
      </c>
      <c r="X2042" s="1">
        <v>0.0</v>
      </c>
      <c r="Y2042" s="3">
        <v>0.0</v>
      </c>
      <c r="Z2042" s="3">
        <v>0.0</v>
      </c>
      <c r="AA2042" s="3">
        <v>0.0</v>
      </c>
      <c r="AB2042" s="3">
        <v>9000.0</v>
      </c>
      <c r="AC2042" s="3">
        <v>5800.0</v>
      </c>
      <c r="AD2042" s="3">
        <v>37000.0</v>
      </c>
    </row>
    <row r="2043">
      <c r="A2043" s="1">
        <v>59.0</v>
      </c>
      <c r="B2043" s="1">
        <v>59.0</v>
      </c>
      <c r="C2043" s="1">
        <v>59.0</v>
      </c>
      <c r="D2043" s="1">
        <v>4569.0</v>
      </c>
      <c r="E2043" s="2">
        <v>38155.0</v>
      </c>
      <c r="F2043" s="1" t="s">
        <v>4406</v>
      </c>
      <c r="G2043" s="1" t="s">
        <v>4407</v>
      </c>
      <c r="H2043" s="1" t="s">
        <v>2980</v>
      </c>
      <c r="I2043" s="1" t="s">
        <v>188</v>
      </c>
      <c r="J2043" s="1">
        <v>3.0</v>
      </c>
      <c r="K2043" s="1">
        <v>5.0</v>
      </c>
      <c r="L2043" s="1">
        <v>30.0</v>
      </c>
      <c r="M2043" s="1">
        <v>2000.0</v>
      </c>
      <c r="N2043" s="1" t="s">
        <v>4525</v>
      </c>
      <c r="O2043" s="1" t="s">
        <v>4533</v>
      </c>
      <c r="P2043" s="1">
        <v>111.0</v>
      </c>
      <c r="Q2043" s="1">
        <f t="shared" si="1"/>
        <v>22</v>
      </c>
      <c r="R2043" s="1" t="b">
        <f t="array" ref="R2043">OR(AB2042 = AC2042, AC2042 = AD2042, AB2042 = AD2042)</f>
        <v>0</v>
      </c>
      <c r="S2043" s="1" t="str">
        <f t="array" ref="S2043">if(and(Y2043 &lt;= 0, Z2043 &lt;= 0, AA2043 &lt;= 0), O2043, False)</f>
        <v>In July 1985 a coup in Uganda booted out this Idi Amin rival whose regime was known for its human rights abuses</v>
      </c>
      <c r="T2043" s="1"/>
      <c r="U2043" s="1"/>
      <c r="V2043" s="1" t="s">
        <v>4534</v>
      </c>
      <c r="W2043" s="1">
        <v>2.0</v>
      </c>
      <c r="X2043" s="1">
        <v>0.0</v>
      </c>
      <c r="Y2043" s="3">
        <v>0.0</v>
      </c>
      <c r="Z2043" s="3">
        <v>0.0</v>
      </c>
      <c r="AA2043" s="3">
        <v>0.0</v>
      </c>
      <c r="AB2043" s="3">
        <v>9000.0</v>
      </c>
      <c r="AC2043" s="3">
        <v>5800.0</v>
      </c>
      <c r="AD2043" s="3">
        <v>37000.0</v>
      </c>
    </row>
    <row r="2044">
      <c r="A2044" s="1">
        <v>60.0</v>
      </c>
      <c r="B2044" s="1">
        <v>60.0</v>
      </c>
      <c r="C2044" s="1">
        <v>60.0</v>
      </c>
      <c r="D2044" s="1">
        <v>4569.0</v>
      </c>
      <c r="E2044" s="2">
        <v>38155.0</v>
      </c>
      <c r="F2044" s="1" t="s">
        <v>4406</v>
      </c>
      <c r="G2044" s="1" t="s">
        <v>4407</v>
      </c>
      <c r="H2044" s="1" t="s">
        <v>2980</v>
      </c>
      <c r="I2044" s="1" t="s">
        <v>212</v>
      </c>
      <c r="J2044" s="1">
        <v>6.0</v>
      </c>
      <c r="K2044" s="1">
        <v>6.0</v>
      </c>
      <c r="L2044" s="1">
        <v>61.0</v>
      </c>
      <c r="M2044" s="1">
        <v>0.0</v>
      </c>
      <c r="N2044" s="1" t="s">
        <v>3231</v>
      </c>
      <c r="O2044" s="1" t="s">
        <v>4535</v>
      </c>
      <c r="P2044" s="1">
        <v>97.0</v>
      </c>
      <c r="Q2044" s="1">
        <f t="shared" si="1"/>
        <v>15</v>
      </c>
      <c r="R2044" s="1" t="b">
        <f t="array" ref="R2044">OR(AB2043 = AC2043, AC2043 = AD2043, AB2043 = AD2043)</f>
        <v>0</v>
      </c>
      <c r="S2044" s="1" t="b">
        <f t="array" ref="S2044">if(and(Y2044 &lt;= 0, Z2044 &lt;= 0, AA2044 &lt;= 0), O2044, False)</f>
        <v>0</v>
      </c>
      <c r="T2044" s="1"/>
      <c r="U2044" s="1"/>
      <c r="V2044" s="1" t="s">
        <v>4536</v>
      </c>
      <c r="W2044" s="1">
        <v>3.0</v>
      </c>
      <c r="X2044" s="1">
        <v>0.0</v>
      </c>
      <c r="Y2044" s="3">
        <v>1.0</v>
      </c>
      <c r="Z2044" s="3">
        <v>-1.0</v>
      </c>
      <c r="AA2044" s="3">
        <v>-1.0</v>
      </c>
      <c r="AB2044" s="3">
        <v>12000.0</v>
      </c>
      <c r="AC2044" s="3">
        <v>0.0</v>
      </c>
      <c r="AD2044" s="3">
        <v>34000.0</v>
      </c>
    </row>
    <row r="2045">
      <c r="A2045" s="1">
        <v>0.0</v>
      </c>
      <c r="B2045" s="1">
        <v>0.0</v>
      </c>
      <c r="C2045" s="1">
        <v>0.0</v>
      </c>
      <c r="D2045" s="1">
        <v>4570.0</v>
      </c>
      <c r="E2045" s="2">
        <v>38156.0</v>
      </c>
      <c r="F2045" s="1" t="s">
        <v>4537</v>
      </c>
      <c r="G2045" s="1" t="s">
        <v>4538</v>
      </c>
      <c r="H2045" s="1" t="s">
        <v>2980</v>
      </c>
      <c r="I2045" s="1" t="s">
        <v>73</v>
      </c>
      <c r="J2045" s="1">
        <v>1.0</v>
      </c>
      <c r="K2045" s="1">
        <v>1.0</v>
      </c>
      <c r="L2045" s="1">
        <v>1.0</v>
      </c>
      <c r="M2045" s="1">
        <v>200.0</v>
      </c>
      <c r="N2045" s="1" t="s">
        <v>4539</v>
      </c>
      <c r="O2045" s="1" t="s">
        <v>4540</v>
      </c>
      <c r="P2045" s="1">
        <v>112.0</v>
      </c>
      <c r="Q2045" s="1">
        <f t="shared" si="1"/>
        <v>18</v>
      </c>
      <c r="R2045" s="1" t="b">
        <f t="array" ref="R2045">OR(AB2044 = AC2044, AC2044 = AD2044, AB2044 = AD2044)</f>
        <v>0</v>
      </c>
      <c r="S2045" s="1" t="b">
        <f t="array" ref="S2045">if(and(Y2045 &lt;= 0, Z2045 &lt;= 0, AA2045 &lt;= 0), O2045, False)</f>
        <v>0</v>
      </c>
      <c r="T2045" s="1"/>
      <c r="U2045" s="1"/>
      <c r="V2045" s="1" t="s">
        <v>4541</v>
      </c>
      <c r="W2045" s="1">
        <v>1.0</v>
      </c>
      <c r="X2045" s="1">
        <v>0.0</v>
      </c>
      <c r="Y2045" s="3">
        <v>0.0</v>
      </c>
      <c r="Z2045" s="3">
        <v>0.0</v>
      </c>
      <c r="AA2045" s="3">
        <v>1.0</v>
      </c>
      <c r="AB2045" s="3">
        <v>0.0</v>
      </c>
      <c r="AC2045" s="3">
        <v>0.0</v>
      </c>
      <c r="AD2045" s="3">
        <v>200.0</v>
      </c>
    </row>
    <row r="2046">
      <c r="A2046" s="1">
        <v>1.0</v>
      </c>
      <c r="B2046" s="1">
        <v>1.0</v>
      </c>
      <c r="C2046" s="1">
        <v>1.0</v>
      </c>
      <c r="D2046" s="1">
        <v>4570.0</v>
      </c>
      <c r="E2046" s="2">
        <v>38156.0</v>
      </c>
      <c r="F2046" s="1" t="s">
        <v>4537</v>
      </c>
      <c r="G2046" s="1" t="s">
        <v>4538</v>
      </c>
      <c r="H2046" s="1" t="s">
        <v>2980</v>
      </c>
      <c r="I2046" s="1" t="s">
        <v>78</v>
      </c>
      <c r="J2046" s="1">
        <v>1.0</v>
      </c>
      <c r="K2046" s="1">
        <v>2.0</v>
      </c>
      <c r="L2046" s="1">
        <v>2.0</v>
      </c>
      <c r="M2046" s="1">
        <v>400.0</v>
      </c>
      <c r="N2046" s="1" t="s">
        <v>4539</v>
      </c>
      <c r="O2046" s="1" t="s">
        <v>4542</v>
      </c>
      <c r="P2046" s="1">
        <v>82.0</v>
      </c>
      <c r="Q2046" s="1">
        <f t="shared" si="1"/>
        <v>15</v>
      </c>
      <c r="R2046" s="1" t="b">
        <f t="array" ref="R2046">OR(AB2045 = AC2045, AC2045 = AD2045, AB2045 = AD2045)</f>
        <v>1</v>
      </c>
      <c r="S2046" s="1" t="b">
        <f t="array" ref="S2046">if(and(Y2046 &lt;= 0, Z2046 &lt;= 0, AA2046 &lt;= 0), O2046, False)</f>
        <v>0</v>
      </c>
      <c r="T2046" s="1"/>
      <c r="U2046" s="1"/>
      <c r="V2046" s="1" t="s">
        <v>4543</v>
      </c>
      <c r="W2046" s="1">
        <v>1.0</v>
      </c>
      <c r="X2046" s="1">
        <v>0.0</v>
      </c>
      <c r="Y2046" s="3">
        <v>0.0</v>
      </c>
      <c r="Z2046" s="3">
        <v>1.0</v>
      </c>
      <c r="AA2046" s="3">
        <v>0.0</v>
      </c>
      <c r="AB2046" s="3">
        <v>0.0</v>
      </c>
      <c r="AC2046" s="3">
        <v>400.0</v>
      </c>
      <c r="AD2046" s="3">
        <v>200.0</v>
      </c>
    </row>
    <row r="2047">
      <c r="A2047" s="1">
        <v>2.0</v>
      </c>
      <c r="B2047" s="1">
        <v>2.0</v>
      </c>
      <c r="C2047" s="1">
        <v>2.0</v>
      </c>
      <c r="D2047" s="1">
        <v>4570.0</v>
      </c>
      <c r="E2047" s="2">
        <v>38156.0</v>
      </c>
      <c r="F2047" s="1" t="s">
        <v>4537</v>
      </c>
      <c r="G2047" s="1" t="s">
        <v>4538</v>
      </c>
      <c r="H2047" s="1" t="s">
        <v>2980</v>
      </c>
      <c r="I2047" s="1" t="s">
        <v>87</v>
      </c>
      <c r="J2047" s="1">
        <v>1.0</v>
      </c>
      <c r="K2047" s="1">
        <v>3.0</v>
      </c>
      <c r="L2047" s="1">
        <v>3.0</v>
      </c>
      <c r="M2047" s="1">
        <v>600.0</v>
      </c>
      <c r="N2047" s="1" t="s">
        <v>4539</v>
      </c>
      <c r="O2047" s="1" t="s">
        <v>4544</v>
      </c>
      <c r="P2047" s="1">
        <v>79.0</v>
      </c>
      <c r="Q2047" s="1">
        <f t="shared" si="1"/>
        <v>14</v>
      </c>
      <c r="R2047" s="1" t="b">
        <f t="array" ref="R2047">OR(AB2046 = AC2046, AC2046 = AD2046, AB2046 = AD2046)</f>
        <v>0</v>
      </c>
      <c r="S2047" s="1" t="str">
        <f t="array" ref="S2047">if(and(Y2047 &lt;= 0, Z2047 &lt;= 0, AA2047 &lt;= 0), O2047, False)</f>
        <v>The Chelsea district begins at this square famous in the '80s for its "Rangers"</v>
      </c>
      <c r="T2047" s="1"/>
      <c r="U2047" s="1"/>
      <c r="V2047" s="1" t="s">
        <v>4545</v>
      </c>
      <c r="W2047" s="1">
        <v>1.0</v>
      </c>
      <c r="X2047" s="1">
        <v>0.0</v>
      </c>
      <c r="Y2047" s="3">
        <v>0.0</v>
      </c>
      <c r="Z2047" s="3">
        <v>-1.0</v>
      </c>
      <c r="AA2047" s="3">
        <v>0.0</v>
      </c>
      <c r="AB2047" s="3">
        <v>0.0</v>
      </c>
      <c r="AC2047" s="3">
        <v>-200.0</v>
      </c>
      <c r="AD2047" s="3">
        <v>200.0</v>
      </c>
    </row>
    <row r="2048">
      <c r="A2048" s="1">
        <v>3.0</v>
      </c>
      <c r="B2048" s="1">
        <v>3.0</v>
      </c>
      <c r="C2048" s="1">
        <v>3.0</v>
      </c>
      <c r="D2048" s="1">
        <v>4570.0</v>
      </c>
      <c r="E2048" s="2">
        <v>38156.0</v>
      </c>
      <c r="F2048" s="1" t="s">
        <v>4537</v>
      </c>
      <c r="G2048" s="1" t="s">
        <v>4538</v>
      </c>
      <c r="H2048" s="1" t="s">
        <v>2980</v>
      </c>
      <c r="I2048" s="1" t="s">
        <v>91</v>
      </c>
      <c r="J2048" s="1">
        <v>1.0</v>
      </c>
      <c r="K2048" s="1">
        <v>4.0</v>
      </c>
      <c r="L2048" s="1">
        <v>4.0</v>
      </c>
      <c r="M2048" s="1">
        <v>800.0</v>
      </c>
      <c r="N2048" s="1" t="s">
        <v>4539</v>
      </c>
      <c r="O2048" s="1" t="s">
        <v>4546</v>
      </c>
      <c r="P2048" s="1">
        <v>103.0</v>
      </c>
      <c r="Q2048" s="1">
        <f t="shared" si="1"/>
        <v>21</v>
      </c>
      <c r="R2048" s="1" t="b">
        <f t="array" ref="R2048">OR(AB2047 = AC2047, AC2047 = AD2047, AB2047 = AD2047)</f>
        <v>0</v>
      </c>
      <c r="S2048" s="1" t="b">
        <f t="array" ref="S2048">if(and(Y2048 &lt;= 0, Z2048 &lt;= 0, AA2048 &lt;= 0), O2048, False)</f>
        <v>0</v>
      </c>
      <c r="T2048" s="1"/>
      <c r="U2048" s="1"/>
      <c r="V2048" s="1" t="s">
        <v>4547</v>
      </c>
      <c r="W2048" s="1">
        <v>1.0</v>
      </c>
      <c r="X2048" s="1">
        <v>0.0</v>
      </c>
      <c r="Y2048" s="3">
        <v>0.0</v>
      </c>
      <c r="Z2048" s="3">
        <v>0.0</v>
      </c>
      <c r="AA2048" s="3">
        <v>1.0</v>
      </c>
      <c r="AB2048" s="3">
        <v>0.0</v>
      </c>
      <c r="AC2048" s="3">
        <v>-200.0</v>
      </c>
      <c r="AD2048" s="3">
        <v>1000.0</v>
      </c>
    </row>
    <row r="2049">
      <c r="A2049" s="1">
        <v>4.0</v>
      </c>
      <c r="B2049" s="1">
        <v>4.0</v>
      </c>
      <c r="C2049" s="1">
        <v>4.0</v>
      </c>
      <c r="D2049" s="1">
        <v>4570.0</v>
      </c>
      <c r="E2049" s="2">
        <v>38156.0</v>
      </c>
      <c r="F2049" s="1" t="s">
        <v>4537</v>
      </c>
      <c r="G2049" s="1" t="s">
        <v>4538</v>
      </c>
      <c r="H2049" s="1" t="s">
        <v>2980</v>
      </c>
      <c r="I2049" s="1" t="s">
        <v>95</v>
      </c>
      <c r="J2049" s="1">
        <v>1.0</v>
      </c>
      <c r="K2049" s="1">
        <v>5.0</v>
      </c>
      <c r="L2049" s="1">
        <v>5.0</v>
      </c>
      <c r="M2049" s="1">
        <v>1000.0</v>
      </c>
      <c r="N2049" s="1" t="s">
        <v>4539</v>
      </c>
      <c r="O2049" s="1" t="s">
        <v>4548</v>
      </c>
      <c r="P2049" s="1">
        <v>115.0</v>
      </c>
      <c r="Q2049" s="1">
        <f t="shared" si="1"/>
        <v>20</v>
      </c>
      <c r="R2049" s="1" t="b">
        <f t="array" ref="R2049">OR(AB2048 = AC2048, AC2048 = AD2048, AB2048 = AD2048)</f>
        <v>0</v>
      </c>
      <c r="S2049" s="1" t="b">
        <f t="array" ref="S2049">if(and(Y2049 &lt;= 0, Z2049 &lt;= 0, AA2049 &lt;= 0), O2049, False)</f>
        <v>0</v>
      </c>
      <c r="T2049" s="1"/>
      <c r="U2049" s="1"/>
      <c r="V2049" s="1" t="s">
        <v>4549</v>
      </c>
      <c r="W2049" s="1">
        <v>1.0</v>
      </c>
      <c r="X2049" s="1">
        <v>0.0</v>
      </c>
      <c r="Y2049" s="3">
        <v>0.0</v>
      </c>
      <c r="Z2049" s="3">
        <v>-1.0</v>
      </c>
      <c r="AA2049" s="3">
        <v>1.0</v>
      </c>
      <c r="AB2049" s="3">
        <v>0.0</v>
      </c>
      <c r="AC2049" s="3">
        <v>-1200.0</v>
      </c>
      <c r="AD2049" s="3">
        <v>2000.0</v>
      </c>
    </row>
    <row r="2050">
      <c r="A2050" s="1">
        <v>5.0</v>
      </c>
      <c r="B2050" s="1">
        <v>5.0</v>
      </c>
      <c r="C2050" s="1">
        <v>5.0</v>
      </c>
      <c r="D2050" s="1">
        <v>4570.0</v>
      </c>
      <c r="E2050" s="2">
        <v>38156.0</v>
      </c>
      <c r="F2050" s="1" t="s">
        <v>4537</v>
      </c>
      <c r="G2050" s="1" t="s">
        <v>4538</v>
      </c>
      <c r="H2050" s="1" t="s">
        <v>2980</v>
      </c>
      <c r="I2050" s="1" t="s">
        <v>82</v>
      </c>
      <c r="J2050" s="1">
        <v>2.0</v>
      </c>
      <c r="K2050" s="1">
        <v>1.0</v>
      </c>
      <c r="L2050" s="1">
        <v>6.0</v>
      </c>
      <c r="M2050" s="1">
        <v>200.0</v>
      </c>
      <c r="N2050" s="1" t="s">
        <v>4550</v>
      </c>
      <c r="O2050" s="1" t="s">
        <v>4551</v>
      </c>
      <c r="P2050" s="1">
        <v>96.0</v>
      </c>
      <c r="Q2050" s="1">
        <f t="shared" si="1"/>
        <v>16</v>
      </c>
      <c r="R2050" s="1" t="b">
        <f t="array" ref="R2050">OR(AB2049 = AC2049, AC2049 = AD2049, AB2049 = AD2049)</f>
        <v>0</v>
      </c>
      <c r="S2050" s="1" t="b">
        <f t="array" ref="S2050">if(and(Y2050 &lt;= 0, Z2050 &lt;= 0, AA2050 &lt;= 0), O2050, False)</f>
        <v>0</v>
      </c>
      <c r="T2050" s="1"/>
      <c r="U2050" s="1"/>
      <c r="V2050" s="1" t="s">
        <v>4552</v>
      </c>
      <c r="W2050" s="1">
        <v>1.0</v>
      </c>
      <c r="X2050" s="1">
        <v>0.0</v>
      </c>
      <c r="Y2050" s="3">
        <v>0.0</v>
      </c>
      <c r="Z2050" s="3">
        <v>0.0</v>
      </c>
      <c r="AA2050" s="3">
        <v>1.0</v>
      </c>
      <c r="AB2050" s="3">
        <v>0.0</v>
      </c>
      <c r="AC2050" s="3">
        <v>-1200.0</v>
      </c>
      <c r="AD2050" s="3">
        <v>2200.0</v>
      </c>
    </row>
    <row r="2051">
      <c r="A2051" s="1">
        <v>6.0</v>
      </c>
      <c r="B2051" s="1">
        <v>6.0</v>
      </c>
      <c r="C2051" s="1">
        <v>6.0</v>
      </c>
      <c r="D2051" s="1">
        <v>4570.0</v>
      </c>
      <c r="E2051" s="2">
        <v>38156.0</v>
      </c>
      <c r="F2051" s="1" t="s">
        <v>4537</v>
      </c>
      <c r="G2051" s="1" t="s">
        <v>4538</v>
      </c>
      <c r="H2051" s="1" t="s">
        <v>2980</v>
      </c>
      <c r="I2051" s="1" t="s">
        <v>99</v>
      </c>
      <c r="J2051" s="1">
        <v>2.0</v>
      </c>
      <c r="K2051" s="1">
        <v>2.0</v>
      </c>
      <c r="L2051" s="1">
        <v>7.0</v>
      </c>
      <c r="M2051" s="1">
        <v>400.0</v>
      </c>
      <c r="N2051" s="1" t="s">
        <v>4550</v>
      </c>
      <c r="O2051" s="1" t="s">
        <v>4553</v>
      </c>
      <c r="P2051" s="1">
        <v>95.0</v>
      </c>
      <c r="Q2051" s="1">
        <f t="shared" si="1"/>
        <v>16</v>
      </c>
      <c r="R2051" s="1" t="b">
        <f t="array" ref="R2051">OR(AB2050 = AC2050, AC2050 = AD2050, AB2050 = AD2050)</f>
        <v>0</v>
      </c>
      <c r="S2051" s="1" t="b">
        <f t="array" ref="S2051">if(and(Y2051 &lt;= 0, Z2051 &lt;= 0, AA2051 &lt;= 0), O2051, False)</f>
        <v>0</v>
      </c>
      <c r="T2051" s="1"/>
      <c r="U2051" s="1"/>
      <c r="V2051" s="1" t="s">
        <v>4554</v>
      </c>
      <c r="W2051" s="1">
        <v>1.0</v>
      </c>
      <c r="X2051" s="1">
        <v>0.0</v>
      </c>
      <c r="Y2051" s="3">
        <v>0.0</v>
      </c>
      <c r="Z2051" s="3">
        <v>0.0</v>
      </c>
      <c r="AA2051" s="3">
        <v>1.0</v>
      </c>
      <c r="AB2051" s="3">
        <v>0.0</v>
      </c>
      <c r="AC2051" s="3">
        <v>-1200.0</v>
      </c>
      <c r="AD2051" s="3">
        <v>2600.0</v>
      </c>
    </row>
    <row r="2052">
      <c r="A2052" s="1">
        <v>7.0</v>
      </c>
      <c r="B2052" s="1">
        <v>7.0</v>
      </c>
      <c r="C2052" s="1">
        <v>7.0</v>
      </c>
      <c r="D2052" s="1">
        <v>4570.0</v>
      </c>
      <c r="E2052" s="2">
        <v>38156.0</v>
      </c>
      <c r="F2052" s="1" t="s">
        <v>4537</v>
      </c>
      <c r="G2052" s="1" t="s">
        <v>4538</v>
      </c>
      <c r="H2052" s="1" t="s">
        <v>2980</v>
      </c>
      <c r="I2052" s="1" t="s">
        <v>103</v>
      </c>
      <c r="J2052" s="1">
        <v>2.0</v>
      </c>
      <c r="K2052" s="1">
        <v>3.0</v>
      </c>
      <c r="L2052" s="1">
        <v>8.0</v>
      </c>
      <c r="M2052" s="1">
        <v>600.0</v>
      </c>
      <c r="N2052" s="1" t="s">
        <v>4550</v>
      </c>
      <c r="O2052" s="1" t="s">
        <v>4555</v>
      </c>
      <c r="P2052" s="1">
        <v>96.0</v>
      </c>
      <c r="Q2052" s="1">
        <f t="shared" si="1"/>
        <v>17</v>
      </c>
      <c r="R2052" s="1" t="b">
        <f t="array" ref="R2052">OR(AB2051 = AC2051, AC2051 = AD2051, AB2051 = AD2051)</f>
        <v>0</v>
      </c>
      <c r="S2052" s="1" t="b">
        <f t="array" ref="S2052">if(and(Y2052 &lt;= 0, Z2052 &lt;= 0, AA2052 &lt;= 0), O2052, False)</f>
        <v>0</v>
      </c>
      <c r="T2052" s="1"/>
      <c r="U2052" s="1"/>
      <c r="V2052" s="1" t="s">
        <v>4556</v>
      </c>
      <c r="W2052" s="1">
        <v>1.0</v>
      </c>
      <c r="X2052" s="1">
        <v>0.0</v>
      </c>
      <c r="Y2052" s="3">
        <v>0.0</v>
      </c>
      <c r="Z2052" s="3">
        <v>0.0</v>
      </c>
      <c r="AA2052" s="3">
        <v>1.0</v>
      </c>
      <c r="AB2052" s="3">
        <v>0.0</v>
      </c>
      <c r="AC2052" s="3">
        <v>-1200.0</v>
      </c>
      <c r="AD2052" s="3">
        <v>3200.0</v>
      </c>
    </row>
    <row r="2053">
      <c r="A2053" s="1">
        <v>8.0</v>
      </c>
      <c r="B2053" s="1">
        <v>8.0</v>
      </c>
      <c r="C2053" s="1">
        <v>8.0</v>
      </c>
      <c r="D2053" s="1">
        <v>4570.0</v>
      </c>
      <c r="E2053" s="2">
        <v>38156.0</v>
      </c>
      <c r="F2053" s="1" t="s">
        <v>4537</v>
      </c>
      <c r="G2053" s="1" t="s">
        <v>4538</v>
      </c>
      <c r="H2053" s="1" t="s">
        <v>2980</v>
      </c>
      <c r="I2053" s="1" t="s">
        <v>107</v>
      </c>
      <c r="J2053" s="1">
        <v>2.0</v>
      </c>
      <c r="K2053" s="1">
        <v>4.0</v>
      </c>
      <c r="L2053" s="1">
        <v>9.0</v>
      </c>
      <c r="M2053" s="1">
        <v>800.0</v>
      </c>
      <c r="N2053" s="1" t="s">
        <v>4550</v>
      </c>
      <c r="O2053" s="1" t="s">
        <v>4557</v>
      </c>
      <c r="P2053" s="1">
        <v>95.0</v>
      </c>
      <c r="Q2053" s="1">
        <f t="shared" si="1"/>
        <v>15</v>
      </c>
      <c r="R2053" s="1" t="b">
        <f t="array" ref="R2053">OR(AB2052 = AC2052, AC2052 = AD2052, AB2052 = AD2052)</f>
        <v>0</v>
      </c>
      <c r="S2053" s="1" t="b">
        <f t="array" ref="S2053">if(and(Y2053 &lt;= 0, Z2053 &lt;= 0, AA2053 &lt;= 0), O2053, False)</f>
        <v>0</v>
      </c>
      <c r="T2053" s="1"/>
      <c r="U2053" s="1"/>
      <c r="V2053" s="1" t="s">
        <v>4558</v>
      </c>
      <c r="W2053" s="1">
        <v>1.0</v>
      </c>
      <c r="X2053" s="1">
        <v>0.0</v>
      </c>
      <c r="Y2053" s="3">
        <v>0.0</v>
      </c>
      <c r="Z2053" s="3">
        <v>0.0</v>
      </c>
      <c r="AA2053" s="3">
        <v>1.0</v>
      </c>
      <c r="AB2053" s="3">
        <v>0.0</v>
      </c>
      <c r="AC2053" s="3">
        <v>-1200.0</v>
      </c>
      <c r="AD2053" s="3">
        <v>4000.0</v>
      </c>
    </row>
    <row r="2054">
      <c r="A2054" s="1">
        <v>9.0</v>
      </c>
      <c r="B2054" s="1">
        <v>9.0</v>
      </c>
      <c r="C2054" s="1">
        <v>9.0</v>
      </c>
      <c r="D2054" s="1">
        <v>4570.0</v>
      </c>
      <c r="E2054" s="2">
        <v>38156.0</v>
      </c>
      <c r="F2054" s="1" t="s">
        <v>4537</v>
      </c>
      <c r="G2054" s="1" t="s">
        <v>4538</v>
      </c>
      <c r="H2054" s="1" t="s">
        <v>2980</v>
      </c>
      <c r="I2054" s="1" t="s">
        <v>257</v>
      </c>
      <c r="J2054" s="1">
        <v>2.0</v>
      </c>
      <c r="K2054" s="1">
        <v>5.0</v>
      </c>
      <c r="L2054" s="1">
        <v>10.0</v>
      </c>
      <c r="M2054" s="1">
        <v>1000.0</v>
      </c>
      <c r="N2054" s="1" t="s">
        <v>4550</v>
      </c>
      <c r="O2054" s="1" t="s">
        <v>4559</v>
      </c>
      <c r="P2054" s="1">
        <v>103.0</v>
      </c>
      <c r="Q2054" s="1">
        <f t="shared" si="1"/>
        <v>19</v>
      </c>
      <c r="R2054" s="1" t="b">
        <f t="array" ref="R2054">OR(AB2053 = AC2053, AC2053 = AD2053, AB2053 = AD2053)</f>
        <v>0</v>
      </c>
      <c r="S2054" s="1" t="b">
        <f t="array" ref="S2054">if(and(Y2054 &lt;= 0, Z2054 &lt;= 0, AA2054 &lt;= 0), O2054, False)</f>
        <v>0</v>
      </c>
      <c r="T2054" s="1"/>
      <c r="U2054" s="1"/>
      <c r="V2054" s="1" t="s">
        <v>4560</v>
      </c>
      <c r="W2054" s="1">
        <v>1.0</v>
      </c>
      <c r="X2054" s="1">
        <v>0.0</v>
      </c>
      <c r="Y2054" s="3">
        <v>0.0</v>
      </c>
      <c r="Z2054" s="3">
        <v>0.0</v>
      </c>
      <c r="AA2054" s="3">
        <v>1.0</v>
      </c>
      <c r="AB2054" s="3">
        <v>0.0</v>
      </c>
      <c r="AC2054" s="3">
        <v>-1200.0</v>
      </c>
      <c r="AD2054" s="3">
        <v>5000.0</v>
      </c>
    </row>
    <row r="2055">
      <c r="A2055" s="1">
        <v>10.0</v>
      </c>
      <c r="B2055" s="1">
        <v>10.0</v>
      </c>
      <c r="C2055" s="1">
        <v>10.0</v>
      </c>
      <c r="D2055" s="1">
        <v>4570.0</v>
      </c>
      <c r="E2055" s="2">
        <v>38156.0</v>
      </c>
      <c r="F2055" s="1" t="s">
        <v>4537</v>
      </c>
      <c r="G2055" s="1" t="s">
        <v>4538</v>
      </c>
      <c r="H2055" s="1" t="s">
        <v>2980</v>
      </c>
      <c r="I2055" s="1" t="s">
        <v>41</v>
      </c>
      <c r="J2055" s="1">
        <v>5.0</v>
      </c>
      <c r="K2055" s="1">
        <v>1.0</v>
      </c>
      <c r="L2055" s="1">
        <v>11.0</v>
      </c>
      <c r="M2055" s="1">
        <v>200.0</v>
      </c>
      <c r="N2055" s="1" t="s">
        <v>4561</v>
      </c>
      <c r="O2055" s="1" t="s">
        <v>4562</v>
      </c>
      <c r="P2055" s="1">
        <v>98.0</v>
      </c>
      <c r="Q2055" s="1">
        <f t="shared" si="1"/>
        <v>17</v>
      </c>
      <c r="R2055" s="1" t="b">
        <f t="array" ref="R2055">OR(AB2054 = AC2054, AC2054 = AD2054, AB2054 = AD2054)</f>
        <v>0</v>
      </c>
      <c r="S2055" s="1" t="b">
        <f t="array" ref="S2055">if(and(Y2055 &lt;= 0, Z2055 &lt;= 0, AA2055 &lt;= 0), O2055, False)</f>
        <v>0</v>
      </c>
      <c r="T2055" s="1"/>
      <c r="U2055" s="1"/>
      <c r="V2055" s="1" t="s">
        <v>4563</v>
      </c>
      <c r="W2055" s="1">
        <v>1.0</v>
      </c>
      <c r="X2055" s="1">
        <v>0.0</v>
      </c>
      <c r="Y2055" s="3">
        <v>0.0</v>
      </c>
      <c r="Z2055" s="3">
        <v>0.0</v>
      </c>
      <c r="AA2055" s="3">
        <v>1.0</v>
      </c>
      <c r="AB2055" s="3">
        <v>0.0</v>
      </c>
      <c r="AC2055" s="3">
        <v>-1200.0</v>
      </c>
      <c r="AD2055" s="3">
        <v>5200.0</v>
      </c>
    </row>
    <row r="2056">
      <c r="A2056" s="1">
        <v>11.0</v>
      </c>
      <c r="B2056" s="1">
        <v>11.0</v>
      </c>
      <c r="C2056" s="1">
        <v>11.0</v>
      </c>
      <c r="D2056" s="1">
        <v>4570.0</v>
      </c>
      <c r="E2056" s="2">
        <v>38156.0</v>
      </c>
      <c r="F2056" s="1" t="s">
        <v>4537</v>
      </c>
      <c r="G2056" s="1" t="s">
        <v>4538</v>
      </c>
      <c r="H2056" s="1" t="s">
        <v>2980</v>
      </c>
      <c r="I2056" s="1" t="s">
        <v>46</v>
      </c>
      <c r="J2056" s="1">
        <v>5.0</v>
      </c>
      <c r="K2056" s="1">
        <v>2.0</v>
      </c>
      <c r="L2056" s="1">
        <v>12.0</v>
      </c>
      <c r="M2056" s="1">
        <v>400.0</v>
      </c>
      <c r="N2056" s="1" t="s">
        <v>4561</v>
      </c>
      <c r="O2056" s="1" t="s">
        <v>4564</v>
      </c>
      <c r="P2056" s="1">
        <v>64.0</v>
      </c>
      <c r="Q2056" s="1">
        <f t="shared" si="1"/>
        <v>11</v>
      </c>
      <c r="R2056" s="1" t="b">
        <f t="array" ref="R2056">OR(AB2055 = AC2055, AC2055 = AD2055, AB2055 = AD2055)</f>
        <v>0</v>
      </c>
      <c r="S2056" s="1" t="b">
        <f t="array" ref="S2056">if(and(Y2056 &lt;= 0, Z2056 &lt;= 0, AA2056 &lt;= 0), O2056, False)</f>
        <v>0</v>
      </c>
      <c r="T2056" s="1"/>
      <c r="U2056" s="1"/>
      <c r="V2056" s="1" t="s">
        <v>4565</v>
      </c>
      <c r="W2056" s="1">
        <v>1.0</v>
      </c>
      <c r="X2056" s="1">
        <v>0.0</v>
      </c>
      <c r="Y2056" s="3">
        <v>0.0</v>
      </c>
      <c r="Z2056" s="3">
        <v>0.0</v>
      </c>
      <c r="AA2056" s="3">
        <v>1.0</v>
      </c>
      <c r="AB2056" s="3">
        <v>0.0</v>
      </c>
      <c r="AC2056" s="3">
        <v>-1200.0</v>
      </c>
      <c r="AD2056" s="3">
        <v>5600.0</v>
      </c>
    </row>
    <row r="2057">
      <c r="A2057" s="1">
        <v>12.0</v>
      </c>
      <c r="B2057" s="1">
        <v>12.0</v>
      </c>
      <c r="C2057" s="1">
        <v>12.0</v>
      </c>
      <c r="D2057" s="1">
        <v>4570.0</v>
      </c>
      <c r="E2057" s="2">
        <v>38156.0</v>
      </c>
      <c r="F2057" s="1" t="s">
        <v>4537</v>
      </c>
      <c r="G2057" s="1" t="s">
        <v>4538</v>
      </c>
      <c r="H2057" s="1" t="s">
        <v>2980</v>
      </c>
      <c r="I2057" s="1" t="s">
        <v>50</v>
      </c>
      <c r="J2057" s="1">
        <v>5.0</v>
      </c>
      <c r="K2057" s="1">
        <v>3.0</v>
      </c>
      <c r="L2057" s="1">
        <v>13.0</v>
      </c>
      <c r="M2057" s="1">
        <v>600.0</v>
      </c>
      <c r="N2057" s="1" t="s">
        <v>4561</v>
      </c>
      <c r="O2057" s="1" t="s">
        <v>4566</v>
      </c>
      <c r="P2057" s="1">
        <v>98.0</v>
      </c>
      <c r="Q2057" s="1">
        <f t="shared" si="1"/>
        <v>21</v>
      </c>
      <c r="R2057" s="1" t="b">
        <f t="array" ref="R2057">OR(AB2056 = AC2056, AC2056 = AD2056, AB2056 = AD2056)</f>
        <v>0</v>
      </c>
      <c r="S2057" s="1" t="b">
        <f t="array" ref="S2057">if(and(Y2057 &lt;= 0, Z2057 &lt;= 0, AA2057 &lt;= 0), O2057, False)</f>
        <v>0</v>
      </c>
      <c r="T2057" s="1"/>
      <c r="U2057" s="1"/>
      <c r="V2057" s="1" t="s">
        <v>4567</v>
      </c>
      <c r="W2057" s="1">
        <v>1.0</v>
      </c>
      <c r="X2057" s="1">
        <v>0.0</v>
      </c>
      <c r="Y2057" s="3">
        <v>0.0</v>
      </c>
      <c r="Z2057" s="3">
        <v>0.0</v>
      </c>
      <c r="AA2057" s="3">
        <v>1.0</v>
      </c>
      <c r="AB2057" s="3">
        <v>0.0</v>
      </c>
      <c r="AC2057" s="3">
        <v>-1200.0</v>
      </c>
      <c r="AD2057" s="3">
        <v>6200.0</v>
      </c>
    </row>
    <row r="2058">
      <c r="A2058" s="1">
        <v>13.0</v>
      </c>
      <c r="B2058" s="1">
        <v>13.0</v>
      </c>
      <c r="C2058" s="1">
        <v>13.0</v>
      </c>
      <c r="D2058" s="1">
        <v>4570.0</v>
      </c>
      <c r="E2058" s="2">
        <v>38156.0</v>
      </c>
      <c r="F2058" s="1" t="s">
        <v>4537</v>
      </c>
      <c r="G2058" s="1" t="s">
        <v>4538</v>
      </c>
      <c r="H2058" s="1" t="s">
        <v>2980</v>
      </c>
      <c r="I2058" s="1" t="s">
        <v>53</v>
      </c>
      <c r="J2058" s="1">
        <v>5.0</v>
      </c>
      <c r="K2058" s="1">
        <v>4.0</v>
      </c>
      <c r="L2058" s="1">
        <v>14.0</v>
      </c>
      <c r="M2058" s="1">
        <v>800.0</v>
      </c>
      <c r="N2058" s="1" t="s">
        <v>4561</v>
      </c>
      <c r="O2058" s="1" t="s">
        <v>4568</v>
      </c>
      <c r="P2058" s="1">
        <v>60.0</v>
      </c>
      <c r="Q2058" s="1">
        <f t="shared" si="1"/>
        <v>10</v>
      </c>
      <c r="R2058" s="1" t="b">
        <f t="array" ref="R2058">OR(AB2057 = AC2057, AC2057 = AD2057, AB2057 = AD2057)</f>
        <v>0</v>
      </c>
      <c r="S2058" s="1" t="b">
        <f t="array" ref="S2058">if(and(Y2058 &lt;= 0, Z2058 &lt;= 0, AA2058 &lt;= 0), O2058, False)</f>
        <v>0</v>
      </c>
      <c r="T2058" s="1"/>
      <c r="U2058" s="1"/>
      <c r="V2058" s="1" t="s">
        <v>4569</v>
      </c>
      <c r="W2058" s="1">
        <v>1.0</v>
      </c>
      <c r="X2058" s="1">
        <v>0.0</v>
      </c>
      <c r="Y2058" s="3">
        <v>0.0</v>
      </c>
      <c r="Z2058" s="3">
        <v>0.0</v>
      </c>
      <c r="AA2058" s="3">
        <v>1.0</v>
      </c>
      <c r="AB2058" s="3">
        <v>0.0</v>
      </c>
      <c r="AC2058" s="3">
        <v>-1200.0</v>
      </c>
      <c r="AD2058" s="3">
        <v>7000.0</v>
      </c>
    </row>
    <row r="2059">
      <c r="A2059" s="1">
        <v>14.0</v>
      </c>
      <c r="B2059" s="1">
        <v>14.0</v>
      </c>
      <c r="C2059" s="1">
        <v>14.0</v>
      </c>
      <c r="D2059" s="1">
        <v>4570.0</v>
      </c>
      <c r="E2059" s="2">
        <v>38156.0</v>
      </c>
      <c r="F2059" s="1" t="s">
        <v>4537</v>
      </c>
      <c r="G2059" s="1" t="s">
        <v>4538</v>
      </c>
      <c r="H2059" s="1" t="s">
        <v>2980</v>
      </c>
      <c r="I2059" s="1" t="s">
        <v>57</v>
      </c>
      <c r="J2059" s="1">
        <v>5.0</v>
      </c>
      <c r="K2059" s="1">
        <v>5.0</v>
      </c>
      <c r="L2059" s="1">
        <v>15.0</v>
      </c>
      <c r="M2059" s="1">
        <v>1000.0</v>
      </c>
      <c r="N2059" s="1" t="s">
        <v>4561</v>
      </c>
      <c r="O2059" s="1" t="s">
        <v>4570</v>
      </c>
      <c r="P2059" s="1">
        <v>85.0</v>
      </c>
      <c r="Q2059" s="1">
        <f t="shared" si="1"/>
        <v>16</v>
      </c>
      <c r="R2059" s="1" t="b">
        <f t="array" ref="R2059">OR(AB2058 = AC2058, AC2058 = AD2058, AB2058 = AD2058)</f>
        <v>0</v>
      </c>
      <c r="S2059" s="1" t="str">
        <f t="array" ref="S2059">if(and(Y2059 &lt;= 0, Z2059 &lt;= 0, AA2059 &lt;= 0), O2059, False)</f>
        <v>In a smart move, he arranged a marriage between his daughter Julia &amp; Pompey the Great</v>
      </c>
      <c r="T2059" s="1"/>
      <c r="U2059" s="1"/>
      <c r="V2059" s="1" t="s">
        <v>1550</v>
      </c>
      <c r="W2059" s="1">
        <v>1.0</v>
      </c>
      <c r="X2059" s="1">
        <v>0.0</v>
      </c>
      <c r="Y2059" s="3">
        <v>0.0</v>
      </c>
      <c r="Z2059" s="3">
        <v>0.0</v>
      </c>
      <c r="AA2059" s="3">
        <v>0.0</v>
      </c>
      <c r="AB2059" s="3">
        <v>0.0</v>
      </c>
      <c r="AC2059" s="3">
        <v>-1200.0</v>
      </c>
      <c r="AD2059" s="3">
        <v>7000.0</v>
      </c>
    </row>
    <row r="2060">
      <c r="A2060" s="1">
        <v>15.0</v>
      </c>
      <c r="B2060" s="1">
        <v>15.0</v>
      </c>
      <c r="C2060" s="1">
        <v>15.0</v>
      </c>
      <c r="D2060" s="1">
        <v>4570.0</v>
      </c>
      <c r="E2060" s="2">
        <v>38156.0</v>
      </c>
      <c r="F2060" s="1" t="s">
        <v>4537</v>
      </c>
      <c r="G2060" s="1" t="s">
        <v>4538</v>
      </c>
      <c r="H2060" s="1" t="s">
        <v>2980</v>
      </c>
      <c r="I2060" s="1" t="s">
        <v>267</v>
      </c>
      <c r="J2060" s="1">
        <v>6.0</v>
      </c>
      <c r="K2060" s="1">
        <v>1.0</v>
      </c>
      <c r="L2060" s="1">
        <v>16.0</v>
      </c>
      <c r="M2060" s="1">
        <v>200.0</v>
      </c>
      <c r="N2060" s="1" t="s">
        <v>4571</v>
      </c>
      <c r="O2060" s="1" t="s">
        <v>4572</v>
      </c>
      <c r="P2060" s="1">
        <v>35.0</v>
      </c>
      <c r="Q2060" s="1">
        <f t="shared" si="1"/>
        <v>7</v>
      </c>
      <c r="R2060" s="1" t="b">
        <f t="array" ref="R2060">OR(AB2059 = AC2059, AC2059 = AD2059, AB2059 = AD2059)</f>
        <v>0</v>
      </c>
      <c r="S2060" s="1" t="b">
        <f t="array" ref="S2060">if(and(Y2060 &lt;= 0, Z2060 &lt;= 0, AA2060 &lt;= 0), O2060, False)</f>
        <v>0</v>
      </c>
      <c r="T2060" s="1"/>
      <c r="U2060" s="1"/>
      <c r="V2060" s="1" t="s">
        <v>4573</v>
      </c>
      <c r="W2060" s="1">
        <v>1.0</v>
      </c>
      <c r="X2060" s="1">
        <v>0.0</v>
      </c>
      <c r="Y2060" s="3">
        <v>0.0</v>
      </c>
      <c r="Z2060" s="3">
        <v>0.0</v>
      </c>
      <c r="AA2060" s="3">
        <v>1.0</v>
      </c>
      <c r="AB2060" s="3">
        <v>0.0</v>
      </c>
      <c r="AC2060" s="3">
        <v>-1200.0</v>
      </c>
      <c r="AD2060" s="3">
        <v>7200.0</v>
      </c>
    </row>
    <row r="2061">
      <c r="A2061" s="1">
        <v>16.0</v>
      </c>
      <c r="B2061" s="1">
        <v>16.0</v>
      </c>
      <c r="C2061" s="1">
        <v>16.0</v>
      </c>
      <c r="D2061" s="1">
        <v>4570.0</v>
      </c>
      <c r="E2061" s="2">
        <v>38156.0</v>
      </c>
      <c r="F2061" s="1" t="s">
        <v>4537</v>
      </c>
      <c r="G2061" s="1" t="s">
        <v>4538</v>
      </c>
      <c r="H2061" s="1" t="s">
        <v>2980</v>
      </c>
      <c r="I2061" s="1" t="s">
        <v>406</v>
      </c>
      <c r="J2061" s="1">
        <v>6.0</v>
      </c>
      <c r="K2061" s="1">
        <v>2.0</v>
      </c>
      <c r="L2061" s="1">
        <v>17.0</v>
      </c>
      <c r="M2061" s="1">
        <v>400.0</v>
      </c>
      <c r="N2061" s="1" t="s">
        <v>4571</v>
      </c>
      <c r="O2061" s="1" t="s">
        <v>4574</v>
      </c>
      <c r="P2061" s="1">
        <v>31.0</v>
      </c>
      <c r="Q2061" s="1">
        <f t="shared" si="1"/>
        <v>7</v>
      </c>
      <c r="R2061" s="1" t="b">
        <f t="array" ref="R2061">OR(AB2060 = AC2060, AC2060 = AD2060, AB2060 = AD2060)</f>
        <v>0</v>
      </c>
      <c r="S2061" s="1" t="b">
        <f t="array" ref="S2061">if(and(Y2061 &lt;= 0, Z2061 &lt;= 0, AA2061 &lt;= 0), O2061, False)</f>
        <v>0</v>
      </c>
      <c r="T2061" s="1"/>
      <c r="U2061" s="1"/>
      <c r="V2061" s="1" t="s">
        <v>4575</v>
      </c>
      <c r="W2061" s="1">
        <v>1.0</v>
      </c>
      <c r="X2061" s="1">
        <v>0.0</v>
      </c>
      <c r="Y2061" s="3">
        <v>0.0</v>
      </c>
      <c r="Z2061" s="3">
        <v>1.0</v>
      </c>
      <c r="AA2061" s="3">
        <v>0.0</v>
      </c>
      <c r="AB2061" s="3">
        <v>0.0</v>
      </c>
      <c r="AC2061" s="3">
        <v>-800.0</v>
      </c>
      <c r="AD2061" s="3">
        <v>7200.0</v>
      </c>
    </row>
    <row r="2062">
      <c r="A2062" s="1">
        <v>17.0</v>
      </c>
      <c r="B2062" s="1">
        <v>17.0</v>
      </c>
      <c r="C2062" s="1">
        <v>17.0</v>
      </c>
      <c r="D2062" s="1">
        <v>4570.0</v>
      </c>
      <c r="E2062" s="2">
        <v>38156.0</v>
      </c>
      <c r="F2062" s="1" t="s">
        <v>4537</v>
      </c>
      <c r="G2062" s="1" t="s">
        <v>4538</v>
      </c>
      <c r="H2062" s="1" t="s">
        <v>2980</v>
      </c>
      <c r="I2062" s="1" t="s">
        <v>489</v>
      </c>
      <c r="J2062" s="1">
        <v>6.0</v>
      </c>
      <c r="K2062" s="1">
        <v>3.0</v>
      </c>
      <c r="L2062" s="1">
        <v>18.0</v>
      </c>
      <c r="M2062" s="1">
        <v>600.0</v>
      </c>
      <c r="N2062" s="1" t="s">
        <v>4571</v>
      </c>
      <c r="O2062" s="1" t="s">
        <v>4576</v>
      </c>
      <c r="P2062" s="1">
        <v>91.0</v>
      </c>
      <c r="Q2062" s="1">
        <f t="shared" si="1"/>
        <v>14</v>
      </c>
      <c r="R2062" s="1" t="b">
        <f t="array" ref="R2062">OR(AB2061 = AC2061, AC2061 = AD2061, AB2061 = AD2061)</f>
        <v>0</v>
      </c>
      <c r="S2062" s="1" t="b">
        <f t="array" ref="S2062">if(and(Y2062 &lt;= 0, Z2062 &lt;= 0, AA2062 &lt;= 0), O2062, False)</f>
        <v>0</v>
      </c>
      <c r="T2062" s="1"/>
      <c r="U2062" s="1"/>
      <c r="V2062" s="1" t="s">
        <v>4577</v>
      </c>
      <c r="W2062" s="1">
        <v>1.0</v>
      </c>
      <c r="X2062" s="1">
        <v>0.0</v>
      </c>
      <c r="Y2062" s="3">
        <v>0.0</v>
      </c>
      <c r="Z2062" s="3">
        <v>0.0</v>
      </c>
      <c r="AA2062" s="3">
        <v>1.0</v>
      </c>
      <c r="AB2062" s="3">
        <v>0.0</v>
      </c>
      <c r="AC2062" s="3">
        <v>-800.0</v>
      </c>
      <c r="AD2062" s="3">
        <v>7800.0</v>
      </c>
    </row>
    <row r="2063">
      <c r="A2063" s="1">
        <v>18.0</v>
      </c>
      <c r="B2063" s="1">
        <v>18.0</v>
      </c>
      <c r="C2063" s="1">
        <v>18.0</v>
      </c>
      <c r="D2063" s="1">
        <v>4570.0</v>
      </c>
      <c r="E2063" s="2">
        <v>38156.0</v>
      </c>
      <c r="F2063" s="1" t="s">
        <v>4537</v>
      </c>
      <c r="G2063" s="1" t="s">
        <v>4538</v>
      </c>
      <c r="H2063" s="1" t="s">
        <v>2980</v>
      </c>
      <c r="I2063" s="1" t="s">
        <v>492</v>
      </c>
      <c r="J2063" s="1">
        <v>6.0</v>
      </c>
      <c r="K2063" s="1">
        <v>4.0</v>
      </c>
      <c r="L2063" s="1">
        <v>19.0</v>
      </c>
      <c r="M2063" s="1">
        <v>800.0</v>
      </c>
      <c r="N2063" s="1" t="s">
        <v>4571</v>
      </c>
      <c r="O2063" s="1" t="s">
        <v>4578</v>
      </c>
      <c r="P2063" s="1">
        <v>74.0</v>
      </c>
      <c r="Q2063" s="1">
        <f t="shared" si="1"/>
        <v>12</v>
      </c>
      <c r="R2063" s="1" t="b">
        <f t="array" ref="R2063">OR(AB2062 = AC2062, AC2062 = AD2062, AB2062 = AD2062)</f>
        <v>0</v>
      </c>
      <c r="S2063" s="1" t="b">
        <f t="array" ref="S2063">if(and(Y2063 &lt;= 0, Z2063 &lt;= 0, AA2063 &lt;= 0), O2063, False)</f>
        <v>0</v>
      </c>
      <c r="T2063" s="1"/>
      <c r="U2063" s="1"/>
      <c r="V2063" s="1" t="s">
        <v>4579</v>
      </c>
      <c r="W2063" s="1">
        <v>1.0</v>
      </c>
      <c r="X2063" s="1">
        <v>0.0</v>
      </c>
      <c r="Y2063" s="3">
        <v>0.0</v>
      </c>
      <c r="Z2063" s="3">
        <v>0.0</v>
      </c>
      <c r="AA2063" s="3">
        <v>1.0</v>
      </c>
      <c r="AB2063" s="3">
        <v>0.0</v>
      </c>
      <c r="AC2063" s="3">
        <v>-800.0</v>
      </c>
      <c r="AD2063" s="3">
        <v>8600.0</v>
      </c>
    </row>
    <row r="2064">
      <c r="A2064" s="1">
        <v>19.0</v>
      </c>
      <c r="B2064" s="1">
        <v>19.0</v>
      </c>
      <c r="C2064" s="1">
        <v>19.0</v>
      </c>
      <c r="D2064" s="1">
        <v>4570.0</v>
      </c>
      <c r="E2064" s="2">
        <v>38156.0</v>
      </c>
      <c r="F2064" s="1" t="s">
        <v>4537</v>
      </c>
      <c r="G2064" s="1" t="s">
        <v>4538</v>
      </c>
      <c r="H2064" s="1" t="s">
        <v>2980</v>
      </c>
      <c r="I2064" s="1" t="s">
        <v>280</v>
      </c>
      <c r="J2064" s="1">
        <v>6.0</v>
      </c>
      <c r="K2064" s="1">
        <v>5.0</v>
      </c>
      <c r="L2064" s="1">
        <v>20.0</v>
      </c>
      <c r="M2064" s="1">
        <v>1000.0</v>
      </c>
      <c r="N2064" s="1" t="s">
        <v>4571</v>
      </c>
      <c r="O2064" s="1" t="s">
        <v>4580</v>
      </c>
      <c r="P2064" s="1">
        <v>54.0</v>
      </c>
      <c r="Q2064" s="1">
        <f t="shared" si="1"/>
        <v>8</v>
      </c>
      <c r="R2064" s="1" t="b">
        <f t="array" ref="R2064">OR(AB2063 = AC2063, AC2063 = AD2063, AB2063 = AD2063)</f>
        <v>0</v>
      </c>
      <c r="S2064" s="1" t="b">
        <f t="array" ref="S2064">if(and(Y2064 &lt;= 0, Z2064 &lt;= 0, AA2064 &lt;= 0), O2064, False)</f>
        <v>0</v>
      </c>
      <c r="T2064" s="1"/>
      <c r="U2064" s="1"/>
      <c r="V2064" s="1" t="s">
        <v>4581</v>
      </c>
      <c r="W2064" s="1">
        <v>1.0</v>
      </c>
      <c r="X2064" s="1">
        <v>0.0</v>
      </c>
      <c r="Y2064" s="3">
        <v>0.0</v>
      </c>
      <c r="Z2064" s="3">
        <v>1.0</v>
      </c>
      <c r="AA2064" s="3">
        <v>0.0</v>
      </c>
      <c r="AB2064" s="3">
        <v>0.0</v>
      </c>
      <c r="AC2064" s="3">
        <v>200.0</v>
      </c>
      <c r="AD2064" s="3">
        <v>8600.0</v>
      </c>
    </row>
    <row r="2065">
      <c r="A2065" s="1">
        <v>20.0</v>
      </c>
      <c r="B2065" s="1">
        <v>20.0</v>
      </c>
      <c r="C2065" s="1">
        <v>20.0</v>
      </c>
      <c r="D2065" s="1">
        <v>4570.0</v>
      </c>
      <c r="E2065" s="2">
        <v>38156.0</v>
      </c>
      <c r="F2065" s="1" t="s">
        <v>4537</v>
      </c>
      <c r="G2065" s="1" t="s">
        <v>4538</v>
      </c>
      <c r="H2065" s="1" t="s">
        <v>2980</v>
      </c>
      <c r="I2065" s="1" t="s">
        <v>111</v>
      </c>
      <c r="J2065" s="1">
        <v>4.0</v>
      </c>
      <c r="K2065" s="1">
        <v>1.0</v>
      </c>
      <c r="L2065" s="1">
        <v>21.0</v>
      </c>
      <c r="M2065" s="1">
        <v>200.0</v>
      </c>
      <c r="N2065" s="1" t="s">
        <v>4582</v>
      </c>
      <c r="O2065" s="1" t="s">
        <v>4583</v>
      </c>
      <c r="P2065" s="1">
        <v>119.0</v>
      </c>
      <c r="Q2065" s="1">
        <f t="shared" si="1"/>
        <v>20</v>
      </c>
      <c r="R2065" s="1" t="b">
        <f t="array" ref="R2065">OR(AB2064 = AC2064, AC2064 = AD2064, AB2064 = AD2064)</f>
        <v>0</v>
      </c>
      <c r="S2065" s="1" t="b">
        <f t="array" ref="S2065">if(and(Y2065 &lt;= 0, Z2065 &lt;= 0, AA2065 &lt;= 0), O2065, False)</f>
        <v>0</v>
      </c>
      <c r="T2065" s="1"/>
      <c r="U2065" s="1"/>
      <c r="V2065" s="1" t="s">
        <v>4584</v>
      </c>
      <c r="W2065" s="1">
        <v>1.0</v>
      </c>
      <c r="X2065" s="1">
        <v>0.0</v>
      </c>
      <c r="Y2065" s="3">
        <v>1.0</v>
      </c>
      <c r="Z2065" s="3">
        <v>0.0</v>
      </c>
      <c r="AA2065" s="3">
        <v>0.0</v>
      </c>
      <c r="AB2065" s="3">
        <v>200.0</v>
      </c>
      <c r="AC2065" s="3">
        <v>200.0</v>
      </c>
      <c r="AD2065" s="3">
        <v>8600.0</v>
      </c>
    </row>
    <row r="2066">
      <c r="A2066" s="1">
        <v>21.0</v>
      </c>
      <c r="B2066" s="1">
        <v>21.0</v>
      </c>
      <c r="C2066" s="1">
        <v>21.0</v>
      </c>
      <c r="D2066" s="1">
        <v>4570.0</v>
      </c>
      <c r="E2066" s="2">
        <v>38156.0</v>
      </c>
      <c r="F2066" s="1" t="s">
        <v>4537</v>
      </c>
      <c r="G2066" s="1" t="s">
        <v>4538</v>
      </c>
      <c r="H2066" s="1" t="s">
        <v>2980</v>
      </c>
      <c r="I2066" s="1" t="s">
        <v>116</v>
      </c>
      <c r="J2066" s="1">
        <v>4.0</v>
      </c>
      <c r="K2066" s="1">
        <v>2.0</v>
      </c>
      <c r="L2066" s="1">
        <v>22.0</v>
      </c>
      <c r="M2066" s="1">
        <v>400.0</v>
      </c>
      <c r="N2066" s="1" t="s">
        <v>4582</v>
      </c>
      <c r="O2066" s="1" t="s">
        <v>4585</v>
      </c>
      <c r="P2066" s="1">
        <v>111.0</v>
      </c>
      <c r="Q2066" s="1">
        <f t="shared" si="1"/>
        <v>19</v>
      </c>
      <c r="R2066" s="1" t="b">
        <f t="array" ref="R2066">OR(AB2065 = AC2065, AC2065 = AD2065, AB2065 = AD2065)</f>
        <v>1</v>
      </c>
      <c r="S2066" s="1" t="b">
        <f t="array" ref="S2066">if(and(Y2066 &lt;= 0, Z2066 &lt;= 0, AA2066 &lt;= 0), O2066, False)</f>
        <v>0</v>
      </c>
      <c r="T2066" s="1"/>
      <c r="U2066" s="1"/>
      <c r="V2066" s="1" t="s">
        <v>4586</v>
      </c>
      <c r="W2066" s="1">
        <v>1.0</v>
      </c>
      <c r="X2066" s="1">
        <v>0.0</v>
      </c>
      <c r="Y2066" s="3">
        <v>0.0</v>
      </c>
      <c r="Z2066" s="3">
        <v>0.0</v>
      </c>
      <c r="AA2066" s="3">
        <v>1.0</v>
      </c>
      <c r="AB2066" s="3">
        <v>200.0</v>
      </c>
      <c r="AC2066" s="3">
        <v>200.0</v>
      </c>
      <c r="AD2066" s="3">
        <v>9000.0</v>
      </c>
    </row>
    <row r="2067">
      <c r="A2067" s="1">
        <v>22.0</v>
      </c>
      <c r="B2067" s="1">
        <v>22.0</v>
      </c>
      <c r="C2067" s="1">
        <v>22.0</v>
      </c>
      <c r="D2067" s="1">
        <v>4570.0</v>
      </c>
      <c r="E2067" s="2">
        <v>38156.0</v>
      </c>
      <c r="F2067" s="1" t="s">
        <v>4537</v>
      </c>
      <c r="G2067" s="1" t="s">
        <v>4538</v>
      </c>
      <c r="H2067" s="1" t="s">
        <v>2980</v>
      </c>
      <c r="I2067" s="1" t="s">
        <v>120</v>
      </c>
      <c r="J2067" s="1">
        <v>4.0</v>
      </c>
      <c r="K2067" s="1">
        <v>3.0</v>
      </c>
      <c r="L2067" s="1">
        <v>23.0</v>
      </c>
      <c r="M2067" s="1">
        <v>600.0</v>
      </c>
      <c r="N2067" s="1" t="s">
        <v>4582</v>
      </c>
      <c r="O2067" s="1" t="s">
        <v>4587</v>
      </c>
      <c r="P2067" s="1">
        <v>108.0</v>
      </c>
      <c r="Q2067" s="1">
        <f t="shared" si="1"/>
        <v>21</v>
      </c>
      <c r="R2067" s="1" t="b">
        <f t="array" ref="R2067">OR(AB2066 = AC2066, AC2066 = AD2066, AB2066 = AD2066)</f>
        <v>1</v>
      </c>
      <c r="S2067" s="1" t="b">
        <f t="array" ref="S2067">if(and(Y2067 &lt;= 0, Z2067 &lt;= 0, AA2067 &lt;= 0), O2067, False)</f>
        <v>0</v>
      </c>
      <c r="T2067" s="1"/>
      <c r="U2067" s="1"/>
      <c r="V2067" s="1" t="s">
        <v>4588</v>
      </c>
      <c r="W2067" s="1">
        <v>1.0</v>
      </c>
      <c r="X2067" s="1">
        <v>0.0</v>
      </c>
      <c r="Y2067" s="3">
        <v>1.0</v>
      </c>
      <c r="Z2067" s="3">
        <v>0.0</v>
      </c>
      <c r="AA2067" s="3">
        <v>0.0</v>
      </c>
      <c r="AB2067" s="3">
        <v>800.0</v>
      </c>
      <c r="AC2067" s="3">
        <v>200.0</v>
      </c>
      <c r="AD2067" s="3">
        <v>9000.0</v>
      </c>
    </row>
    <row r="2068">
      <c r="A2068" s="1">
        <v>23.0</v>
      </c>
      <c r="B2068" s="1">
        <v>23.0</v>
      </c>
      <c r="C2068" s="1">
        <v>23.0</v>
      </c>
      <c r="D2068" s="1">
        <v>4570.0</v>
      </c>
      <c r="E2068" s="2">
        <v>38156.0</v>
      </c>
      <c r="F2068" s="1" t="s">
        <v>4537</v>
      </c>
      <c r="G2068" s="1" t="s">
        <v>4538</v>
      </c>
      <c r="H2068" s="1" t="s">
        <v>2980</v>
      </c>
      <c r="I2068" s="1" t="s">
        <v>124</v>
      </c>
      <c r="J2068" s="1">
        <v>4.0</v>
      </c>
      <c r="K2068" s="1">
        <v>4.0</v>
      </c>
      <c r="L2068" s="1">
        <v>24.0</v>
      </c>
      <c r="M2068" s="1">
        <v>800.0</v>
      </c>
      <c r="N2068" s="1" t="s">
        <v>4582</v>
      </c>
      <c r="O2068" s="1" t="s">
        <v>4589</v>
      </c>
      <c r="P2068" s="1">
        <v>120.0</v>
      </c>
      <c r="Q2068" s="1">
        <f t="shared" si="1"/>
        <v>21</v>
      </c>
      <c r="R2068" s="1" t="b">
        <f t="array" ref="R2068">OR(AB2067 = AC2067, AC2067 = AD2067, AB2067 = AD2067)</f>
        <v>0</v>
      </c>
      <c r="S2068" s="1" t="str">
        <f t="array" ref="S2068">if(and(Y2068 &lt;= 0, Z2068 &lt;= 0, AA2068 &lt;= 0), O2068, False)</f>
        <v>This Panthers QB's 85-yard pass to Muhsin Muhammad on Feb. 1, 2004 was the Super Bowl's longest ever play from scrimmage</v>
      </c>
      <c r="T2068" s="1"/>
      <c r="U2068" s="1"/>
      <c r="V2068" s="1" t="s">
        <v>4590</v>
      </c>
      <c r="W2068" s="1">
        <v>1.0</v>
      </c>
      <c r="X2068" s="1">
        <v>0.0</v>
      </c>
      <c r="Y2068" s="3">
        <v>0.0</v>
      </c>
      <c r="Z2068" s="3">
        <v>0.0</v>
      </c>
      <c r="AA2068" s="3">
        <v>0.0</v>
      </c>
      <c r="AB2068" s="3">
        <v>800.0</v>
      </c>
      <c r="AC2068" s="3">
        <v>200.0</v>
      </c>
      <c r="AD2068" s="3">
        <v>9000.0</v>
      </c>
    </row>
    <row r="2069">
      <c r="A2069" s="1">
        <v>24.0</v>
      </c>
      <c r="B2069" s="1">
        <v>24.0</v>
      </c>
      <c r="C2069" s="1">
        <v>24.0</v>
      </c>
      <c r="D2069" s="1">
        <v>4570.0</v>
      </c>
      <c r="E2069" s="2">
        <v>38156.0</v>
      </c>
      <c r="F2069" s="1" t="s">
        <v>4537</v>
      </c>
      <c r="G2069" s="1" t="s">
        <v>4538</v>
      </c>
      <c r="H2069" s="1" t="s">
        <v>2980</v>
      </c>
      <c r="I2069" s="1" t="s">
        <v>273</v>
      </c>
      <c r="J2069" s="1">
        <v>4.0</v>
      </c>
      <c r="K2069" s="1">
        <v>5.0</v>
      </c>
      <c r="L2069" s="1">
        <v>25.0</v>
      </c>
      <c r="M2069" s="1">
        <v>1000.0</v>
      </c>
      <c r="N2069" s="1" t="s">
        <v>4582</v>
      </c>
      <c r="O2069" s="1" t="s">
        <v>4591</v>
      </c>
      <c r="P2069" s="1">
        <v>103.0</v>
      </c>
      <c r="Q2069" s="1">
        <f t="shared" si="1"/>
        <v>20</v>
      </c>
      <c r="R2069" s="1" t="b">
        <f t="array" ref="R2069">OR(AB2068 = AC2068, AC2068 = AD2068, AB2068 = AD2068)</f>
        <v>0</v>
      </c>
      <c r="S2069" s="1" t="b">
        <f t="array" ref="S2069">if(and(Y2069 &lt;= 0, Z2069 &lt;= 0, AA2069 &lt;= 0), O2069, False)</f>
        <v>0</v>
      </c>
      <c r="T2069" s="1"/>
      <c r="U2069" s="1"/>
      <c r="V2069" s="1" t="s">
        <v>4592</v>
      </c>
      <c r="W2069" s="1">
        <v>1.0</v>
      </c>
      <c r="X2069" s="1">
        <v>0.0</v>
      </c>
      <c r="Y2069" s="3">
        <v>0.0</v>
      </c>
      <c r="Z2069" s="3">
        <v>1.0</v>
      </c>
      <c r="AA2069" s="3">
        <v>0.0</v>
      </c>
      <c r="AB2069" s="3">
        <v>800.0</v>
      </c>
      <c r="AC2069" s="3">
        <v>1200.0</v>
      </c>
      <c r="AD2069" s="3">
        <v>9000.0</v>
      </c>
    </row>
    <row r="2070">
      <c r="A2070" s="1">
        <v>25.0</v>
      </c>
      <c r="B2070" s="1">
        <v>25.0</v>
      </c>
      <c r="C2070" s="1">
        <v>25.0</v>
      </c>
      <c r="D2070" s="1">
        <v>4570.0</v>
      </c>
      <c r="E2070" s="2">
        <v>38156.0</v>
      </c>
      <c r="F2070" s="1" t="s">
        <v>4537</v>
      </c>
      <c r="G2070" s="1" t="s">
        <v>4538</v>
      </c>
      <c r="H2070" s="1" t="s">
        <v>2980</v>
      </c>
      <c r="I2070" s="1" t="s">
        <v>32</v>
      </c>
      <c r="J2070" s="1">
        <v>3.0</v>
      </c>
      <c r="K2070" s="1">
        <v>1.0</v>
      </c>
      <c r="L2070" s="1">
        <v>26.0</v>
      </c>
      <c r="M2070" s="1">
        <v>200.0</v>
      </c>
      <c r="N2070" s="1" t="s">
        <v>4593</v>
      </c>
      <c r="O2070" s="1" t="s">
        <v>4594</v>
      </c>
      <c r="P2070" s="1">
        <v>47.0</v>
      </c>
      <c r="Q2070" s="1">
        <f t="shared" si="1"/>
        <v>9</v>
      </c>
      <c r="R2070" s="1" t="b">
        <f t="array" ref="R2070">OR(AB2069 = AC2069, AC2069 = AD2069, AB2069 = AD2069)</f>
        <v>0</v>
      </c>
      <c r="S2070" s="1" t="b">
        <f t="array" ref="S2070">if(and(Y2070 &lt;= 0, Z2070 &lt;= 0, AA2070 &lt;= 0), O2070, False)</f>
        <v>0</v>
      </c>
      <c r="T2070" s="1"/>
      <c r="U2070" s="1"/>
      <c r="V2070" s="1" t="s">
        <v>4595</v>
      </c>
      <c r="W2070" s="1">
        <v>1.0</v>
      </c>
      <c r="X2070" s="1">
        <v>0.0</v>
      </c>
      <c r="Y2070" s="3">
        <v>0.0</v>
      </c>
      <c r="Z2070" s="3">
        <v>1.0</v>
      </c>
      <c r="AA2070" s="3">
        <v>0.0</v>
      </c>
      <c r="AB2070" s="3">
        <v>800.0</v>
      </c>
      <c r="AC2070" s="3">
        <v>1400.0</v>
      </c>
      <c r="AD2070" s="3">
        <v>9000.0</v>
      </c>
    </row>
    <row r="2071">
      <c r="A2071" s="1">
        <v>26.0</v>
      </c>
      <c r="B2071" s="1">
        <v>26.0</v>
      </c>
      <c r="C2071" s="1">
        <v>26.0</v>
      </c>
      <c r="D2071" s="1">
        <v>4570.0</v>
      </c>
      <c r="E2071" s="2">
        <v>38156.0</v>
      </c>
      <c r="F2071" s="1" t="s">
        <v>4537</v>
      </c>
      <c r="G2071" s="1" t="s">
        <v>4538</v>
      </c>
      <c r="H2071" s="1" t="s">
        <v>2980</v>
      </c>
      <c r="I2071" s="1" t="s">
        <v>37</v>
      </c>
      <c r="J2071" s="1">
        <v>3.0</v>
      </c>
      <c r="K2071" s="1">
        <v>2.0</v>
      </c>
      <c r="L2071" s="1">
        <v>27.0</v>
      </c>
      <c r="M2071" s="1">
        <v>400.0</v>
      </c>
      <c r="N2071" s="1" t="s">
        <v>4593</v>
      </c>
      <c r="O2071" s="1" t="s">
        <v>4596</v>
      </c>
      <c r="P2071" s="1">
        <v>56.0</v>
      </c>
      <c r="Q2071" s="1">
        <f t="shared" si="1"/>
        <v>11</v>
      </c>
      <c r="R2071" s="1" t="b">
        <f t="array" ref="R2071">OR(AB2070 = AC2070, AC2070 = AD2070, AB2070 = AD2070)</f>
        <v>0</v>
      </c>
      <c r="S2071" s="1" t="b">
        <f t="array" ref="S2071">if(and(Y2071 &lt;= 0, Z2071 &lt;= 0, AA2071 &lt;= 0), O2071, False)</f>
        <v>0</v>
      </c>
      <c r="T2071" s="1"/>
      <c r="U2071" s="1"/>
      <c r="V2071" s="1" t="s">
        <v>2060</v>
      </c>
      <c r="W2071" s="1">
        <v>1.0</v>
      </c>
      <c r="X2071" s="1">
        <v>0.0</v>
      </c>
      <c r="Y2071" s="3">
        <v>0.0</v>
      </c>
      <c r="Z2071" s="3">
        <v>0.0</v>
      </c>
      <c r="AA2071" s="3">
        <v>1.0</v>
      </c>
      <c r="AB2071" s="3">
        <v>800.0</v>
      </c>
      <c r="AC2071" s="3">
        <v>1400.0</v>
      </c>
      <c r="AD2071" s="3">
        <v>9400.0</v>
      </c>
    </row>
    <row r="2072">
      <c r="A2072" s="1">
        <v>27.0</v>
      </c>
      <c r="B2072" s="1">
        <v>27.0</v>
      </c>
      <c r="C2072" s="1">
        <v>27.0</v>
      </c>
      <c r="D2072" s="1">
        <v>4570.0</v>
      </c>
      <c r="E2072" s="2">
        <v>38156.0</v>
      </c>
      <c r="F2072" s="1" t="s">
        <v>4537</v>
      </c>
      <c r="G2072" s="1" t="s">
        <v>4538</v>
      </c>
      <c r="H2072" s="1" t="s">
        <v>2980</v>
      </c>
      <c r="I2072" s="1" t="s">
        <v>61</v>
      </c>
      <c r="J2072" s="1">
        <v>3.0</v>
      </c>
      <c r="K2072" s="1">
        <v>3.0</v>
      </c>
      <c r="L2072" s="1">
        <v>28.0</v>
      </c>
      <c r="M2072" s="1">
        <v>600.0</v>
      </c>
      <c r="N2072" s="1" t="s">
        <v>4593</v>
      </c>
      <c r="O2072" s="1" t="s">
        <v>4597</v>
      </c>
      <c r="P2072" s="1">
        <v>75.0</v>
      </c>
      <c r="Q2072" s="1">
        <f t="shared" si="1"/>
        <v>14</v>
      </c>
      <c r="R2072" s="1" t="b">
        <f t="array" ref="R2072">OR(AB2071 = AC2071, AC2071 = AD2071, AB2071 = AD2071)</f>
        <v>0</v>
      </c>
      <c r="S2072" s="1" t="b">
        <f t="array" ref="S2072">if(and(Y2072 &lt;= 0, Z2072 &lt;= 0, AA2072 &lt;= 0), O2072, False)</f>
        <v>0</v>
      </c>
      <c r="T2072" s="1"/>
      <c r="U2072" s="1"/>
      <c r="V2072" s="1" t="s">
        <v>4598</v>
      </c>
      <c r="W2072" s="1">
        <v>1.0</v>
      </c>
      <c r="X2072" s="1">
        <v>0.0</v>
      </c>
      <c r="Y2072" s="3">
        <v>1.0</v>
      </c>
      <c r="Z2072" s="3">
        <v>0.0</v>
      </c>
      <c r="AA2072" s="3">
        <v>0.0</v>
      </c>
      <c r="AB2072" s="3">
        <v>1400.0</v>
      </c>
      <c r="AC2072" s="3">
        <v>1400.0</v>
      </c>
      <c r="AD2072" s="3">
        <v>9400.0</v>
      </c>
    </row>
    <row r="2073">
      <c r="A2073" s="1">
        <v>28.0</v>
      </c>
      <c r="B2073" s="1">
        <v>28.0</v>
      </c>
      <c r="C2073" s="1">
        <v>28.0</v>
      </c>
      <c r="D2073" s="1">
        <v>4570.0</v>
      </c>
      <c r="E2073" s="2">
        <v>38156.0</v>
      </c>
      <c r="F2073" s="1" t="s">
        <v>4537</v>
      </c>
      <c r="G2073" s="1" t="s">
        <v>4538</v>
      </c>
      <c r="H2073" s="1" t="s">
        <v>2980</v>
      </c>
      <c r="I2073" s="1" t="s">
        <v>65</v>
      </c>
      <c r="J2073" s="1">
        <v>3.0</v>
      </c>
      <c r="K2073" s="1">
        <v>4.0</v>
      </c>
      <c r="L2073" s="1">
        <v>29.0</v>
      </c>
      <c r="M2073" s="1">
        <v>800.0</v>
      </c>
      <c r="N2073" s="1" t="s">
        <v>4593</v>
      </c>
      <c r="O2073" s="1" t="s">
        <v>4599</v>
      </c>
      <c r="P2073" s="1">
        <v>62.0</v>
      </c>
      <c r="Q2073" s="1">
        <f t="shared" si="1"/>
        <v>11</v>
      </c>
      <c r="R2073" s="1" t="b">
        <f t="array" ref="R2073">OR(AB2072 = AC2072, AC2072 = AD2072, AB2072 = AD2072)</f>
        <v>1</v>
      </c>
      <c r="S2073" s="1" t="b">
        <f t="array" ref="S2073">if(and(Y2073 &lt;= 0, Z2073 &lt;= 0, AA2073 &lt;= 0), O2073, False)</f>
        <v>0</v>
      </c>
      <c r="T2073" s="1"/>
      <c r="U2073" s="1"/>
      <c r="V2073" s="1" t="s">
        <v>4600</v>
      </c>
      <c r="W2073" s="1">
        <v>1.0</v>
      </c>
      <c r="X2073" s="1">
        <v>0.0</v>
      </c>
      <c r="Y2073" s="3">
        <v>0.0</v>
      </c>
      <c r="Z2073" s="3">
        <v>1.0</v>
      </c>
      <c r="AA2073" s="3">
        <v>0.0</v>
      </c>
      <c r="AB2073" s="3">
        <v>1400.0</v>
      </c>
      <c r="AC2073" s="3">
        <v>2200.0</v>
      </c>
      <c r="AD2073" s="3">
        <v>9400.0</v>
      </c>
    </row>
    <row r="2074">
      <c r="A2074" s="1">
        <v>29.0</v>
      </c>
      <c r="B2074" s="1">
        <v>29.0</v>
      </c>
      <c r="C2074" s="1">
        <v>29.0</v>
      </c>
      <c r="D2074" s="1">
        <v>4570.0</v>
      </c>
      <c r="E2074" s="2">
        <v>38156.0</v>
      </c>
      <c r="F2074" s="1" t="s">
        <v>4537</v>
      </c>
      <c r="G2074" s="1" t="s">
        <v>4538</v>
      </c>
      <c r="H2074" s="1" t="s">
        <v>2980</v>
      </c>
      <c r="I2074" s="1" t="s">
        <v>69</v>
      </c>
      <c r="J2074" s="1">
        <v>3.0</v>
      </c>
      <c r="K2074" s="1">
        <v>5.0</v>
      </c>
      <c r="L2074" s="1">
        <v>30.0</v>
      </c>
      <c r="M2074" s="1">
        <v>800.0</v>
      </c>
      <c r="N2074" s="1" t="s">
        <v>4593</v>
      </c>
      <c r="O2074" s="1" t="s">
        <v>4601</v>
      </c>
      <c r="P2074" s="1">
        <v>101.0</v>
      </c>
      <c r="Q2074" s="1">
        <f t="shared" si="1"/>
        <v>19</v>
      </c>
      <c r="R2074" s="1" t="b">
        <f t="array" ref="R2074">OR(AB2073 = AC2073, AC2073 = AD2073, AB2073 = AD2073)</f>
        <v>0</v>
      </c>
      <c r="S2074" s="1" t="b">
        <f t="array" ref="S2074">if(and(Y2074 &lt;= 0, Z2074 &lt;= 0, AA2074 &lt;= 0), O2074, False)</f>
        <v>0</v>
      </c>
      <c r="T2074" s="1"/>
      <c r="U2074" s="1"/>
      <c r="V2074" s="1" t="s">
        <v>4602</v>
      </c>
      <c r="W2074" s="1">
        <v>1.0</v>
      </c>
      <c r="X2074" s="1">
        <v>1.0</v>
      </c>
      <c r="Y2074" s="3">
        <v>0.0</v>
      </c>
      <c r="Z2074" s="3">
        <v>1.0</v>
      </c>
      <c r="AA2074" s="3">
        <v>0.0</v>
      </c>
      <c r="AB2074" s="3">
        <v>1400.0</v>
      </c>
      <c r="AC2074" s="3">
        <v>3000.0</v>
      </c>
      <c r="AD2074" s="3">
        <v>9400.0</v>
      </c>
    </row>
    <row r="2075">
      <c r="A2075" s="1">
        <v>30.0</v>
      </c>
      <c r="B2075" s="1">
        <v>30.0</v>
      </c>
      <c r="C2075" s="1">
        <v>30.0</v>
      </c>
      <c r="D2075" s="1">
        <v>4570.0</v>
      </c>
      <c r="E2075" s="2">
        <v>38156.0</v>
      </c>
      <c r="F2075" s="1" t="s">
        <v>4537</v>
      </c>
      <c r="G2075" s="1" t="s">
        <v>4538</v>
      </c>
      <c r="H2075" s="1" t="s">
        <v>2980</v>
      </c>
      <c r="I2075" s="1" t="s">
        <v>163</v>
      </c>
      <c r="J2075" s="1">
        <v>2.0</v>
      </c>
      <c r="K2075" s="1">
        <v>1.0</v>
      </c>
      <c r="L2075" s="1">
        <v>1.0</v>
      </c>
      <c r="M2075" s="1">
        <v>400.0</v>
      </c>
      <c r="N2075" s="1" t="s">
        <v>4603</v>
      </c>
      <c r="O2075" s="1" t="s">
        <v>4604</v>
      </c>
      <c r="P2075" s="1">
        <v>33.0</v>
      </c>
      <c r="Q2075" s="1">
        <f t="shared" si="1"/>
        <v>5</v>
      </c>
      <c r="R2075" s="1" t="b">
        <f t="array" ref="R2075">OR(AB2074 = AC2074, AC2074 = AD2074, AB2074 = AD2074)</f>
        <v>0</v>
      </c>
      <c r="S2075" s="1" t="b">
        <f t="array" ref="S2075">if(and(Y2075 &lt;= 0, Z2075 &lt;= 0, AA2075 &lt;= 0), O2075, False)</f>
        <v>0</v>
      </c>
      <c r="T2075" s="1"/>
      <c r="U2075" s="1"/>
      <c r="V2075" s="1" t="s">
        <v>4605</v>
      </c>
      <c r="W2075" s="1">
        <v>2.0</v>
      </c>
      <c r="X2075" s="1">
        <v>0.0</v>
      </c>
      <c r="Y2075" s="3">
        <v>0.0</v>
      </c>
      <c r="Z2075" s="3">
        <v>0.0</v>
      </c>
      <c r="AA2075" s="3">
        <v>1.0</v>
      </c>
      <c r="AB2075" s="3">
        <v>1400.0</v>
      </c>
      <c r="AC2075" s="3">
        <v>3000.0</v>
      </c>
      <c r="AD2075" s="3">
        <v>9800.0</v>
      </c>
    </row>
    <row r="2076">
      <c r="A2076" s="1">
        <v>31.0</v>
      </c>
      <c r="B2076" s="1">
        <v>31.0</v>
      </c>
      <c r="C2076" s="1">
        <v>31.0</v>
      </c>
      <c r="D2076" s="1">
        <v>4570.0</v>
      </c>
      <c r="E2076" s="2">
        <v>38156.0</v>
      </c>
      <c r="F2076" s="1" t="s">
        <v>4537</v>
      </c>
      <c r="G2076" s="1" t="s">
        <v>4538</v>
      </c>
      <c r="H2076" s="1" t="s">
        <v>2980</v>
      </c>
      <c r="I2076" s="1" t="s">
        <v>167</v>
      </c>
      <c r="J2076" s="1">
        <v>2.0</v>
      </c>
      <c r="K2076" s="1">
        <v>2.0</v>
      </c>
      <c r="L2076" s="1">
        <v>2.0</v>
      </c>
      <c r="M2076" s="1">
        <v>800.0</v>
      </c>
      <c r="N2076" s="1" t="s">
        <v>4603</v>
      </c>
      <c r="O2076" s="1" t="s">
        <v>4606</v>
      </c>
      <c r="P2076" s="1">
        <v>35.0</v>
      </c>
      <c r="Q2076" s="1">
        <f t="shared" si="1"/>
        <v>5</v>
      </c>
      <c r="R2076" s="1" t="b">
        <f t="array" ref="R2076">OR(AB2075 = AC2075, AC2075 = AD2075, AB2075 = AD2075)</f>
        <v>0</v>
      </c>
      <c r="S2076" s="1" t="b">
        <f t="array" ref="S2076">if(and(Y2076 &lt;= 0, Z2076 &lt;= 0, AA2076 &lt;= 0), O2076, False)</f>
        <v>0</v>
      </c>
      <c r="T2076" s="1"/>
      <c r="U2076" s="1"/>
      <c r="V2076" s="1" t="s">
        <v>4607</v>
      </c>
      <c r="W2076" s="1">
        <v>2.0</v>
      </c>
      <c r="X2076" s="1">
        <v>0.0</v>
      </c>
      <c r="Y2076" s="3">
        <v>1.0</v>
      </c>
      <c r="Z2076" s="3">
        <v>0.0</v>
      </c>
      <c r="AA2076" s="3">
        <v>0.0</v>
      </c>
      <c r="AB2076" s="3">
        <v>2200.0</v>
      </c>
      <c r="AC2076" s="3">
        <v>3000.0</v>
      </c>
      <c r="AD2076" s="3">
        <v>9800.0</v>
      </c>
    </row>
    <row r="2077">
      <c r="A2077" s="1">
        <v>32.0</v>
      </c>
      <c r="B2077" s="1">
        <v>32.0</v>
      </c>
      <c r="C2077" s="1">
        <v>32.0</v>
      </c>
      <c r="D2077" s="1">
        <v>4570.0</v>
      </c>
      <c r="E2077" s="2">
        <v>38156.0</v>
      </c>
      <c r="F2077" s="1" t="s">
        <v>4537</v>
      </c>
      <c r="G2077" s="1" t="s">
        <v>4538</v>
      </c>
      <c r="H2077" s="1" t="s">
        <v>2980</v>
      </c>
      <c r="I2077" s="1" t="s">
        <v>170</v>
      </c>
      <c r="J2077" s="1">
        <v>2.0</v>
      </c>
      <c r="K2077" s="1">
        <v>3.0</v>
      </c>
      <c r="L2077" s="1">
        <v>3.0</v>
      </c>
      <c r="M2077" s="1">
        <v>1200.0</v>
      </c>
      <c r="N2077" s="1" t="s">
        <v>4603</v>
      </c>
      <c r="O2077" s="1" t="s">
        <v>4608</v>
      </c>
      <c r="P2077" s="1">
        <v>37.0</v>
      </c>
      <c r="Q2077" s="1">
        <f t="shared" si="1"/>
        <v>5</v>
      </c>
      <c r="R2077" s="1" t="b">
        <f t="array" ref="R2077">OR(AB2076 = AC2076, AC2076 = AD2076, AB2076 = AD2076)</f>
        <v>0</v>
      </c>
      <c r="S2077" s="1" t="b">
        <f t="array" ref="S2077">if(and(Y2077 &lt;= 0, Z2077 &lt;= 0, AA2077 &lt;= 0), O2077, False)</f>
        <v>0</v>
      </c>
      <c r="T2077" s="1"/>
      <c r="U2077" s="1"/>
      <c r="V2077" s="1" t="s">
        <v>4609</v>
      </c>
      <c r="W2077" s="1">
        <v>2.0</v>
      </c>
      <c r="X2077" s="1">
        <v>0.0</v>
      </c>
      <c r="Y2077" s="3">
        <v>0.0</v>
      </c>
      <c r="Z2077" s="3">
        <v>0.0</v>
      </c>
      <c r="AA2077" s="3">
        <v>1.0</v>
      </c>
      <c r="AB2077" s="3">
        <v>2200.0</v>
      </c>
      <c r="AC2077" s="3">
        <v>3000.0</v>
      </c>
      <c r="AD2077" s="3">
        <v>11000.0</v>
      </c>
    </row>
    <row r="2078">
      <c r="A2078" s="1">
        <v>33.0</v>
      </c>
      <c r="B2078" s="1">
        <v>33.0</v>
      </c>
      <c r="C2078" s="1">
        <v>33.0</v>
      </c>
      <c r="D2078" s="1">
        <v>4570.0</v>
      </c>
      <c r="E2078" s="2">
        <v>38156.0</v>
      </c>
      <c r="F2078" s="1" t="s">
        <v>4537</v>
      </c>
      <c r="G2078" s="1" t="s">
        <v>4538</v>
      </c>
      <c r="H2078" s="1" t="s">
        <v>2980</v>
      </c>
      <c r="I2078" s="1" t="s">
        <v>173</v>
      </c>
      <c r="J2078" s="1">
        <v>2.0</v>
      </c>
      <c r="K2078" s="1">
        <v>4.0</v>
      </c>
      <c r="L2078" s="1">
        <v>4.0</v>
      </c>
      <c r="M2078" s="1">
        <v>1600.0</v>
      </c>
      <c r="N2078" s="1" t="s">
        <v>4603</v>
      </c>
      <c r="O2078" s="1" t="s">
        <v>4610</v>
      </c>
      <c r="P2078" s="1">
        <v>34.0</v>
      </c>
      <c r="Q2078" s="1">
        <f t="shared" si="1"/>
        <v>5</v>
      </c>
      <c r="R2078" s="1" t="b">
        <f t="array" ref="R2078">OR(AB2077 = AC2077, AC2077 = AD2077, AB2077 = AD2077)</f>
        <v>0</v>
      </c>
      <c r="S2078" s="1" t="b">
        <f t="array" ref="S2078">if(and(Y2078 &lt;= 0, Z2078 &lt;= 0, AA2078 &lt;= 0), O2078, False)</f>
        <v>0</v>
      </c>
      <c r="T2078" s="1"/>
      <c r="U2078" s="1"/>
      <c r="V2078" s="1" t="s">
        <v>4611</v>
      </c>
      <c r="W2078" s="1">
        <v>2.0</v>
      </c>
      <c r="X2078" s="1">
        <v>0.0</v>
      </c>
      <c r="Y2078" s="3">
        <v>0.0</v>
      </c>
      <c r="Z2078" s="3">
        <v>0.0</v>
      </c>
      <c r="AA2078" s="3">
        <v>1.0</v>
      </c>
      <c r="AB2078" s="3">
        <v>2200.0</v>
      </c>
      <c r="AC2078" s="3">
        <v>3000.0</v>
      </c>
      <c r="AD2078" s="3">
        <v>12600.0</v>
      </c>
    </row>
    <row r="2079">
      <c r="A2079" s="1">
        <v>34.0</v>
      </c>
      <c r="B2079" s="1">
        <v>34.0</v>
      </c>
      <c r="C2079" s="1">
        <v>34.0</v>
      </c>
      <c r="D2079" s="1">
        <v>4570.0</v>
      </c>
      <c r="E2079" s="2">
        <v>38156.0</v>
      </c>
      <c r="F2079" s="1" t="s">
        <v>4537</v>
      </c>
      <c r="G2079" s="1" t="s">
        <v>4538</v>
      </c>
      <c r="H2079" s="1" t="s">
        <v>2980</v>
      </c>
      <c r="I2079" s="1" t="s">
        <v>191</v>
      </c>
      <c r="J2079" s="1">
        <v>2.0</v>
      </c>
      <c r="K2079" s="1">
        <v>5.0</v>
      </c>
      <c r="L2079" s="1">
        <v>5.0</v>
      </c>
      <c r="M2079" s="1">
        <v>2000.0</v>
      </c>
      <c r="N2079" s="1" t="s">
        <v>4603</v>
      </c>
      <c r="O2079" s="1" t="s">
        <v>4612</v>
      </c>
      <c r="P2079" s="1">
        <v>32.0</v>
      </c>
      <c r="Q2079" s="1">
        <f t="shared" si="1"/>
        <v>5</v>
      </c>
      <c r="R2079" s="1" t="b">
        <f t="array" ref="R2079">OR(AB2078 = AC2078, AC2078 = AD2078, AB2078 = AD2078)</f>
        <v>0</v>
      </c>
      <c r="S2079" s="1" t="str">
        <f t="array" ref="S2079">if(and(Y2079 &lt;= 0, Z2079 &lt;= 0, AA2079 &lt;= 0), O2079, False)</f>
        <v>2000:Ben Affleck &amp; Jennifer Grey</v>
      </c>
      <c r="T2079" s="1"/>
      <c r="U2079" s="1"/>
      <c r="V2079" s="1" t="s">
        <v>4613</v>
      </c>
      <c r="W2079" s="1">
        <v>2.0</v>
      </c>
      <c r="X2079" s="1">
        <v>0.0</v>
      </c>
      <c r="Y2079" s="3">
        <v>0.0</v>
      </c>
      <c r="Z2079" s="3">
        <v>0.0</v>
      </c>
      <c r="AA2079" s="3">
        <v>0.0</v>
      </c>
      <c r="AB2079" s="3">
        <v>2200.0</v>
      </c>
      <c r="AC2079" s="3">
        <v>3000.0</v>
      </c>
      <c r="AD2079" s="3">
        <v>12600.0</v>
      </c>
    </row>
    <row r="2080">
      <c r="A2080" s="1">
        <v>35.0</v>
      </c>
      <c r="B2080" s="1">
        <v>35.0</v>
      </c>
      <c r="C2080" s="1">
        <v>35.0</v>
      </c>
      <c r="D2080" s="1">
        <v>4570.0</v>
      </c>
      <c r="E2080" s="2">
        <v>38156.0</v>
      </c>
      <c r="F2080" s="1" t="s">
        <v>4537</v>
      </c>
      <c r="G2080" s="1" t="s">
        <v>4538</v>
      </c>
      <c r="H2080" s="1" t="s">
        <v>2980</v>
      </c>
      <c r="I2080" s="1" t="s">
        <v>128</v>
      </c>
      <c r="J2080" s="1">
        <v>6.0</v>
      </c>
      <c r="K2080" s="1">
        <v>1.0</v>
      </c>
      <c r="L2080" s="1">
        <v>6.0</v>
      </c>
      <c r="M2080" s="1">
        <v>400.0</v>
      </c>
      <c r="N2080" s="1" t="s">
        <v>4614</v>
      </c>
      <c r="O2080" s="1" t="s">
        <v>4615</v>
      </c>
      <c r="P2080" s="1">
        <v>25.0</v>
      </c>
      <c r="Q2080" s="1">
        <f t="shared" si="1"/>
        <v>5</v>
      </c>
      <c r="R2080" s="1" t="b">
        <f t="array" ref="R2080">OR(AB2079 = AC2079, AC2079 = AD2079, AB2079 = AD2079)</f>
        <v>0</v>
      </c>
      <c r="S2080" s="1" t="b">
        <f t="array" ref="S2080">if(and(Y2080 &lt;= 0, Z2080 &lt;= 0, AA2080 &lt;= 0), O2080, False)</f>
        <v>0</v>
      </c>
      <c r="T2080" s="1"/>
      <c r="U2080" s="1"/>
      <c r="V2080" s="1" t="s">
        <v>4616</v>
      </c>
      <c r="W2080" s="1">
        <v>2.0</v>
      </c>
      <c r="X2080" s="1">
        <v>0.0</v>
      </c>
      <c r="Y2080" s="3">
        <v>1.0</v>
      </c>
      <c r="Z2080" s="3">
        <v>0.0</v>
      </c>
      <c r="AA2080" s="3">
        <v>0.0</v>
      </c>
      <c r="AB2080" s="3">
        <v>2600.0</v>
      </c>
      <c r="AC2080" s="3">
        <v>3000.0</v>
      </c>
      <c r="AD2080" s="3">
        <v>12600.0</v>
      </c>
    </row>
    <row r="2081">
      <c r="A2081" s="1">
        <v>36.0</v>
      </c>
      <c r="B2081" s="1">
        <v>36.0</v>
      </c>
      <c r="C2081" s="1">
        <v>36.0</v>
      </c>
      <c r="D2081" s="1">
        <v>4570.0</v>
      </c>
      <c r="E2081" s="2">
        <v>38156.0</v>
      </c>
      <c r="F2081" s="1" t="s">
        <v>4537</v>
      </c>
      <c r="G2081" s="1" t="s">
        <v>4538</v>
      </c>
      <c r="H2081" s="1" t="s">
        <v>2980</v>
      </c>
      <c r="I2081" s="1" t="s">
        <v>133</v>
      </c>
      <c r="J2081" s="1">
        <v>6.0</v>
      </c>
      <c r="K2081" s="1">
        <v>2.0</v>
      </c>
      <c r="L2081" s="1">
        <v>7.0</v>
      </c>
      <c r="M2081" s="1">
        <v>800.0</v>
      </c>
      <c r="N2081" s="1" t="s">
        <v>4614</v>
      </c>
      <c r="O2081" s="1" t="s">
        <v>4617</v>
      </c>
      <c r="P2081" s="1">
        <v>53.0</v>
      </c>
      <c r="Q2081" s="1">
        <f t="shared" si="1"/>
        <v>11</v>
      </c>
      <c r="R2081" s="1" t="b">
        <f t="array" ref="R2081">OR(AB2080 = AC2080, AC2080 = AD2080, AB2080 = AD2080)</f>
        <v>0</v>
      </c>
      <c r="S2081" s="1" t="b">
        <f t="array" ref="S2081">if(and(Y2081 &lt;= 0, Z2081 &lt;= 0, AA2081 &lt;= 0), O2081, False)</f>
        <v>0</v>
      </c>
      <c r="T2081" s="1"/>
      <c r="U2081" s="1"/>
      <c r="V2081" s="1" t="s">
        <v>4618</v>
      </c>
      <c r="W2081" s="1">
        <v>2.0</v>
      </c>
      <c r="X2081" s="1">
        <v>0.0</v>
      </c>
      <c r="Y2081" s="3">
        <v>0.0</v>
      </c>
      <c r="Z2081" s="3">
        <v>1.0</v>
      </c>
      <c r="AA2081" s="3">
        <v>0.0</v>
      </c>
      <c r="AB2081" s="3">
        <v>2600.0</v>
      </c>
      <c r="AC2081" s="3">
        <v>3800.0</v>
      </c>
      <c r="AD2081" s="3">
        <v>12600.0</v>
      </c>
    </row>
    <row r="2082">
      <c r="A2082" s="1">
        <v>37.0</v>
      </c>
      <c r="B2082" s="1">
        <v>37.0</v>
      </c>
      <c r="C2082" s="1">
        <v>37.0</v>
      </c>
      <c r="D2082" s="1">
        <v>4570.0</v>
      </c>
      <c r="E2082" s="2">
        <v>38156.0</v>
      </c>
      <c r="F2082" s="1" t="s">
        <v>4537</v>
      </c>
      <c r="G2082" s="1" t="s">
        <v>4538</v>
      </c>
      <c r="H2082" s="1" t="s">
        <v>2980</v>
      </c>
      <c r="I2082" s="1" t="s">
        <v>137</v>
      </c>
      <c r="J2082" s="1">
        <v>6.0</v>
      </c>
      <c r="K2082" s="1">
        <v>3.0</v>
      </c>
      <c r="L2082" s="1">
        <v>8.0</v>
      </c>
      <c r="M2082" s="1">
        <v>1200.0</v>
      </c>
      <c r="N2082" s="1" t="s">
        <v>4614</v>
      </c>
      <c r="O2082" s="1" t="s">
        <v>4619</v>
      </c>
      <c r="P2082" s="1">
        <v>87.0</v>
      </c>
      <c r="Q2082" s="1">
        <f t="shared" si="1"/>
        <v>16</v>
      </c>
      <c r="R2082" s="1" t="b">
        <f t="array" ref="R2082">OR(AB2081 = AC2081, AC2081 = AD2081, AB2081 = AD2081)</f>
        <v>0</v>
      </c>
      <c r="S2082" s="1" t="b">
        <f t="array" ref="S2082">if(and(Y2082 &lt;= 0, Z2082 &lt;= 0, AA2082 &lt;= 0), O2082, False)</f>
        <v>0</v>
      </c>
      <c r="T2082" s="1"/>
      <c r="U2082" s="1"/>
      <c r="V2082" s="1" t="s">
        <v>4620</v>
      </c>
      <c r="W2082" s="1">
        <v>2.0</v>
      </c>
      <c r="X2082" s="1">
        <v>0.0</v>
      </c>
      <c r="Y2082" s="3">
        <v>1.0</v>
      </c>
      <c r="Z2082" s="3">
        <v>0.0</v>
      </c>
      <c r="AA2082" s="3">
        <v>0.0</v>
      </c>
      <c r="AB2082" s="3">
        <v>3800.0</v>
      </c>
      <c r="AC2082" s="3">
        <v>3800.0</v>
      </c>
      <c r="AD2082" s="3">
        <v>12600.0</v>
      </c>
    </row>
    <row r="2083">
      <c r="A2083" s="1">
        <v>38.0</v>
      </c>
      <c r="B2083" s="1">
        <v>38.0</v>
      </c>
      <c r="C2083" s="1">
        <v>38.0</v>
      </c>
      <c r="D2083" s="1">
        <v>4570.0</v>
      </c>
      <c r="E2083" s="2">
        <v>38156.0</v>
      </c>
      <c r="F2083" s="1" t="s">
        <v>4537</v>
      </c>
      <c r="G2083" s="1" t="s">
        <v>4538</v>
      </c>
      <c r="H2083" s="1" t="s">
        <v>2980</v>
      </c>
      <c r="I2083" s="1" t="s">
        <v>141</v>
      </c>
      <c r="J2083" s="1">
        <v>6.0</v>
      </c>
      <c r="K2083" s="1">
        <v>4.0</v>
      </c>
      <c r="L2083" s="1">
        <v>9.0</v>
      </c>
      <c r="M2083" s="1">
        <v>1600.0</v>
      </c>
      <c r="N2083" s="1" t="s">
        <v>4614</v>
      </c>
      <c r="O2083" s="1" t="s">
        <v>4621</v>
      </c>
      <c r="P2083" s="1">
        <v>64.0</v>
      </c>
      <c r="Q2083" s="1">
        <f t="shared" si="1"/>
        <v>14</v>
      </c>
      <c r="R2083" s="1" t="b">
        <f t="array" ref="R2083">OR(AB2082 = AC2082, AC2082 = AD2082, AB2082 = AD2082)</f>
        <v>1</v>
      </c>
      <c r="S2083" s="1" t="b">
        <f t="array" ref="S2083">if(and(Y2083 &lt;= 0, Z2083 &lt;= 0, AA2083 &lt;= 0), O2083, False)</f>
        <v>0</v>
      </c>
      <c r="T2083" s="1"/>
      <c r="U2083" s="1"/>
      <c r="V2083" s="1" t="s">
        <v>3686</v>
      </c>
      <c r="W2083" s="1">
        <v>2.0</v>
      </c>
      <c r="X2083" s="1">
        <v>0.0</v>
      </c>
      <c r="Y2083" s="3">
        <v>0.0</v>
      </c>
      <c r="Z2083" s="3">
        <v>1.0</v>
      </c>
      <c r="AA2083" s="3">
        <v>0.0</v>
      </c>
      <c r="AB2083" s="3">
        <v>3800.0</v>
      </c>
      <c r="AC2083" s="3">
        <v>5400.0</v>
      </c>
      <c r="AD2083" s="3">
        <v>12600.0</v>
      </c>
    </row>
    <row r="2084">
      <c r="A2084" s="1">
        <v>39.0</v>
      </c>
      <c r="B2084" s="1">
        <v>39.0</v>
      </c>
      <c r="C2084" s="1">
        <v>39.0</v>
      </c>
      <c r="D2084" s="1">
        <v>4570.0</v>
      </c>
      <c r="E2084" s="2">
        <v>38156.0</v>
      </c>
      <c r="F2084" s="1" t="s">
        <v>4537</v>
      </c>
      <c r="G2084" s="1" t="s">
        <v>4538</v>
      </c>
      <c r="H2084" s="1" t="s">
        <v>2980</v>
      </c>
      <c r="I2084" s="1" t="s">
        <v>146</v>
      </c>
      <c r="J2084" s="1">
        <v>6.0</v>
      </c>
      <c r="K2084" s="1">
        <v>5.0</v>
      </c>
      <c r="L2084" s="1">
        <v>10.0</v>
      </c>
      <c r="M2084" s="1">
        <v>2000.0</v>
      </c>
      <c r="N2084" s="1" t="s">
        <v>4614</v>
      </c>
      <c r="O2084" s="1" t="s">
        <v>4622</v>
      </c>
      <c r="P2084" s="1">
        <v>73.0</v>
      </c>
      <c r="Q2084" s="1">
        <f t="shared" si="1"/>
        <v>13</v>
      </c>
      <c r="R2084" s="1" t="b">
        <f t="array" ref="R2084">OR(AB2083 = AC2083, AC2083 = AD2083, AB2083 = AD2083)</f>
        <v>0</v>
      </c>
      <c r="S2084" s="1" t="b">
        <f t="array" ref="S2084">if(and(Y2084 &lt;= 0, Z2084 &lt;= 0, AA2084 &lt;= 0), O2084, False)</f>
        <v>0</v>
      </c>
      <c r="T2084" s="1"/>
      <c r="U2084" s="1"/>
      <c r="V2084" s="1" t="s">
        <v>4623</v>
      </c>
      <c r="W2084" s="1">
        <v>2.0</v>
      </c>
      <c r="X2084" s="1">
        <v>0.0</v>
      </c>
      <c r="Y2084" s="3">
        <v>0.0</v>
      </c>
      <c r="Z2084" s="3">
        <v>-1.0</v>
      </c>
      <c r="AA2084" s="3">
        <v>1.0</v>
      </c>
      <c r="AB2084" s="3">
        <v>3800.0</v>
      </c>
      <c r="AC2084" s="3">
        <v>3400.0</v>
      </c>
      <c r="AD2084" s="3">
        <v>14600.0</v>
      </c>
    </row>
    <row r="2085">
      <c r="A2085" s="1">
        <v>40.0</v>
      </c>
      <c r="B2085" s="1">
        <v>40.0</v>
      </c>
      <c r="C2085" s="1">
        <v>40.0</v>
      </c>
      <c r="D2085" s="1">
        <v>4570.0</v>
      </c>
      <c r="E2085" s="2">
        <v>38156.0</v>
      </c>
      <c r="F2085" s="1" t="s">
        <v>4537</v>
      </c>
      <c r="G2085" s="1" t="s">
        <v>4538</v>
      </c>
      <c r="H2085" s="1" t="s">
        <v>2980</v>
      </c>
      <c r="I2085" s="1" t="s">
        <v>151</v>
      </c>
      <c r="J2085" s="1">
        <v>1.0</v>
      </c>
      <c r="K2085" s="1">
        <v>1.0</v>
      </c>
      <c r="L2085" s="1">
        <v>11.0</v>
      </c>
      <c r="M2085" s="1">
        <v>400.0</v>
      </c>
      <c r="N2085" s="1" t="s">
        <v>1984</v>
      </c>
      <c r="O2085" s="1" t="s">
        <v>4624</v>
      </c>
      <c r="P2085" s="1">
        <v>61.0</v>
      </c>
      <c r="Q2085" s="1">
        <f t="shared" si="1"/>
        <v>8</v>
      </c>
      <c r="R2085" s="1" t="b">
        <f t="array" ref="R2085">OR(AB2084 = AC2084, AC2084 = AD2084, AB2084 = AD2084)</f>
        <v>0</v>
      </c>
      <c r="S2085" s="1" t="b">
        <f t="array" ref="S2085">if(and(Y2085 &lt;= 0, Z2085 &lt;= 0, AA2085 &lt;= 0), O2085, False)</f>
        <v>0</v>
      </c>
      <c r="T2085" s="1"/>
      <c r="U2085" s="1"/>
      <c r="V2085" s="1" t="s">
        <v>4625</v>
      </c>
      <c r="W2085" s="1">
        <v>2.0</v>
      </c>
      <c r="X2085" s="1">
        <v>0.0</v>
      </c>
      <c r="Y2085" s="3">
        <v>0.0</v>
      </c>
      <c r="Z2085" s="3">
        <v>0.0</v>
      </c>
      <c r="AA2085" s="3">
        <v>1.0</v>
      </c>
      <c r="AB2085" s="3">
        <v>3800.0</v>
      </c>
      <c r="AC2085" s="3">
        <v>3400.0</v>
      </c>
      <c r="AD2085" s="3">
        <v>15000.0</v>
      </c>
    </row>
    <row r="2086">
      <c r="A2086" s="1">
        <v>41.0</v>
      </c>
      <c r="B2086" s="1">
        <v>41.0</v>
      </c>
      <c r="C2086" s="1">
        <v>41.0</v>
      </c>
      <c r="D2086" s="1">
        <v>4570.0</v>
      </c>
      <c r="E2086" s="2">
        <v>38156.0</v>
      </c>
      <c r="F2086" s="1" t="s">
        <v>4537</v>
      </c>
      <c r="G2086" s="1" t="s">
        <v>4538</v>
      </c>
      <c r="H2086" s="1" t="s">
        <v>2980</v>
      </c>
      <c r="I2086" s="1" t="s">
        <v>155</v>
      </c>
      <c r="J2086" s="1">
        <v>1.0</v>
      </c>
      <c r="K2086" s="1">
        <v>2.0</v>
      </c>
      <c r="L2086" s="1">
        <v>12.0</v>
      </c>
      <c r="M2086" s="1">
        <v>800.0</v>
      </c>
      <c r="N2086" s="1" t="s">
        <v>1984</v>
      </c>
      <c r="O2086" s="1" t="s">
        <v>4626</v>
      </c>
      <c r="P2086" s="1">
        <v>110.0</v>
      </c>
      <c r="Q2086" s="1">
        <f t="shared" si="1"/>
        <v>21</v>
      </c>
      <c r="R2086" s="1" t="b">
        <f t="array" ref="R2086">OR(AB2085 = AC2085, AC2085 = AD2085, AB2085 = AD2085)</f>
        <v>0</v>
      </c>
      <c r="S2086" s="1" t="b">
        <f t="array" ref="S2086">if(and(Y2086 &lt;= 0, Z2086 &lt;= 0, AA2086 &lt;= 0), O2086, False)</f>
        <v>0</v>
      </c>
      <c r="T2086" s="1"/>
      <c r="U2086" s="1"/>
      <c r="V2086" s="1" t="s">
        <v>4627</v>
      </c>
      <c r="W2086" s="1">
        <v>2.0</v>
      </c>
      <c r="X2086" s="1">
        <v>0.0</v>
      </c>
      <c r="Y2086" s="3">
        <v>0.0</v>
      </c>
      <c r="Z2086" s="3">
        <v>0.0</v>
      </c>
      <c r="AA2086" s="3">
        <v>1.0</v>
      </c>
      <c r="AB2086" s="3">
        <v>3800.0</v>
      </c>
      <c r="AC2086" s="3">
        <v>3400.0</v>
      </c>
      <c r="AD2086" s="3">
        <v>15800.0</v>
      </c>
    </row>
    <row r="2087">
      <c r="A2087" s="1">
        <v>42.0</v>
      </c>
      <c r="B2087" s="1">
        <v>42.0</v>
      </c>
      <c r="C2087" s="1">
        <v>42.0</v>
      </c>
      <c r="D2087" s="1">
        <v>4570.0</v>
      </c>
      <c r="E2087" s="2">
        <v>38156.0</v>
      </c>
      <c r="F2087" s="1" t="s">
        <v>4537</v>
      </c>
      <c r="G2087" s="1" t="s">
        <v>4538</v>
      </c>
      <c r="H2087" s="1" t="s">
        <v>2980</v>
      </c>
      <c r="I2087" s="1" t="s">
        <v>176</v>
      </c>
      <c r="J2087" s="1">
        <v>1.0</v>
      </c>
      <c r="K2087" s="1">
        <v>3.0</v>
      </c>
      <c r="L2087" s="1">
        <v>13.0</v>
      </c>
      <c r="M2087" s="1">
        <v>1200.0</v>
      </c>
      <c r="N2087" s="1" t="s">
        <v>1984</v>
      </c>
      <c r="O2087" s="1" t="s">
        <v>4628</v>
      </c>
      <c r="P2087" s="1">
        <v>97.0</v>
      </c>
      <c r="Q2087" s="1">
        <f t="shared" si="1"/>
        <v>18</v>
      </c>
      <c r="R2087" s="1" t="b">
        <f t="array" ref="R2087">OR(AB2086 = AC2086, AC2086 = AD2086, AB2086 = AD2086)</f>
        <v>0</v>
      </c>
      <c r="S2087" s="1" t="b">
        <f t="array" ref="S2087">if(and(Y2087 &lt;= 0, Z2087 &lt;= 0, AA2087 &lt;= 0), O2087, False)</f>
        <v>0</v>
      </c>
      <c r="T2087" s="1"/>
      <c r="U2087" s="1"/>
      <c r="V2087" s="1" t="s">
        <v>4629</v>
      </c>
      <c r="W2087" s="1">
        <v>2.0</v>
      </c>
      <c r="X2087" s="1">
        <v>0.0</v>
      </c>
      <c r="Y2087" s="3">
        <v>0.0</v>
      </c>
      <c r="Z2087" s="3">
        <v>1.0</v>
      </c>
      <c r="AA2087" s="3">
        <v>0.0</v>
      </c>
      <c r="AB2087" s="3">
        <v>3800.0</v>
      </c>
      <c r="AC2087" s="3">
        <v>4600.0</v>
      </c>
      <c r="AD2087" s="3">
        <v>15800.0</v>
      </c>
    </row>
    <row r="2088">
      <c r="A2088" s="1">
        <v>43.0</v>
      </c>
      <c r="B2088" s="1">
        <v>43.0</v>
      </c>
      <c r="C2088" s="1">
        <v>43.0</v>
      </c>
      <c r="D2088" s="1">
        <v>4570.0</v>
      </c>
      <c r="E2088" s="2">
        <v>38156.0</v>
      </c>
      <c r="F2088" s="1" t="s">
        <v>4537</v>
      </c>
      <c r="G2088" s="1" t="s">
        <v>4538</v>
      </c>
      <c r="H2088" s="1" t="s">
        <v>2980</v>
      </c>
      <c r="I2088" s="1" t="s">
        <v>179</v>
      </c>
      <c r="J2088" s="1">
        <v>1.0</v>
      </c>
      <c r="K2088" s="1">
        <v>4.0</v>
      </c>
      <c r="L2088" s="1">
        <v>14.0</v>
      </c>
      <c r="M2088" s="1">
        <v>1600.0</v>
      </c>
      <c r="N2088" s="1" t="s">
        <v>1984</v>
      </c>
      <c r="O2088" s="1" t="s">
        <v>4630</v>
      </c>
      <c r="P2088" s="1">
        <v>86.0</v>
      </c>
      <c r="Q2088" s="1">
        <f t="shared" si="1"/>
        <v>15</v>
      </c>
      <c r="R2088" s="1" t="b">
        <f t="array" ref="R2088">OR(AB2087 = AC2087, AC2087 = AD2087, AB2087 = AD2087)</f>
        <v>0</v>
      </c>
      <c r="S2088" s="1" t="b">
        <f t="array" ref="S2088">if(and(Y2088 &lt;= 0, Z2088 &lt;= 0, AA2088 &lt;= 0), O2088, False)</f>
        <v>0</v>
      </c>
      <c r="T2088" s="1"/>
      <c r="U2088" s="1"/>
      <c r="V2088" s="1" t="s">
        <v>4631</v>
      </c>
      <c r="W2088" s="1">
        <v>2.0</v>
      </c>
      <c r="X2088" s="1">
        <v>0.0</v>
      </c>
      <c r="Y2088" s="3">
        <v>0.0</v>
      </c>
      <c r="Z2088" s="3">
        <v>0.0</v>
      </c>
      <c r="AA2088" s="3">
        <v>1.0</v>
      </c>
      <c r="AB2088" s="3">
        <v>3800.0</v>
      </c>
      <c r="AC2088" s="3">
        <v>4600.0</v>
      </c>
      <c r="AD2088" s="3">
        <v>17400.0</v>
      </c>
    </row>
    <row r="2089">
      <c r="A2089" s="1">
        <v>44.0</v>
      </c>
      <c r="B2089" s="1">
        <v>44.0</v>
      </c>
      <c r="C2089" s="1">
        <v>44.0</v>
      </c>
      <c r="D2089" s="1">
        <v>4570.0</v>
      </c>
      <c r="E2089" s="2">
        <v>38156.0</v>
      </c>
      <c r="F2089" s="1" t="s">
        <v>4537</v>
      </c>
      <c r="G2089" s="1" t="s">
        <v>4538</v>
      </c>
      <c r="H2089" s="1" t="s">
        <v>2980</v>
      </c>
      <c r="I2089" s="1" t="s">
        <v>182</v>
      </c>
      <c r="J2089" s="1">
        <v>1.0</v>
      </c>
      <c r="K2089" s="1">
        <v>5.0</v>
      </c>
      <c r="L2089" s="1">
        <v>15.0</v>
      </c>
      <c r="M2089" s="1">
        <v>2600.0</v>
      </c>
      <c r="N2089" s="1" t="s">
        <v>1984</v>
      </c>
      <c r="O2089" s="1" t="s">
        <v>4632</v>
      </c>
      <c r="P2089" s="1">
        <v>95.0</v>
      </c>
      <c r="Q2089" s="1">
        <f t="shared" si="1"/>
        <v>16</v>
      </c>
      <c r="R2089" s="1" t="b">
        <f t="array" ref="R2089">OR(AB2088 = AC2088, AC2088 = AD2088, AB2088 = AD2088)</f>
        <v>0</v>
      </c>
      <c r="S2089" s="1" t="b">
        <f t="array" ref="S2089">if(and(Y2089 &lt;= 0, Z2089 &lt;= 0, AA2089 &lt;= 0), O2089, False)</f>
        <v>0</v>
      </c>
      <c r="T2089" s="1"/>
      <c r="U2089" s="1"/>
      <c r="V2089" s="1" t="s">
        <v>4633</v>
      </c>
      <c r="W2089" s="1">
        <v>2.0</v>
      </c>
      <c r="X2089" s="1">
        <v>1.0</v>
      </c>
      <c r="Y2089" s="3">
        <v>0.0</v>
      </c>
      <c r="Z2089" s="3">
        <v>0.0</v>
      </c>
      <c r="AA2089" s="3">
        <v>1.0</v>
      </c>
      <c r="AB2089" s="3">
        <v>3800.0</v>
      </c>
      <c r="AC2089" s="3">
        <v>4600.0</v>
      </c>
      <c r="AD2089" s="3">
        <v>20000.0</v>
      </c>
    </row>
    <row r="2090">
      <c r="A2090" s="1">
        <v>45.0</v>
      </c>
      <c r="B2090" s="1">
        <v>45.0</v>
      </c>
      <c r="C2090" s="1">
        <v>45.0</v>
      </c>
      <c r="D2090" s="1">
        <v>4570.0</v>
      </c>
      <c r="E2090" s="2">
        <v>38156.0</v>
      </c>
      <c r="F2090" s="1" t="s">
        <v>4537</v>
      </c>
      <c r="G2090" s="1" t="s">
        <v>4538</v>
      </c>
      <c r="H2090" s="1" t="s">
        <v>2980</v>
      </c>
      <c r="I2090" s="1" t="s">
        <v>200</v>
      </c>
      <c r="J2090" s="1">
        <v>5.0</v>
      </c>
      <c r="K2090" s="1">
        <v>1.0</v>
      </c>
      <c r="L2090" s="1">
        <v>16.0</v>
      </c>
      <c r="M2090" s="1">
        <v>400.0</v>
      </c>
      <c r="N2090" s="1" t="s">
        <v>4634</v>
      </c>
      <c r="O2090" s="1" t="s">
        <v>4635</v>
      </c>
      <c r="P2090" s="1">
        <v>64.0</v>
      </c>
      <c r="Q2090" s="1">
        <f t="shared" si="1"/>
        <v>13</v>
      </c>
      <c r="R2090" s="1" t="b">
        <f t="array" ref="R2090">OR(AB2089 = AC2089, AC2089 = AD2089, AB2089 = AD2089)</f>
        <v>0</v>
      </c>
      <c r="S2090" s="1" t="b">
        <f t="array" ref="S2090">if(and(Y2090 &lt;= 0, Z2090 &lt;= 0, AA2090 &lt;= 0), O2090, False)</f>
        <v>0</v>
      </c>
      <c r="T2090" s="1"/>
      <c r="U2090" s="1"/>
      <c r="V2090" s="1" t="s">
        <v>4636</v>
      </c>
      <c r="W2090" s="1">
        <v>2.0</v>
      </c>
      <c r="X2090" s="1">
        <v>0.0</v>
      </c>
      <c r="Y2090" s="3">
        <v>0.0</v>
      </c>
      <c r="Z2090" s="3">
        <v>0.0</v>
      </c>
      <c r="AA2090" s="3">
        <v>1.0</v>
      </c>
      <c r="AB2090" s="3">
        <v>3800.0</v>
      </c>
      <c r="AC2090" s="3">
        <v>4600.0</v>
      </c>
      <c r="AD2090" s="3">
        <v>20400.0</v>
      </c>
    </row>
    <row r="2091">
      <c r="A2091" s="1">
        <v>46.0</v>
      </c>
      <c r="B2091" s="1">
        <v>46.0</v>
      </c>
      <c r="C2091" s="1">
        <v>46.0</v>
      </c>
      <c r="D2091" s="1">
        <v>4570.0</v>
      </c>
      <c r="E2091" s="2">
        <v>38156.0</v>
      </c>
      <c r="F2091" s="1" t="s">
        <v>4537</v>
      </c>
      <c r="G2091" s="1" t="s">
        <v>4538</v>
      </c>
      <c r="H2091" s="1" t="s">
        <v>2980</v>
      </c>
      <c r="I2091" s="1" t="s">
        <v>203</v>
      </c>
      <c r="J2091" s="1">
        <v>5.0</v>
      </c>
      <c r="K2091" s="1">
        <v>2.0</v>
      </c>
      <c r="L2091" s="1">
        <v>17.0</v>
      </c>
      <c r="M2091" s="1">
        <v>800.0</v>
      </c>
      <c r="N2091" s="1" t="s">
        <v>4634</v>
      </c>
      <c r="O2091" s="1" t="s">
        <v>4637</v>
      </c>
      <c r="P2091" s="1">
        <v>101.0</v>
      </c>
      <c r="Q2091" s="1">
        <f t="shared" si="1"/>
        <v>15</v>
      </c>
      <c r="R2091" s="1" t="b">
        <f t="array" ref="R2091">OR(AB2090 = AC2090, AC2090 = AD2090, AB2090 = AD2090)</f>
        <v>0</v>
      </c>
      <c r="S2091" s="1" t="b">
        <f t="array" ref="S2091">if(and(Y2091 &lt;= 0, Z2091 &lt;= 0, AA2091 &lt;= 0), O2091, False)</f>
        <v>0</v>
      </c>
      <c r="T2091" s="1"/>
      <c r="U2091" s="1"/>
      <c r="V2091" s="1" t="s">
        <v>4638</v>
      </c>
      <c r="W2091" s="1">
        <v>2.0</v>
      </c>
      <c r="X2091" s="1">
        <v>0.0</v>
      </c>
      <c r="Y2091" s="3">
        <v>0.0</v>
      </c>
      <c r="Z2091" s="3">
        <v>0.0</v>
      </c>
      <c r="AA2091" s="3">
        <v>1.0</v>
      </c>
      <c r="AB2091" s="3">
        <v>3800.0</v>
      </c>
      <c r="AC2091" s="3">
        <v>4600.0</v>
      </c>
      <c r="AD2091" s="3">
        <v>21200.0</v>
      </c>
    </row>
    <row r="2092">
      <c r="A2092" s="1">
        <v>47.0</v>
      </c>
      <c r="B2092" s="1">
        <v>47.0</v>
      </c>
      <c r="C2092" s="1">
        <v>47.0</v>
      </c>
      <c r="D2092" s="1">
        <v>4570.0</v>
      </c>
      <c r="E2092" s="2">
        <v>38156.0</v>
      </c>
      <c r="F2092" s="1" t="s">
        <v>4537</v>
      </c>
      <c r="G2092" s="1" t="s">
        <v>4538</v>
      </c>
      <c r="H2092" s="1" t="s">
        <v>2980</v>
      </c>
      <c r="I2092" s="1" t="s">
        <v>206</v>
      </c>
      <c r="J2092" s="1">
        <v>5.0</v>
      </c>
      <c r="K2092" s="1">
        <v>3.0</v>
      </c>
      <c r="L2092" s="1">
        <v>18.0</v>
      </c>
      <c r="M2092" s="1">
        <v>1200.0</v>
      </c>
      <c r="N2092" s="1" t="s">
        <v>4634</v>
      </c>
      <c r="O2092" s="1" t="s">
        <v>4639</v>
      </c>
      <c r="P2092" s="1">
        <v>85.0</v>
      </c>
      <c r="Q2092" s="1">
        <f t="shared" si="1"/>
        <v>17</v>
      </c>
      <c r="R2092" s="1" t="b">
        <f t="array" ref="R2092">OR(AB2091 = AC2091, AC2091 = AD2091, AB2091 = AD2091)</f>
        <v>0</v>
      </c>
      <c r="S2092" s="1" t="b">
        <f t="array" ref="S2092">if(and(Y2092 &lt;= 0, Z2092 &lt;= 0, AA2092 &lt;= 0), O2092, False)</f>
        <v>0</v>
      </c>
      <c r="T2092" s="1"/>
      <c r="U2092" s="1"/>
      <c r="V2092" s="1" t="s">
        <v>4640</v>
      </c>
      <c r="W2092" s="1">
        <v>2.0</v>
      </c>
      <c r="X2092" s="1">
        <v>0.0</v>
      </c>
      <c r="Y2092" s="3">
        <v>0.0</v>
      </c>
      <c r="Z2092" s="3">
        <v>0.0</v>
      </c>
      <c r="AA2092" s="3">
        <v>1.0</v>
      </c>
      <c r="AB2092" s="3">
        <v>3800.0</v>
      </c>
      <c r="AC2092" s="3">
        <v>4600.0</v>
      </c>
      <c r="AD2092" s="3">
        <v>22400.0</v>
      </c>
    </row>
    <row r="2093">
      <c r="A2093" s="1">
        <v>48.0</v>
      </c>
      <c r="B2093" s="1">
        <v>48.0</v>
      </c>
      <c r="C2093" s="1">
        <v>48.0</v>
      </c>
      <c r="D2093" s="1">
        <v>4570.0</v>
      </c>
      <c r="E2093" s="2">
        <v>38156.0</v>
      </c>
      <c r="F2093" s="1" t="s">
        <v>4537</v>
      </c>
      <c r="G2093" s="1" t="s">
        <v>4538</v>
      </c>
      <c r="H2093" s="1" t="s">
        <v>2980</v>
      </c>
      <c r="I2093" s="1" t="s">
        <v>310</v>
      </c>
      <c r="J2093" s="1">
        <v>5.0</v>
      </c>
      <c r="K2093" s="1">
        <v>4.0</v>
      </c>
      <c r="L2093" s="1">
        <v>19.0</v>
      </c>
      <c r="M2093" s="1">
        <v>1600.0</v>
      </c>
      <c r="N2093" s="1" t="s">
        <v>4634</v>
      </c>
      <c r="O2093" s="1" t="s">
        <v>4641</v>
      </c>
      <c r="P2093" s="1">
        <v>196.0</v>
      </c>
      <c r="Q2093" s="1">
        <f t="shared" si="1"/>
        <v>37</v>
      </c>
      <c r="R2093" s="1" t="b">
        <f t="array" ref="R2093">OR(AB2092 = AC2092, AC2092 = AD2092, AB2092 = AD2092)</f>
        <v>0</v>
      </c>
      <c r="S2093" s="1" t="b">
        <f t="array" ref="S2093">if(and(Y2093 &lt;= 0, Z2093 &lt;= 0, AA2093 &lt;= 0), O2093, False)</f>
        <v>0</v>
      </c>
      <c r="T2093" s="1"/>
      <c r="U2093" s="1"/>
      <c r="V2093" s="1" t="s">
        <v>2119</v>
      </c>
      <c r="W2093" s="1">
        <v>2.0</v>
      </c>
      <c r="X2093" s="1">
        <v>0.0</v>
      </c>
      <c r="Y2093" s="3">
        <v>0.0</v>
      </c>
      <c r="Z2093" s="3">
        <v>1.0</v>
      </c>
      <c r="AA2093" s="3">
        <v>-1.0</v>
      </c>
      <c r="AB2093" s="3">
        <v>3800.0</v>
      </c>
      <c r="AC2093" s="3">
        <v>6200.0</v>
      </c>
      <c r="AD2093" s="3">
        <v>20800.0</v>
      </c>
    </row>
    <row r="2094">
      <c r="A2094" s="1">
        <v>49.0</v>
      </c>
      <c r="B2094" s="1">
        <v>49.0</v>
      </c>
      <c r="C2094" s="1">
        <v>49.0</v>
      </c>
      <c r="D2094" s="1">
        <v>4570.0</v>
      </c>
      <c r="E2094" s="2">
        <v>38156.0</v>
      </c>
      <c r="F2094" s="1" t="s">
        <v>4537</v>
      </c>
      <c r="G2094" s="1" t="s">
        <v>4538</v>
      </c>
      <c r="H2094" s="1" t="s">
        <v>2980</v>
      </c>
      <c r="I2094" s="1" t="s">
        <v>209</v>
      </c>
      <c r="J2094" s="1">
        <v>5.0</v>
      </c>
      <c r="K2094" s="1">
        <v>5.0</v>
      </c>
      <c r="L2094" s="1">
        <v>20.0</v>
      </c>
      <c r="M2094" s="1">
        <v>2000.0</v>
      </c>
      <c r="N2094" s="1" t="s">
        <v>4634</v>
      </c>
      <c r="O2094" s="1" t="s">
        <v>4642</v>
      </c>
      <c r="P2094" s="1">
        <v>54.0</v>
      </c>
      <c r="Q2094" s="1">
        <f t="shared" si="1"/>
        <v>9</v>
      </c>
      <c r="R2094" s="1" t="b">
        <f t="array" ref="R2094">OR(AB2093 = AC2093, AC2093 = AD2093, AB2093 = AD2093)</f>
        <v>0</v>
      </c>
      <c r="S2094" s="1" t="b">
        <f t="array" ref="S2094">if(and(Y2094 &lt;= 0, Z2094 &lt;= 0, AA2094 &lt;= 0), O2094, False)</f>
        <v>0</v>
      </c>
      <c r="T2094" s="1"/>
      <c r="U2094" s="1"/>
      <c r="V2094" s="1" t="s">
        <v>917</v>
      </c>
      <c r="W2094" s="1">
        <v>2.0</v>
      </c>
      <c r="X2094" s="1">
        <v>0.0</v>
      </c>
      <c r="Y2094" s="3">
        <v>1.0</v>
      </c>
      <c r="Z2094" s="3">
        <v>0.0</v>
      </c>
      <c r="AA2094" s="3">
        <v>0.0</v>
      </c>
      <c r="AB2094" s="3">
        <v>5800.0</v>
      </c>
      <c r="AC2094" s="3">
        <v>6200.0</v>
      </c>
      <c r="AD2094" s="3">
        <v>20800.0</v>
      </c>
    </row>
    <row r="2095">
      <c r="A2095" s="1">
        <v>50.0</v>
      </c>
      <c r="B2095" s="1">
        <v>50.0</v>
      </c>
      <c r="C2095" s="1">
        <v>50.0</v>
      </c>
      <c r="D2095" s="1">
        <v>4570.0</v>
      </c>
      <c r="E2095" s="2">
        <v>38156.0</v>
      </c>
      <c r="F2095" s="1" t="s">
        <v>4537</v>
      </c>
      <c r="G2095" s="1" t="s">
        <v>4538</v>
      </c>
      <c r="H2095" s="1" t="s">
        <v>2980</v>
      </c>
      <c r="I2095" s="1" t="s">
        <v>159</v>
      </c>
      <c r="J2095" s="1">
        <v>3.0</v>
      </c>
      <c r="K2095" s="1">
        <v>1.0</v>
      </c>
      <c r="L2095" s="1">
        <v>21.0</v>
      </c>
      <c r="M2095" s="1">
        <v>400.0</v>
      </c>
      <c r="N2095" s="1" t="s">
        <v>4643</v>
      </c>
      <c r="O2095" s="1" t="s">
        <v>4644</v>
      </c>
      <c r="P2095" s="1">
        <v>102.0</v>
      </c>
      <c r="Q2095" s="1">
        <f t="shared" si="1"/>
        <v>20</v>
      </c>
      <c r="R2095" s="1" t="b">
        <f t="array" ref="R2095">OR(AB2094 = AC2094, AC2094 = AD2094, AB2094 = AD2094)</f>
        <v>0</v>
      </c>
      <c r="S2095" s="1" t="b">
        <f t="array" ref="S2095">if(and(Y2095 &lt;= 0, Z2095 &lt;= 0, AA2095 &lt;= 0), O2095, False)</f>
        <v>0</v>
      </c>
      <c r="T2095" s="1"/>
      <c r="U2095" s="1"/>
      <c r="V2095" s="1" t="s">
        <v>4645</v>
      </c>
      <c r="W2095" s="1">
        <v>2.0</v>
      </c>
      <c r="X2095" s="1">
        <v>0.0</v>
      </c>
      <c r="Y2095" s="3">
        <v>0.0</v>
      </c>
      <c r="Z2095" s="3">
        <v>1.0</v>
      </c>
      <c r="AA2095" s="3">
        <v>0.0</v>
      </c>
      <c r="AB2095" s="3">
        <v>5800.0</v>
      </c>
      <c r="AC2095" s="3">
        <v>6600.0</v>
      </c>
      <c r="AD2095" s="3">
        <v>20800.0</v>
      </c>
    </row>
    <row r="2096">
      <c r="A2096" s="1">
        <v>51.0</v>
      </c>
      <c r="B2096" s="1">
        <v>51.0</v>
      </c>
      <c r="C2096" s="1">
        <v>51.0</v>
      </c>
      <c r="D2096" s="1">
        <v>4570.0</v>
      </c>
      <c r="E2096" s="2">
        <v>38156.0</v>
      </c>
      <c r="F2096" s="1" t="s">
        <v>4537</v>
      </c>
      <c r="G2096" s="1" t="s">
        <v>4538</v>
      </c>
      <c r="H2096" s="1" t="s">
        <v>2980</v>
      </c>
      <c r="I2096" s="1" t="s">
        <v>185</v>
      </c>
      <c r="J2096" s="1">
        <v>3.0</v>
      </c>
      <c r="K2096" s="1">
        <v>2.0</v>
      </c>
      <c r="L2096" s="1">
        <v>22.0</v>
      </c>
      <c r="M2096" s="1">
        <v>800.0</v>
      </c>
      <c r="N2096" s="1" t="s">
        <v>4643</v>
      </c>
      <c r="O2096" s="1" t="s">
        <v>4646</v>
      </c>
      <c r="P2096" s="1">
        <v>100.0</v>
      </c>
      <c r="Q2096" s="1">
        <f t="shared" si="1"/>
        <v>18</v>
      </c>
      <c r="R2096" s="1" t="b">
        <f t="array" ref="R2096">OR(AB2095 = AC2095, AC2095 = AD2095, AB2095 = AD2095)</f>
        <v>0</v>
      </c>
      <c r="S2096" s="1" t="b">
        <f t="array" ref="S2096">if(and(Y2096 &lt;= 0, Z2096 &lt;= 0, AA2096 &lt;= 0), O2096, False)</f>
        <v>0</v>
      </c>
      <c r="T2096" s="1"/>
      <c r="U2096" s="1"/>
      <c r="V2096" s="1" t="s">
        <v>2425</v>
      </c>
      <c r="W2096" s="1">
        <v>2.0</v>
      </c>
      <c r="X2096" s="1">
        <v>0.0</v>
      </c>
      <c r="Y2096" s="3">
        <v>0.0</v>
      </c>
      <c r="Z2096" s="3">
        <v>0.0</v>
      </c>
      <c r="AA2096" s="3">
        <v>1.0</v>
      </c>
      <c r="AB2096" s="3">
        <v>5800.0</v>
      </c>
      <c r="AC2096" s="3">
        <v>6600.0</v>
      </c>
      <c r="AD2096" s="3">
        <v>21600.0</v>
      </c>
    </row>
    <row r="2097">
      <c r="A2097" s="1">
        <v>52.0</v>
      </c>
      <c r="B2097" s="1">
        <v>52.0</v>
      </c>
      <c r="C2097" s="1">
        <v>52.0</v>
      </c>
      <c r="D2097" s="1">
        <v>4570.0</v>
      </c>
      <c r="E2097" s="2">
        <v>38156.0</v>
      </c>
      <c r="F2097" s="1" t="s">
        <v>4537</v>
      </c>
      <c r="G2097" s="1" t="s">
        <v>4538</v>
      </c>
      <c r="H2097" s="1" t="s">
        <v>2980</v>
      </c>
      <c r="I2097" s="1" t="s">
        <v>283</v>
      </c>
      <c r="J2097" s="1">
        <v>4.0</v>
      </c>
      <c r="K2097" s="1">
        <v>1.0</v>
      </c>
      <c r="L2097" s="1">
        <v>23.0</v>
      </c>
      <c r="M2097" s="1">
        <v>400.0</v>
      </c>
      <c r="N2097" s="1" t="s">
        <v>4647</v>
      </c>
      <c r="O2097" s="1" t="s">
        <v>4648</v>
      </c>
      <c r="P2097" s="1">
        <v>93.0</v>
      </c>
      <c r="Q2097" s="1">
        <f t="shared" si="1"/>
        <v>17</v>
      </c>
      <c r="R2097" s="1" t="b">
        <f t="array" ref="R2097">OR(AB2096 = AC2096, AC2096 = AD2096, AB2096 = AD2096)</f>
        <v>0</v>
      </c>
      <c r="S2097" s="1" t="b">
        <f t="array" ref="S2097">if(and(Y2097 &lt;= 0, Z2097 &lt;= 0, AA2097 &lt;= 0), O2097, False)</f>
        <v>0</v>
      </c>
      <c r="T2097" s="1"/>
      <c r="U2097" s="1"/>
      <c r="V2097" s="1" t="s">
        <v>4649</v>
      </c>
      <c r="W2097" s="1">
        <v>2.0</v>
      </c>
      <c r="X2097" s="1">
        <v>0.0</v>
      </c>
      <c r="Y2097" s="3">
        <v>0.0</v>
      </c>
      <c r="Z2097" s="3">
        <v>0.0</v>
      </c>
      <c r="AA2097" s="3">
        <v>1.0</v>
      </c>
      <c r="AB2097" s="3">
        <v>5800.0</v>
      </c>
      <c r="AC2097" s="3">
        <v>6600.0</v>
      </c>
      <c r="AD2097" s="3">
        <v>22000.0</v>
      </c>
    </row>
    <row r="2098">
      <c r="A2098" s="1">
        <v>53.0</v>
      </c>
      <c r="B2098" s="1">
        <v>53.0</v>
      </c>
      <c r="C2098" s="1">
        <v>53.0</v>
      </c>
      <c r="D2098" s="1">
        <v>4570.0</v>
      </c>
      <c r="E2098" s="2">
        <v>38156.0</v>
      </c>
      <c r="F2098" s="1" t="s">
        <v>4537</v>
      </c>
      <c r="G2098" s="1" t="s">
        <v>4538</v>
      </c>
      <c r="H2098" s="1" t="s">
        <v>2980</v>
      </c>
      <c r="I2098" s="1" t="s">
        <v>287</v>
      </c>
      <c r="J2098" s="1">
        <v>4.0</v>
      </c>
      <c r="K2098" s="1">
        <v>2.0</v>
      </c>
      <c r="L2098" s="1">
        <v>24.0</v>
      </c>
      <c r="M2098" s="1">
        <v>800.0</v>
      </c>
      <c r="N2098" s="1" t="s">
        <v>4647</v>
      </c>
      <c r="O2098" s="1" t="s">
        <v>4650</v>
      </c>
      <c r="P2098" s="1">
        <v>108.0</v>
      </c>
      <c r="Q2098" s="1">
        <f t="shared" si="1"/>
        <v>20</v>
      </c>
      <c r="R2098" s="1" t="b">
        <f t="array" ref="R2098">OR(AB2097 = AC2097, AC2097 = AD2097, AB2097 = AD2097)</f>
        <v>0</v>
      </c>
      <c r="S2098" s="1" t="b">
        <f t="array" ref="S2098">if(and(Y2098 &lt;= 0, Z2098 &lt;= 0, AA2098 &lt;= 0), O2098, False)</f>
        <v>0</v>
      </c>
      <c r="T2098" s="1"/>
      <c r="U2098" s="1"/>
      <c r="V2098" s="1" t="s">
        <v>4651</v>
      </c>
      <c r="W2098" s="1">
        <v>2.0</v>
      </c>
      <c r="X2098" s="1">
        <v>0.0</v>
      </c>
      <c r="Y2098" s="3">
        <v>0.0</v>
      </c>
      <c r="Z2098" s="3">
        <v>0.0</v>
      </c>
      <c r="AA2098" s="3">
        <v>1.0</v>
      </c>
      <c r="AB2098" s="3">
        <v>5800.0</v>
      </c>
      <c r="AC2098" s="3">
        <v>6600.0</v>
      </c>
      <c r="AD2098" s="3">
        <v>22800.0</v>
      </c>
    </row>
    <row r="2099">
      <c r="A2099" s="1">
        <v>54.0</v>
      </c>
      <c r="B2099" s="1">
        <v>54.0</v>
      </c>
      <c r="C2099" s="1">
        <v>54.0</v>
      </c>
      <c r="D2099" s="1">
        <v>4570.0</v>
      </c>
      <c r="E2099" s="2">
        <v>38156.0</v>
      </c>
      <c r="F2099" s="1" t="s">
        <v>4537</v>
      </c>
      <c r="G2099" s="1" t="s">
        <v>4538</v>
      </c>
      <c r="H2099" s="1" t="s">
        <v>2980</v>
      </c>
      <c r="I2099" s="1" t="s">
        <v>291</v>
      </c>
      <c r="J2099" s="1">
        <v>4.0</v>
      </c>
      <c r="K2099" s="1">
        <v>3.0</v>
      </c>
      <c r="L2099" s="1">
        <v>25.0</v>
      </c>
      <c r="M2099" s="1">
        <v>2200.0</v>
      </c>
      <c r="N2099" s="1" t="s">
        <v>4647</v>
      </c>
      <c r="O2099" s="1" t="s">
        <v>4652</v>
      </c>
      <c r="P2099" s="1">
        <v>110.0</v>
      </c>
      <c r="Q2099" s="1">
        <f t="shared" si="1"/>
        <v>17</v>
      </c>
      <c r="R2099" s="1" t="b">
        <f t="array" ref="R2099">OR(AB2098 = AC2098, AC2098 = AD2098, AB2098 = AD2098)</f>
        <v>0</v>
      </c>
      <c r="S2099" s="1" t="b">
        <f t="array" ref="S2099">if(and(Y2099 &lt;= 0, Z2099 &lt;= 0, AA2099 &lt;= 0), O2099, False)</f>
        <v>0</v>
      </c>
      <c r="T2099" s="1"/>
      <c r="U2099" s="1"/>
      <c r="V2099" s="1" t="s">
        <v>4653</v>
      </c>
      <c r="W2099" s="1">
        <v>2.0</v>
      </c>
      <c r="X2099" s="1">
        <v>1.0</v>
      </c>
      <c r="Y2099" s="3">
        <v>0.0</v>
      </c>
      <c r="Z2099" s="3">
        <v>0.0</v>
      </c>
      <c r="AA2099" s="3">
        <v>1.0</v>
      </c>
      <c r="AB2099" s="3">
        <v>5800.0</v>
      </c>
      <c r="AC2099" s="3">
        <v>6600.0</v>
      </c>
      <c r="AD2099" s="3">
        <v>25000.0</v>
      </c>
    </row>
    <row r="2100">
      <c r="A2100" s="1">
        <v>55.0</v>
      </c>
      <c r="B2100" s="1">
        <v>55.0</v>
      </c>
      <c r="C2100" s="1">
        <v>55.0</v>
      </c>
      <c r="D2100" s="1">
        <v>4570.0</v>
      </c>
      <c r="E2100" s="2">
        <v>38156.0</v>
      </c>
      <c r="F2100" s="1" t="s">
        <v>4537</v>
      </c>
      <c r="G2100" s="1" t="s">
        <v>4538</v>
      </c>
      <c r="H2100" s="1" t="s">
        <v>2980</v>
      </c>
      <c r="I2100" s="1" t="s">
        <v>294</v>
      </c>
      <c r="J2100" s="1">
        <v>4.0</v>
      </c>
      <c r="K2100" s="1">
        <v>4.0</v>
      </c>
      <c r="L2100" s="1">
        <v>26.0</v>
      </c>
      <c r="M2100" s="1">
        <v>1600.0</v>
      </c>
      <c r="N2100" s="1" t="s">
        <v>4647</v>
      </c>
      <c r="O2100" s="1" t="s">
        <v>4654</v>
      </c>
      <c r="P2100" s="1">
        <v>97.0</v>
      </c>
      <c r="Q2100" s="1">
        <f t="shared" si="1"/>
        <v>16</v>
      </c>
      <c r="R2100" s="1" t="b">
        <f t="array" ref="R2100">OR(AB2099 = AC2099, AC2099 = AD2099, AB2099 = AD2099)</f>
        <v>0</v>
      </c>
      <c r="S2100" s="1" t="b">
        <f t="array" ref="S2100">if(and(Y2100 &lt;= 0, Z2100 &lt;= 0, AA2100 &lt;= 0), O2100, False)</f>
        <v>0</v>
      </c>
      <c r="T2100" s="1"/>
      <c r="U2100" s="1"/>
      <c r="V2100" s="1" t="s">
        <v>4655</v>
      </c>
      <c r="W2100" s="1">
        <v>2.0</v>
      </c>
      <c r="X2100" s="1">
        <v>0.0</v>
      </c>
      <c r="Y2100" s="3">
        <v>0.0</v>
      </c>
      <c r="Z2100" s="3">
        <v>1.0</v>
      </c>
      <c r="AA2100" s="3">
        <v>0.0</v>
      </c>
      <c r="AB2100" s="3">
        <v>5800.0</v>
      </c>
      <c r="AC2100" s="3">
        <v>8200.0</v>
      </c>
      <c r="AD2100" s="3">
        <v>25000.0</v>
      </c>
    </row>
    <row r="2101">
      <c r="A2101" s="1">
        <v>56.0</v>
      </c>
      <c r="B2101" s="1">
        <v>56.0</v>
      </c>
      <c r="C2101" s="1">
        <v>56.0</v>
      </c>
      <c r="D2101" s="1">
        <v>4570.0</v>
      </c>
      <c r="E2101" s="2">
        <v>38156.0</v>
      </c>
      <c r="F2101" s="1" t="s">
        <v>4537</v>
      </c>
      <c r="G2101" s="1" t="s">
        <v>4538</v>
      </c>
      <c r="H2101" s="1" t="s">
        <v>2980</v>
      </c>
      <c r="I2101" s="1" t="s">
        <v>298</v>
      </c>
      <c r="J2101" s="1">
        <v>4.0</v>
      </c>
      <c r="K2101" s="1">
        <v>5.0</v>
      </c>
      <c r="L2101" s="1">
        <v>27.0</v>
      </c>
      <c r="M2101" s="1">
        <v>2000.0</v>
      </c>
      <c r="N2101" s="1" t="s">
        <v>4647</v>
      </c>
      <c r="O2101" s="1" t="s">
        <v>4656</v>
      </c>
      <c r="P2101" s="1">
        <v>92.0</v>
      </c>
      <c r="Q2101" s="1">
        <f t="shared" si="1"/>
        <v>16</v>
      </c>
      <c r="R2101" s="1" t="b">
        <f t="array" ref="R2101">OR(AB2100 = AC2100, AC2100 = AD2100, AB2100 = AD2100)</f>
        <v>0</v>
      </c>
      <c r="S2101" s="1" t="b">
        <f t="array" ref="S2101">if(and(Y2101 &lt;= 0, Z2101 &lt;= 0, AA2101 &lt;= 0), O2101, False)</f>
        <v>0</v>
      </c>
      <c r="T2101" s="1"/>
      <c r="U2101" s="1"/>
      <c r="V2101" s="1" t="s">
        <v>4657</v>
      </c>
      <c r="W2101" s="1">
        <v>2.0</v>
      </c>
      <c r="X2101" s="1">
        <v>0.0</v>
      </c>
      <c r="Y2101" s="3">
        <v>0.0</v>
      </c>
      <c r="Z2101" s="3">
        <v>0.0</v>
      </c>
      <c r="AA2101" s="3">
        <v>1.0</v>
      </c>
      <c r="AB2101" s="3">
        <v>5800.0</v>
      </c>
      <c r="AC2101" s="3">
        <v>8200.0</v>
      </c>
      <c r="AD2101" s="3">
        <v>27000.0</v>
      </c>
    </row>
    <row r="2102">
      <c r="A2102" s="1">
        <v>57.0</v>
      </c>
      <c r="B2102" s="1">
        <v>57.0</v>
      </c>
      <c r="C2102" s="1">
        <v>57.0</v>
      </c>
      <c r="D2102" s="1">
        <v>4570.0</v>
      </c>
      <c r="E2102" s="2">
        <v>38156.0</v>
      </c>
      <c r="F2102" s="1" t="s">
        <v>4537</v>
      </c>
      <c r="G2102" s="1" t="s">
        <v>4538</v>
      </c>
      <c r="H2102" s="1" t="s">
        <v>2980</v>
      </c>
      <c r="I2102" s="1" t="s">
        <v>197</v>
      </c>
      <c r="J2102" s="1">
        <v>3.0</v>
      </c>
      <c r="K2102" s="1">
        <v>3.0</v>
      </c>
      <c r="L2102" s="1">
        <v>28.0</v>
      </c>
      <c r="M2102" s="1">
        <v>1200.0</v>
      </c>
      <c r="N2102" s="1" t="s">
        <v>4643</v>
      </c>
      <c r="O2102" s="1" t="s">
        <v>4658</v>
      </c>
      <c r="P2102" s="1">
        <v>96.0</v>
      </c>
      <c r="Q2102" s="1">
        <f t="shared" si="1"/>
        <v>16</v>
      </c>
      <c r="R2102" s="1" t="b">
        <f t="array" ref="R2102">OR(AB2101 = AC2101, AC2101 = AD2101, AB2101 = AD2101)</f>
        <v>0</v>
      </c>
      <c r="S2102" s="1" t="b">
        <f t="array" ref="S2102">if(and(Y2102 &lt;= 0, Z2102 &lt;= 0, AA2102 &lt;= 0), O2102, False)</f>
        <v>0</v>
      </c>
      <c r="T2102" s="1"/>
      <c r="U2102" s="1"/>
      <c r="V2102" s="1" t="s">
        <v>4659</v>
      </c>
      <c r="W2102" s="1">
        <v>2.0</v>
      </c>
      <c r="X2102" s="1">
        <v>0.0</v>
      </c>
      <c r="Y2102" s="3">
        <v>1.0</v>
      </c>
      <c r="Z2102" s="3">
        <v>0.0</v>
      </c>
      <c r="AA2102" s="3">
        <v>0.0</v>
      </c>
      <c r="AB2102" s="3">
        <v>7000.0</v>
      </c>
      <c r="AC2102" s="3">
        <v>8200.0</v>
      </c>
      <c r="AD2102" s="3">
        <v>27000.0</v>
      </c>
    </row>
    <row r="2103">
      <c r="A2103" s="1">
        <v>58.0</v>
      </c>
      <c r="B2103" s="1">
        <v>58.0</v>
      </c>
      <c r="C2103" s="1">
        <v>58.0</v>
      </c>
      <c r="D2103" s="1">
        <v>4570.0</v>
      </c>
      <c r="E2103" s="2">
        <v>38156.0</v>
      </c>
      <c r="F2103" s="1" t="s">
        <v>4537</v>
      </c>
      <c r="G2103" s="1" t="s">
        <v>4538</v>
      </c>
      <c r="H2103" s="1" t="s">
        <v>2980</v>
      </c>
      <c r="I2103" s="1" t="s">
        <v>194</v>
      </c>
      <c r="J2103" s="1">
        <v>3.0</v>
      </c>
      <c r="K2103" s="1">
        <v>4.0</v>
      </c>
      <c r="L2103" s="1">
        <v>29.0</v>
      </c>
      <c r="M2103" s="1">
        <v>1600.0</v>
      </c>
      <c r="N2103" s="1" t="s">
        <v>4643</v>
      </c>
      <c r="O2103" s="1" t="s">
        <v>4660</v>
      </c>
      <c r="P2103" s="1">
        <v>102.0</v>
      </c>
      <c r="Q2103" s="1">
        <f t="shared" si="1"/>
        <v>16</v>
      </c>
      <c r="R2103" s="1" t="b">
        <f t="array" ref="R2103">OR(AB2102 = AC2102, AC2102 = AD2102, AB2102 = AD2102)</f>
        <v>0</v>
      </c>
      <c r="S2103" s="1" t="b">
        <f t="array" ref="S2103">if(and(Y2103 &lt;= 0, Z2103 &lt;= 0, AA2103 &lt;= 0), O2103, False)</f>
        <v>0</v>
      </c>
      <c r="T2103" s="1"/>
      <c r="U2103" s="1"/>
      <c r="V2103" s="1" t="s">
        <v>4661</v>
      </c>
      <c r="W2103" s="1">
        <v>2.0</v>
      </c>
      <c r="X2103" s="1">
        <v>0.0</v>
      </c>
      <c r="Y2103" s="3">
        <v>0.0</v>
      </c>
      <c r="Z2103" s="3">
        <v>1.0</v>
      </c>
      <c r="AA2103" s="3">
        <v>0.0</v>
      </c>
      <c r="AB2103" s="3">
        <v>7000.0</v>
      </c>
      <c r="AC2103" s="3">
        <v>9800.0</v>
      </c>
      <c r="AD2103" s="3">
        <v>27000.0</v>
      </c>
    </row>
    <row r="2104">
      <c r="A2104" s="1">
        <v>59.0</v>
      </c>
      <c r="B2104" s="1">
        <v>59.0</v>
      </c>
      <c r="C2104" s="1">
        <v>59.0</v>
      </c>
      <c r="D2104" s="1">
        <v>4570.0</v>
      </c>
      <c r="E2104" s="2">
        <v>38156.0</v>
      </c>
      <c r="F2104" s="1" t="s">
        <v>4537</v>
      </c>
      <c r="G2104" s="1" t="s">
        <v>4538</v>
      </c>
      <c r="H2104" s="1" t="s">
        <v>2980</v>
      </c>
      <c r="I2104" s="1" t="s">
        <v>188</v>
      </c>
      <c r="J2104" s="1">
        <v>3.0</v>
      </c>
      <c r="K2104" s="1">
        <v>5.0</v>
      </c>
      <c r="L2104" s="1">
        <v>30.0</v>
      </c>
      <c r="M2104" s="1">
        <v>2000.0</v>
      </c>
      <c r="N2104" s="1" t="s">
        <v>4643</v>
      </c>
      <c r="O2104" s="1" t="s">
        <v>4662</v>
      </c>
      <c r="P2104" s="1">
        <v>108.0</v>
      </c>
      <c r="Q2104" s="1">
        <f t="shared" si="1"/>
        <v>21</v>
      </c>
      <c r="R2104" s="1" t="b">
        <f t="array" ref="R2104">OR(AB2103 = AC2103, AC2103 = AD2103, AB2103 = AD2103)</f>
        <v>0</v>
      </c>
      <c r="S2104" s="1" t="str">
        <f t="array" ref="S2104">if(and(Y2104 &lt;= 0, Z2104 &lt;= 0, AA2104 &lt;= 0), O2104, False)</f>
        <v>Said to be Elvis' favorite of all his cars, a 1973 Blackhawk made by this company is on display at Graceland</v>
      </c>
      <c r="T2104" s="1"/>
      <c r="U2104" s="1"/>
      <c r="V2104" s="1" t="s">
        <v>4663</v>
      </c>
      <c r="W2104" s="1">
        <v>2.0</v>
      </c>
      <c r="X2104" s="1">
        <v>0.0</v>
      </c>
      <c r="Y2104" s="3">
        <v>0.0</v>
      </c>
      <c r="Z2104" s="3">
        <v>0.0</v>
      </c>
      <c r="AA2104" s="3">
        <v>0.0</v>
      </c>
      <c r="AB2104" s="3">
        <v>7000.0</v>
      </c>
      <c r="AC2104" s="3">
        <v>9800.0</v>
      </c>
      <c r="AD2104" s="3">
        <v>27000.0</v>
      </c>
    </row>
    <row r="2105">
      <c r="A2105" s="1">
        <v>60.0</v>
      </c>
      <c r="B2105" s="1">
        <v>60.0</v>
      </c>
      <c r="C2105" s="1">
        <v>60.0</v>
      </c>
      <c r="D2105" s="1">
        <v>4570.0</v>
      </c>
      <c r="E2105" s="2">
        <v>38156.0</v>
      </c>
      <c r="F2105" s="1" t="s">
        <v>4537</v>
      </c>
      <c r="G2105" s="1" t="s">
        <v>4538</v>
      </c>
      <c r="H2105" s="1" t="s">
        <v>2980</v>
      </c>
      <c r="I2105" s="1" t="s">
        <v>212</v>
      </c>
      <c r="J2105" s="1">
        <v>6.0</v>
      </c>
      <c r="K2105" s="1">
        <v>6.0</v>
      </c>
      <c r="L2105" s="1">
        <v>61.0</v>
      </c>
      <c r="M2105" s="1">
        <v>0.0</v>
      </c>
      <c r="N2105" s="1" t="s">
        <v>4664</v>
      </c>
      <c r="O2105" s="1" t="s">
        <v>4665</v>
      </c>
      <c r="P2105" s="1">
        <v>90.0</v>
      </c>
      <c r="Q2105" s="1">
        <f t="shared" si="1"/>
        <v>15</v>
      </c>
      <c r="R2105" s="1" t="b">
        <f t="array" ref="R2105">OR(AB2104 = AC2104, AC2104 = AD2104, AB2104 = AD2104)</f>
        <v>0</v>
      </c>
      <c r="S2105" s="1" t="b">
        <f t="array" ref="S2105">if(and(Y2105 &lt;= 0, Z2105 &lt;= 0, AA2105 &lt;= 0), O2105, False)</f>
        <v>0</v>
      </c>
      <c r="T2105" s="1"/>
      <c r="U2105" s="1"/>
      <c r="V2105" s="1" t="s">
        <v>4666</v>
      </c>
      <c r="W2105" s="1">
        <v>3.0</v>
      </c>
      <c r="X2105" s="1">
        <v>0.0</v>
      </c>
      <c r="Y2105" s="3">
        <v>-1.0</v>
      </c>
      <c r="Z2105" s="3">
        <v>1.0</v>
      </c>
      <c r="AA2105" s="3">
        <v>1.0</v>
      </c>
      <c r="AB2105" s="3">
        <v>4200.0</v>
      </c>
      <c r="AC2105" s="3">
        <v>14000.0</v>
      </c>
      <c r="AD2105" s="3">
        <v>30000.0</v>
      </c>
    </row>
    <row r="2106">
      <c r="A2106" s="1">
        <v>0.0</v>
      </c>
      <c r="B2106" s="1">
        <v>0.0</v>
      </c>
      <c r="C2106" s="1">
        <v>0.0</v>
      </c>
      <c r="D2106" s="1">
        <v>4571.0</v>
      </c>
      <c r="E2106" s="2">
        <v>38159.0</v>
      </c>
      <c r="F2106" s="1" t="s">
        <v>4667</v>
      </c>
      <c r="G2106" s="1" t="s">
        <v>4668</v>
      </c>
      <c r="H2106" s="1" t="s">
        <v>2980</v>
      </c>
      <c r="I2106" s="1" t="s">
        <v>111</v>
      </c>
      <c r="J2106" s="1">
        <v>4.0</v>
      </c>
      <c r="K2106" s="1">
        <v>1.0</v>
      </c>
      <c r="L2106" s="1">
        <v>1.0</v>
      </c>
      <c r="M2106" s="1">
        <v>200.0</v>
      </c>
      <c r="N2106" s="1" t="s">
        <v>4669</v>
      </c>
      <c r="O2106" s="1" t="s">
        <v>4670</v>
      </c>
      <c r="P2106" s="1">
        <v>52.0</v>
      </c>
      <c r="Q2106" s="1">
        <f t="shared" si="1"/>
        <v>8</v>
      </c>
      <c r="R2106" s="1" t="b">
        <f t="array" ref="R2106">OR(AB2105 = AC2105, AC2105 = AD2105, AB2105 = AD2105)</f>
        <v>0</v>
      </c>
      <c r="S2106" s="1" t="b">
        <f t="array" ref="S2106">if(and(Y2106 &lt;= 0, Z2106 &lt;= 0, AA2106 &lt;= 0), O2106, False)</f>
        <v>0</v>
      </c>
      <c r="T2106" s="1"/>
      <c r="U2106" s="1"/>
      <c r="V2106" s="1" t="s">
        <v>234</v>
      </c>
      <c r="W2106" s="1">
        <v>1.0</v>
      </c>
      <c r="X2106" s="1">
        <v>0.0</v>
      </c>
      <c r="Y2106" s="3">
        <v>0.0</v>
      </c>
      <c r="Z2106" s="3">
        <v>0.0</v>
      </c>
      <c r="AA2106" s="3">
        <v>1.0</v>
      </c>
      <c r="AB2106" s="3">
        <v>0.0</v>
      </c>
      <c r="AC2106" s="3">
        <v>0.0</v>
      </c>
      <c r="AD2106" s="3">
        <v>200.0</v>
      </c>
    </row>
    <row r="2107">
      <c r="A2107" s="1">
        <v>1.0</v>
      </c>
      <c r="B2107" s="1">
        <v>1.0</v>
      </c>
      <c r="C2107" s="1">
        <v>1.0</v>
      </c>
      <c r="D2107" s="1">
        <v>4571.0</v>
      </c>
      <c r="E2107" s="2">
        <v>38159.0</v>
      </c>
      <c r="F2107" s="1" t="s">
        <v>4667</v>
      </c>
      <c r="G2107" s="1" t="s">
        <v>4668</v>
      </c>
      <c r="H2107" s="1" t="s">
        <v>2980</v>
      </c>
      <c r="I2107" s="1" t="s">
        <v>116</v>
      </c>
      <c r="J2107" s="1">
        <v>4.0</v>
      </c>
      <c r="K2107" s="1">
        <v>2.0</v>
      </c>
      <c r="L2107" s="1">
        <v>2.0</v>
      </c>
      <c r="M2107" s="1">
        <v>400.0</v>
      </c>
      <c r="N2107" s="1" t="s">
        <v>4669</v>
      </c>
      <c r="O2107" s="1" t="s">
        <v>4671</v>
      </c>
      <c r="P2107" s="1">
        <v>219.0</v>
      </c>
      <c r="Q2107" s="1">
        <f t="shared" si="1"/>
        <v>43</v>
      </c>
      <c r="R2107" s="1" t="b">
        <f t="array" ref="R2107">OR(AB2106 = AC2106, AC2106 = AD2106, AB2106 = AD2106)</f>
        <v>1</v>
      </c>
      <c r="S2107" s="1" t="b">
        <f t="array" ref="S2107">if(and(Y2107 &lt;= 0, Z2107 &lt;= 0, AA2107 &lt;= 0), O2107, False)</f>
        <v>0</v>
      </c>
      <c r="T2107" s="1"/>
      <c r="U2107" s="1"/>
      <c r="V2107" s="1" t="s">
        <v>2553</v>
      </c>
      <c r="W2107" s="1">
        <v>1.0</v>
      </c>
      <c r="X2107" s="1">
        <v>0.0</v>
      </c>
      <c r="Y2107" s="3">
        <v>1.0</v>
      </c>
      <c r="Z2107" s="3">
        <v>1.0</v>
      </c>
      <c r="AA2107" s="3">
        <v>1.0</v>
      </c>
      <c r="AB2107" s="3">
        <v>400.0</v>
      </c>
      <c r="AC2107" s="3">
        <v>400.0</v>
      </c>
      <c r="AD2107" s="3">
        <v>600.0</v>
      </c>
    </row>
    <row r="2108">
      <c r="A2108" s="1">
        <v>2.0</v>
      </c>
      <c r="B2108" s="1">
        <v>2.0</v>
      </c>
      <c r="C2108" s="1">
        <v>2.0</v>
      </c>
      <c r="D2108" s="1">
        <v>4571.0</v>
      </c>
      <c r="E2108" s="2">
        <v>38159.0</v>
      </c>
      <c r="F2108" s="1" t="s">
        <v>4667</v>
      </c>
      <c r="G2108" s="1" t="s">
        <v>4668</v>
      </c>
      <c r="H2108" s="1" t="s">
        <v>2980</v>
      </c>
      <c r="I2108" s="1" t="s">
        <v>120</v>
      </c>
      <c r="J2108" s="1">
        <v>4.0</v>
      </c>
      <c r="K2108" s="1">
        <v>3.0</v>
      </c>
      <c r="L2108" s="1">
        <v>3.0</v>
      </c>
      <c r="M2108" s="1">
        <v>600.0</v>
      </c>
      <c r="N2108" s="1" t="s">
        <v>4669</v>
      </c>
      <c r="O2108" s="1" t="s">
        <v>4672</v>
      </c>
      <c r="P2108" s="1">
        <v>76.0</v>
      </c>
      <c r="Q2108" s="1">
        <f t="shared" si="1"/>
        <v>13</v>
      </c>
      <c r="R2108" s="1" t="b">
        <f t="array" ref="R2108">OR(AB2107 = AC2107, AC2107 = AD2107, AB2107 = AD2107)</f>
        <v>1</v>
      </c>
      <c r="S2108" s="1" t="b">
        <f t="array" ref="S2108">if(and(Y2108 &lt;= 0, Z2108 &lt;= 0, AA2108 &lt;= 0), O2108, False)</f>
        <v>0</v>
      </c>
      <c r="T2108" s="1"/>
      <c r="U2108" s="1"/>
      <c r="V2108" s="1" t="s">
        <v>4673</v>
      </c>
      <c r="W2108" s="1">
        <v>1.0</v>
      </c>
      <c r="X2108" s="1">
        <v>0.0</v>
      </c>
      <c r="Y2108" s="3">
        <v>0.0</v>
      </c>
      <c r="Z2108" s="3">
        <v>0.0</v>
      </c>
      <c r="AA2108" s="3">
        <v>1.0</v>
      </c>
      <c r="AB2108" s="3">
        <v>400.0</v>
      </c>
      <c r="AC2108" s="3">
        <v>400.0</v>
      </c>
      <c r="AD2108" s="3">
        <v>1200.0</v>
      </c>
    </row>
    <row r="2109">
      <c r="A2109" s="1">
        <v>3.0</v>
      </c>
      <c r="B2109" s="1">
        <v>3.0</v>
      </c>
      <c r="C2109" s="1">
        <v>3.0</v>
      </c>
      <c r="D2109" s="1">
        <v>4571.0</v>
      </c>
      <c r="E2109" s="2">
        <v>38159.0</v>
      </c>
      <c r="F2109" s="1" t="s">
        <v>4667</v>
      </c>
      <c r="G2109" s="1" t="s">
        <v>4668</v>
      </c>
      <c r="H2109" s="1" t="s">
        <v>2980</v>
      </c>
      <c r="I2109" s="1" t="s">
        <v>124</v>
      </c>
      <c r="J2109" s="1">
        <v>4.0</v>
      </c>
      <c r="K2109" s="1">
        <v>4.0</v>
      </c>
      <c r="L2109" s="1">
        <v>4.0</v>
      </c>
      <c r="M2109" s="1">
        <v>800.0</v>
      </c>
      <c r="N2109" s="1" t="s">
        <v>4669</v>
      </c>
      <c r="O2109" s="1" t="s">
        <v>4674</v>
      </c>
      <c r="P2109" s="1">
        <v>91.0</v>
      </c>
      <c r="Q2109" s="1">
        <f t="shared" si="1"/>
        <v>16</v>
      </c>
      <c r="R2109" s="1" t="b">
        <f t="array" ref="R2109">OR(AB2108 = AC2108, AC2108 = AD2108, AB2108 = AD2108)</f>
        <v>1</v>
      </c>
      <c r="S2109" s="1" t="b">
        <f t="array" ref="S2109">if(and(Y2109 &lt;= 0, Z2109 &lt;= 0, AA2109 &lt;= 0), O2109, False)</f>
        <v>0</v>
      </c>
      <c r="T2109" s="1"/>
      <c r="U2109" s="1"/>
      <c r="V2109" s="1" t="s">
        <v>4675</v>
      </c>
      <c r="W2109" s="1">
        <v>1.0</v>
      </c>
      <c r="X2109" s="1">
        <v>0.0</v>
      </c>
      <c r="Y2109" s="3">
        <v>0.0</v>
      </c>
      <c r="Z2109" s="3">
        <v>0.0</v>
      </c>
      <c r="AA2109" s="3">
        <v>1.0</v>
      </c>
      <c r="AB2109" s="3">
        <v>400.0</v>
      </c>
      <c r="AC2109" s="3">
        <v>400.0</v>
      </c>
      <c r="AD2109" s="3">
        <v>2000.0</v>
      </c>
    </row>
    <row r="2110">
      <c r="A2110" s="1">
        <v>4.0</v>
      </c>
      <c r="B2110" s="1">
        <v>4.0</v>
      </c>
      <c r="C2110" s="1">
        <v>4.0</v>
      </c>
      <c r="D2110" s="1">
        <v>4571.0</v>
      </c>
      <c r="E2110" s="2">
        <v>38159.0</v>
      </c>
      <c r="F2110" s="1" t="s">
        <v>4667</v>
      </c>
      <c r="G2110" s="1" t="s">
        <v>4668</v>
      </c>
      <c r="H2110" s="1" t="s">
        <v>2980</v>
      </c>
      <c r="I2110" s="1" t="s">
        <v>273</v>
      </c>
      <c r="J2110" s="1">
        <v>4.0</v>
      </c>
      <c r="K2110" s="1">
        <v>5.0</v>
      </c>
      <c r="L2110" s="1">
        <v>5.0</v>
      </c>
      <c r="M2110" s="1">
        <v>1000.0</v>
      </c>
      <c r="N2110" s="1" t="s">
        <v>4669</v>
      </c>
      <c r="O2110" s="1" t="s">
        <v>4676</v>
      </c>
      <c r="P2110" s="1">
        <v>95.0</v>
      </c>
      <c r="Q2110" s="1">
        <f t="shared" si="1"/>
        <v>18</v>
      </c>
      <c r="R2110" s="1" t="b">
        <f t="array" ref="R2110">OR(AB2109 = AC2109, AC2109 = AD2109, AB2109 = AD2109)</f>
        <v>1</v>
      </c>
      <c r="S2110" s="1" t="b">
        <f t="array" ref="S2110">if(and(Y2110 &lt;= 0, Z2110 &lt;= 0, AA2110 &lt;= 0), O2110, False)</f>
        <v>0</v>
      </c>
      <c r="T2110" s="1"/>
      <c r="U2110" s="1"/>
      <c r="V2110" s="1" t="s">
        <v>4677</v>
      </c>
      <c r="W2110" s="1">
        <v>1.0</v>
      </c>
      <c r="X2110" s="1">
        <v>0.0</v>
      </c>
      <c r="Y2110" s="3">
        <v>0.0</v>
      </c>
      <c r="Z2110" s="3">
        <v>0.0</v>
      </c>
      <c r="AA2110" s="3">
        <v>1.0</v>
      </c>
      <c r="AB2110" s="3">
        <v>400.0</v>
      </c>
      <c r="AC2110" s="3">
        <v>400.0</v>
      </c>
      <c r="AD2110" s="3">
        <v>3000.0</v>
      </c>
    </row>
    <row r="2111">
      <c r="A2111" s="1">
        <v>5.0</v>
      </c>
      <c r="B2111" s="1">
        <v>5.0</v>
      </c>
      <c r="C2111" s="1">
        <v>5.0</v>
      </c>
      <c r="D2111" s="1">
        <v>4571.0</v>
      </c>
      <c r="E2111" s="2">
        <v>38159.0</v>
      </c>
      <c r="F2111" s="1" t="s">
        <v>4667</v>
      </c>
      <c r="G2111" s="1" t="s">
        <v>4668</v>
      </c>
      <c r="H2111" s="1" t="s">
        <v>2980</v>
      </c>
      <c r="I2111" s="1" t="s">
        <v>73</v>
      </c>
      <c r="J2111" s="1">
        <v>1.0</v>
      </c>
      <c r="K2111" s="1">
        <v>1.0</v>
      </c>
      <c r="L2111" s="1">
        <v>6.0</v>
      </c>
      <c r="M2111" s="1">
        <v>200.0</v>
      </c>
      <c r="N2111" s="1" t="s">
        <v>4678</v>
      </c>
      <c r="O2111" s="1" t="s">
        <v>4679</v>
      </c>
      <c r="P2111" s="1">
        <v>98.0</v>
      </c>
      <c r="Q2111" s="1">
        <f t="shared" si="1"/>
        <v>14</v>
      </c>
      <c r="R2111" s="1" t="b">
        <f t="array" ref="R2111">OR(AB2110 = AC2110, AC2110 = AD2110, AB2110 = AD2110)</f>
        <v>1</v>
      </c>
      <c r="S2111" s="1" t="b">
        <f t="array" ref="S2111">if(and(Y2111 &lt;= 0, Z2111 &lt;= 0, AA2111 &lt;= 0), O2111, False)</f>
        <v>0</v>
      </c>
      <c r="T2111" s="1"/>
      <c r="U2111" s="1"/>
      <c r="V2111" s="1" t="s">
        <v>4680</v>
      </c>
      <c r="W2111" s="1">
        <v>1.0</v>
      </c>
      <c r="X2111" s="1">
        <v>0.0</v>
      </c>
      <c r="Y2111" s="3">
        <v>0.0</v>
      </c>
      <c r="Z2111" s="3">
        <v>1.0</v>
      </c>
      <c r="AA2111" s="3">
        <v>0.0</v>
      </c>
      <c r="AB2111" s="3">
        <v>400.0</v>
      </c>
      <c r="AC2111" s="3">
        <v>600.0</v>
      </c>
      <c r="AD2111" s="3">
        <v>3000.0</v>
      </c>
    </row>
    <row r="2112">
      <c r="A2112" s="1">
        <v>6.0</v>
      </c>
      <c r="B2112" s="1">
        <v>6.0</v>
      </c>
      <c r="C2112" s="1">
        <v>6.0</v>
      </c>
      <c r="D2112" s="1">
        <v>4571.0</v>
      </c>
      <c r="E2112" s="2">
        <v>38159.0</v>
      </c>
      <c r="F2112" s="1" t="s">
        <v>4667</v>
      </c>
      <c r="G2112" s="1" t="s">
        <v>4668</v>
      </c>
      <c r="H2112" s="1" t="s">
        <v>2980</v>
      </c>
      <c r="I2112" s="1" t="s">
        <v>78</v>
      </c>
      <c r="J2112" s="1">
        <v>1.0</v>
      </c>
      <c r="K2112" s="1">
        <v>2.0</v>
      </c>
      <c r="L2112" s="1">
        <v>7.0</v>
      </c>
      <c r="M2112" s="1">
        <v>400.0</v>
      </c>
      <c r="N2112" s="1" t="s">
        <v>4678</v>
      </c>
      <c r="O2112" s="1" t="s">
        <v>4681</v>
      </c>
      <c r="P2112" s="1">
        <v>65.0</v>
      </c>
      <c r="Q2112" s="1">
        <f t="shared" si="1"/>
        <v>11</v>
      </c>
      <c r="R2112" s="1" t="b">
        <f t="array" ref="R2112">OR(AB2111 = AC2111, AC2111 = AD2111, AB2111 = AD2111)</f>
        <v>0</v>
      </c>
      <c r="S2112" s="1" t="b">
        <f t="array" ref="S2112">if(and(Y2112 &lt;= 0, Z2112 &lt;= 0, AA2112 &lt;= 0), O2112, False)</f>
        <v>0</v>
      </c>
      <c r="T2112" s="1"/>
      <c r="U2112" s="1"/>
      <c r="V2112" s="1" t="s">
        <v>4682</v>
      </c>
      <c r="W2112" s="1">
        <v>1.0</v>
      </c>
      <c r="X2112" s="1">
        <v>0.0</v>
      </c>
      <c r="Y2112" s="3">
        <v>0.0</v>
      </c>
      <c r="Z2112" s="3">
        <v>1.0</v>
      </c>
      <c r="AA2112" s="3">
        <v>0.0</v>
      </c>
      <c r="AB2112" s="3">
        <v>400.0</v>
      </c>
      <c r="AC2112" s="3">
        <v>1000.0</v>
      </c>
      <c r="AD2112" s="3">
        <v>3000.0</v>
      </c>
    </row>
    <row r="2113">
      <c r="A2113" s="1">
        <v>7.0</v>
      </c>
      <c r="B2113" s="1">
        <v>7.0</v>
      </c>
      <c r="C2113" s="1">
        <v>7.0</v>
      </c>
      <c r="D2113" s="1">
        <v>4571.0</v>
      </c>
      <c r="E2113" s="2">
        <v>38159.0</v>
      </c>
      <c r="F2113" s="1" t="s">
        <v>4667</v>
      </c>
      <c r="G2113" s="1" t="s">
        <v>4668</v>
      </c>
      <c r="H2113" s="1" t="s">
        <v>2980</v>
      </c>
      <c r="I2113" s="1" t="s">
        <v>87</v>
      </c>
      <c r="J2113" s="1">
        <v>1.0</v>
      </c>
      <c r="K2113" s="1">
        <v>3.0</v>
      </c>
      <c r="L2113" s="1">
        <v>8.0</v>
      </c>
      <c r="M2113" s="1">
        <v>600.0</v>
      </c>
      <c r="N2113" s="1" t="s">
        <v>4678</v>
      </c>
      <c r="O2113" s="1" t="s">
        <v>4683</v>
      </c>
      <c r="P2113" s="1">
        <v>115.0</v>
      </c>
      <c r="Q2113" s="1">
        <f t="shared" si="1"/>
        <v>18</v>
      </c>
      <c r="R2113" s="1" t="b">
        <f t="array" ref="R2113">OR(AB2112 = AC2112, AC2112 = AD2112, AB2112 = AD2112)</f>
        <v>0</v>
      </c>
      <c r="S2113" s="1" t="b">
        <f t="array" ref="S2113">if(and(Y2113 &lt;= 0, Z2113 &lt;= 0, AA2113 &lt;= 0), O2113, False)</f>
        <v>0</v>
      </c>
      <c r="T2113" s="1"/>
      <c r="U2113" s="1"/>
      <c r="V2113" s="1" t="s">
        <v>4684</v>
      </c>
      <c r="W2113" s="1">
        <v>1.0</v>
      </c>
      <c r="X2113" s="1">
        <v>0.0</v>
      </c>
      <c r="Y2113" s="3">
        <v>0.0</v>
      </c>
      <c r="Z2113" s="3">
        <v>1.0</v>
      </c>
      <c r="AA2113" s="3">
        <v>0.0</v>
      </c>
      <c r="AB2113" s="3">
        <v>400.0</v>
      </c>
      <c r="AC2113" s="3">
        <v>1600.0</v>
      </c>
      <c r="AD2113" s="3">
        <v>3000.0</v>
      </c>
    </row>
    <row r="2114">
      <c r="A2114" s="1">
        <v>8.0</v>
      </c>
      <c r="B2114" s="1">
        <v>8.0</v>
      </c>
      <c r="C2114" s="1">
        <v>8.0</v>
      </c>
      <c r="D2114" s="1">
        <v>4571.0</v>
      </c>
      <c r="E2114" s="2">
        <v>38159.0</v>
      </c>
      <c r="F2114" s="1" t="s">
        <v>4667</v>
      </c>
      <c r="G2114" s="1" t="s">
        <v>4668</v>
      </c>
      <c r="H2114" s="1" t="s">
        <v>2980</v>
      </c>
      <c r="I2114" s="1" t="s">
        <v>91</v>
      </c>
      <c r="J2114" s="1">
        <v>1.0</v>
      </c>
      <c r="K2114" s="1">
        <v>4.0</v>
      </c>
      <c r="L2114" s="1">
        <v>9.0</v>
      </c>
      <c r="M2114" s="1">
        <v>800.0</v>
      </c>
      <c r="N2114" s="1" t="s">
        <v>4678</v>
      </c>
      <c r="O2114" s="1" t="s">
        <v>4685</v>
      </c>
      <c r="P2114" s="1">
        <v>84.0</v>
      </c>
      <c r="Q2114" s="1">
        <f t="shared" si="1"/>
        <v>16</v>
      </c>
      <c r="R2114" s="1" t="b">
        <f t="array" ref="R2114">OR(AB2113 = AC2113, AC2113 = AD2113, AB2113 = AD2113)</f>
        <v>0</v>
      </c>
      <c r="S2114" s="1" t="b">
        <f t="array" ref="S2114">if(and(Y2114 &lt;= 0, Z2114 &lt;= 0, AA2114 &lt;= 0), O2114, False)</f>
        <v>0</v>
      </c>
      <c r="T2114" s="1"/>
      <c r="U2114" s="1"/>
      <c r="V2114" s="1" t="s">
        <v>4686</v>
      </c>
      <c r="W2114" s="1">
        <v>1.0</v>
      </c>
      <c r="X2114" s="1">
        <v>0.0</v>
      </c>
      <c r="Y2114" s="3">
        <v>0.0</v>
      </c>
      <c r="Z2114" s="3">
        <v>1.0</v>
      </c>
      <c r="AA2114" s="3">
        <v>0.0</v>
      </c>
      <c r="AB2114" s="3">
        <v>400.0</v>
      </c>
      <c r="AC2114" s="3">
        <v>2400.0</v>
      </c>
      <c r="AD2114" s="3">
        <v>3000.0</v>
      </c>
    </row>
    <row r="2115">
      <c r="A2115" s="1">
        <v>9.0</v>
      </c>
      <c r="B2115" s="1">
        <v>9.0</v>
      </c>
      <c r="C2115" s="1">
        <v>9.0</v>
      </c>
      <c r="D2115" s="1">
        <v>4571.0</v>
      </c>
      <c r="E2115" s="2">
        <v>38159.0</v>
      </c>
      <c r="F2115" s="1" t="s">
        <v>4667</v>
      </c>
      <c r="G2115" s="1" t="s">
        <v>4668</v>
      </c>
      <c r="H2115" s="1" t="s">
        <v>2980</v>
      </c>
      <c r="I2115" s="1" t="s">
        <v>95</v>
      </c>
      <c r="J2115" s="1">
        <v>1.0</v>
      </c>
      <c r="K2115" s="1">
        <v>5.0</v>
      </c>
      <c r="L2115" s="1">
        <v>10.0</v>
      </c>
      <c r="M2115" s="1">
        <v>1000.0</v>
      </c>
      <c r="N2115" s="1" t="s">
        <v>4678</v>
      </c>
      <c r="O2115" s="1" t="s">
        <v>4687</v>
      </c>
      <c r="P2115" s="1">
        <v>81.0</v>
      </c>
      <c r="Q2115" s="1">
        <f t="shared" si="1"/>
        <v>15</v>
      </c>
      <c r="R2115" s="1" t="b">
        <f t="array" ref="R2115">OR(AB2114 = AC2114, AC2114 = AD2114, AB2114 = AD2114)</f>
        <v>0</v>
      </c>
      <c r="S2115" s="1" t="b">
        <f t="array" ref="S2115">if(and(Y2115 &lt;= 0, Z2115 &lt;= 0, AA2115 &lt;= 0), O2115, False)</f>
        <v>0</v>
      </c>
      <c r="T2115" s="1"/>
      <c r="U2115" s="1"/>
      <c r="V2115" s="1" t="s">
        <v>4688</v>
      </c>
      <c r="W2115" s="1">
        <v>1.0</v>
      </c>
      <c r="X2115" s="1">
        <v>0.0</v>
      </c>
      <c r="Y2115" s="3">
        <v>0.0</v>
      </c>
      <c r="Z2115" s="3">
        <v>1.0</v>
      </c>
      <c r="AA2115" s="3">
        <v>0.0</v>
      </c>
      <c r="AB2115" s="3">
        <v>400.0</v>
      </c>
      <c r="AC2115" s="3">
        <v>3400.0</v>
      </c>
      <c r="AD2115" s="3">
        <v>3000.0</v>
      </c>
    </row>
    <row r="2116">
      <c r="A2116" s="1">
        <v>10.0</v>
      </c>
      <c r="B2116" s="1">
        <v>10.0</v>
      </c>
      <c r="C2116" s="1">
        <v>10.0</v>
      </c>
      <c r="D2116" s="1">
        <v>4571.0</v>
      </c>
      <c r="E2116" s="2">
        <v>38159.0</v>
      </c>
      <c r="F2116" s="1" t="s">
        <v>4667</v>
      </c>
      <c r="G2116" s="1" t="s">
        <v>4668</v>
      </c>
      <c r="H2116" s="1" t="s">
        <v>2980</v>
      </c>
      <c r="I2116" s="1" t="s">
        <v>82</v>
      </c>
      <c r="J2116" s="1">
        <v>2.0</v>
      </c>
      <c r="K2116" s="1">
        <v>1.0</v>
      </c>
      <c r="L2116" s="1">
        <v>11.0</v>
      </c>
      <c r="M2116" s="1">
        <v>200.0</v>
      </c>
      <c r="N2116" s="1" t="s">
        <v>4689</v>
      </c>
      <c r="O2116" s="1" t="s">
        <v>4690</v>
      </c>
      <c r="P2116" s="1">
        <v>78.0</v>
      </c>
      <c r="Q2116" s="1">
        <f t="shared" si="1"/>
        <v>12</v>
      </c>
      <c r="R2116" s="1" t="b">
        <f t="array" ref="R2116">OR(AB2115 = AC2115, AC2115 = AD2115, AB2115 = AD2115)</f>
        <v>0</v>
      </c>
      <c r="S2116" s="1" t="b">
        <f t="array" ref="S2116">if(and(Y2116 &lt;= 0, Z2116 &lt;= 0, AA2116 &lt;= 0), O2116, False)</f>
        <v>0</v>
      </c>
      <c r="T2116" s="1"/>
      <c r="U2116" s="1"/>
      <c r="V2116" s="1" t="s">
        <v>4691</v>
      </c>
      <c r="W2116" s="1">
        <v>1.0</v>
      </c>
      <c r="X2116" s="1">
        <v>0.0</v>
      </c>
      <c r="Y2116" s="3">
        <v>0.0</v>
      </c>
      <c r="Z2116" s="3">
        <v>1.0</v>
      </c>
      <c r="AA2116" s="3">
        <v>0.0</v>
      </c>
      <c r="AB2116" s="3">
        <v>400.0</v>
      </c>
      <c r="AC2116" s="3">
        <v>3600.0</v>
      </c>
      <c r="AD2116" s="3">
        <v>3000.0</v>
      </c>
    </row>
    <row r="2117">
      <c r="A2117" s="1">
        <v>11.0</v>
      </c>
      <c r="B2117" s="1">
        <v>11.0</v>
      </c>
      <c r="C2117" s="1">
        <v>11.0</v>
      </c>
      <c r="D2117" s="1">
        <v>4571.0</v>
      </c>
      <c r="E2117" s="2">
        <v>38159.0</v>
      </c>
      <c r="F2117" s="1" t="s">
        <v>4667</v>
      </c>
      <c r="G2117" s="1" t="s">
        <v>4668</v>
      </c>
      <c r="H2117" s="1" t="s">
        <v>2980</v>
      </c>
      <c r="I2117" s="1" t="s">
        <v>99</v>
      </c>
      <c r="J2117" s="1">
        <v>2.0</v>
      </c>
      <c r="K2117" s="1">
        <v>2.0</v>
      </c>
      <c r="L2117" s="1">
        <v>12.0</v>
      </c>
      <c r="M2117" s="1">
        <v>400.0</v>
      </c>
      <c r="N2117" s="1" t="s">
        <v>4689</v>
      </c>
      <c r="O2117" s="1" t="s">
        <v>4692</v>
      </c>
      <c r="P2117" s="1">
        <v>164.0</v>
      </c>
      <c r="Q2117" s="1">
        <f t="shared" si="1"/>
        <v>32</v>
      </c>
      <c r="R2117" s="1" t="b">
        <f t="array" ref="R2117">OR(AB2116 = AC2116, AC2116 = AD2116, AB2116 = AD2116)</f>
        <v>0</v>
      </c>
      <c r="S2117" s="1" t="b">
        <f t="array" ref="S2117">if(and(Y2117 &lt;= 0, Z2117 &lt;= 0, AA2117 &lt;= 0), O2117, False)</f>
        <v>0</v>
      </c>
      <c r="T2117" s="1"/>
      <c r="U2117" s="1"/>
      <c r="V2117" s="1" t="s">
        <v>4693</v>
      </c>
      <c r="W2117" s="1">
        <v>1.0</v>
      </c>
      <c r="X2117" s="1">
        <v>0.0</v>
      </c>
      <c r="Y2117" s="3">
        <v>0.0</v>
      </c>
      <c r="Z2117" s="3">
        <v>1.0</v>
      </c>
      <c r="AA2117" s="3">
        <v>0.0</v>
      </c>
      <c r="AB2117" s="3">
        <v>400.0</v>
      </c>
      <c r="AC2117" s="3">
        <v>4000.0</v>
      </c>
      <c r="AD2117" s="3">
        <v>3000.0</v>
      </c>
    </row>
    <row r="2118">
      <c r="A2118" s="1">
        <v>12.0</v>
      </c>
      <c r="B2118" s="1">
        <v>12.0</v>
      </c>
      <c r="C2118" s="1">
        <v>12.0</v>
      </c>
      <c r="D2118" s="1">
        <v>4571.0</v>
      </c>
      <c r="E2118" s="2">
        <v>38159.0</v>
      </c>
      <c r="F2118" s="1" t="s">
        <v>4667</v>
      </c>
      <c r="G2118" s="1" t="s">
        <v>4668</v>
      </c>
      <c r="H2118" s="1" t="s">
        <v>2980</v>
      </c>
      <c r="I2118" s="1" t="s">
        <v>103</v>
      </c>
      <c r="J2118" s="1">
        <v>2.0</v>
      </c>
      <c r="K2118" s="1">
        <v>3.0</v>
      </c>
      <c r="L2118" s="1">
        <v>13.0</v>
      </c>
      <c r="M2118" s="1">
        <v>600.0</v>
      </c>
      <c r="N2118" s="1" t="s">
        <v>4689</v>
      </c>
      <c r="O2118" s="1" t="s">
        <v>4694</v>
      </c>
      <c r="P2118" s="1">
        <v>68.0</v>
      </c>
      <c r="Q2118" s="1">
        <f t="shared" si="1"/>
        <v>12</v>
      </c>
      <c r="R2118" s="1" t="b">
        <f t="array" ref="R2118">OR(AB2117 = AC2117, AC2117 = AD2117, AB2117 = AD2117)</f>
        <v>0</v>
      </c>
      <c r="S2118" s="1" t="b">
        <f t="array" ref="S2118">if(and(Y2118 &lt;= 0, Z2118 &lt;= 0, AA2118 &lt;= 0), O2118, False)</f>
        <v>0</v>
      </c>
      <c r="T2118" s="1"/>
      <c r="U2118" s="1"/>
      <c r="V2118" s="1" t="s">
        <v>4695</v>
      </c>
      <c r="W2118" s="1">
        <v>1.0</v>
      </c>
      <c r="X2118" s="1">
        <v>0.0</v>
      </c>
      <c r="Y2118" s="3">
        <v>0.0</v>
      </c>
      <c r="Z2118" s="3">
        <v>1.0</v>
      </c>
      <c r="AA2118" s="3">
        <v>-1.0</v>
      </c>
      <c r="AB2118" s="3">
        <v>400.0</v>
      </c>
      <c r="AC2118" s="3">
        <v>4600.0</v>
      </c>
      <c r="AD2118" s="3">
        <v>2400.0</v>
      </c>
    </row>
    <row r="2119">
      <c r="A2119" s="1">
        <v>13.0</v>
      </c>
      <c r="B2119" s="1">
        <v>13.0</v>
      </c>
      <c r="C2119" s="1">
        <v>13.0</v>
      </c>
      <c r="D2119" s="1">
        <v>4571.0</v>
      </c>
      <c r="E2119" s="2">
        <v>38159.0</v>
      </c>
      <c r="F2119" s="1" t="s">
        <v>4667</v>
      </c>
      <c r="G2119" s="1" t="s">
        <v>4668</v>
      </c>
      <c r="H2119" s="1" t="s">
        <v>2980</v>
      </c>
      <c r="I2119" s="1" t="s">
        <v>107</v>
      </c>
      <c r="J2119" s="1">
        <v>2.0</v>
      </c>
      <c r="K2119" s="1">
        <v>4.0</v>
      </c>
      <c r="L2119" s="1">
        <v>14.0</v>
      </c>
      <c r="M2119" s="1">
        <v>4600.0</v>
      </c>
      <c r="N2119" s="1" t="s">
        <v>4689</v>
      </c>
      <c r="O2119" s="1" t="s">
        <v>4696</v>
      </c>
      <c r="P2119" s="1">
        <v>98.0</v>
      </c>
      <c r="Q2119" s="1">
        <f t="shared" si="1"/>
        <v>20</v>
      </c>
      <c r="R2119" s="1" t="b">
        <f t="array" ref="R2119">OR(AB2118 = AC2118, AC2118 = AD2118, AB2118 = AD2118)</f>
        <v>0</v>
      </c>
      <c r="S2119" s="1" t="b">
        <f t="array" ref="S2119">if(and(Y2119 &lt;= 0, Z2119 &lt;= 0, AA2119 &lt;= 0), O2119, False)</f>
        <v>0</v>
      </c>
      <c r="T2119" s="1"/>
      <c r="U2119" s="1"/>
      <c r="V2119" s="1" t="s">
        <v>4697</v>
      </c>
      <c r="W2119" s="1">
        <v>1.0</v>
      </c>
      <c r="X2119" s="1">
        <v>1.0</v>
      </c>
      <c r="Y2119" s="3">
        <v>0.0</v>
      </c>
      <c r="Z2119" s="3">
        <v>1.0</v>
      </c>
      <c r="AA2119" s="3">
        <v>0.0</v>
      </c>
      <c r="AB2119" s="3">
        <v>400.0</v>
      </c>
      <c r="AC2119" s="3">
        <v>9200.0</v>
      </c>
      <c r="AD2119" s="3">
        <v>2400.0</v>
      </c>
    </row>
    <row r="2120">
      <c r="A2120" s="1">
        <v>14.0</v>
      </c>
      <c r="B2120" s="1">
        <v>14.0</v>
      </c>
      <c r="C2120" s="1">
        <v>14.0</v>
      </c>
      <c r="D2120" s="1">
        <v>4571.0</v>
      </c>
      <c r="E2120" s="2">
        <v>38159.0</v>
      </c>
      <c r="F2120" s="1" t="s">
        <v>4667</v>
      </c>
      <c r="G2120" s="1" t="s">
        <v>4668</v>
      </c>
      <c r="H2120" s="1" t="s">
        <v>2980</v>
      </c>
      <c r="I2120" s="1" t="s">
        <v>257</v>
      </c>
      <c r="J2120" s="1">
        <v>2.0</v>
      </c>
      <c r="K2120" s="1">
        <v>5.0</v>
      </c>
      <c r="L2120" s="1">
        <v>15.0</v>
      </c>
      <c r="M2120" s="1">
        <v>1000.0</v>
      </c>
      <c r="N2120" s="1" t="s">
        <v>4689</v>
      </c>
      <c r="O2120" s="1" t="s">
        <v>4698</v>
      </c>
      <c r="P2120" s="1">
        <v>68.0</v>
      </c>
      <c r="Q2120" s="1">
        <f t="shared" si="1"/>
        <v>14</v>
      </c>
      <c r="R2120" s="1" t="b">
        <f t="array" ref="R2120">OR(AB2119 = AC2119, AC2119 = AD2119, AB2119 = AD2119)</f>
        <v>0</v>
      </c>
      <c r="S2120" s="1" t="b">
        <f t="array" ref="S2120">if(and(Y2120 &lt;= 0, Z2120 &lt;= 0, AA2120 &lt;= 0), O2120, False)</f>
        <v>0</v>
      </c>
      <c r="T2120" s="1"/>
      <c r="U2120" s="1"/>
      <c r="V2120" s="1" t="s">
        <v>4699</v>
      </c>
      <c r="W2120" s="1">
        <v>1.0</v>
      </c>
      <c r="X2120" s="1">
        <v>0.0</v>
      </c>
      <c r="Y2120" s="3">
        <v>0.0</v>
      </c>
      <c r="Z2120" s="3">
        <v>0.0</v>
      </c>
      <c r="AA2120" s="3">
        <v>1.0</v>
      </c>
      <c r="AB2120" s="3">
        <v>400.0</v>
      </c>
      <c r="AC2120" s="3">
        <v>9200.0</v>
      </c>
      <c r="AD2120" s="3">
        <v>3400.0</v>
      </c>
    </row>
    <row r="2121">
      <c r="A2121" s="1">
        <v>15.0</v>
      </c>
      <c r="B2121" s="1">
        <v>15.0</v>
      </c>
      <c r="C2121" s="1">
        <v>15.0</v>
      </c>
      <c r="D2121" s="1">
        <v>4571.0</v>
      </c>
      <c r="E2121" s="2">
        <v>38159.0</v>
      </c>
      <c r="F2121" s="1" t="s">
        <v>4667</v>
      </c>
      <c r="G2121" s="1" t="s">
        <v>4668</v>
      </c>
      <c r="H2121" s="1" t="s">
        <v>2980</v>
      </c>
      <c r="I2121" s="1" t="s">
        <v>267</v>
      </c>
      <c r="J2121" s="1">
        <v>6.0</v>
      </c>
      <c r="K2121" s="1">
        <v>1.0</v>
      </c>
      <c r="L2121" s="1">
        <v>16.0</v>
      </c>
      <c r="M2121" s="1">
        <v>200.0</v>
      </c>
      <c r="N2121" s="1" t="s">
        <v>4700</v>
      </c>
      <c r="O2121" s="1" t="s">
        <v>4701</v>
      </c>
      <c r="P2121" s="1">
        <v>97.0</v>
      </c>
      <c r="Q2121" s="1">
        <f t="shared" si="1"/>
        <v>17</v>
      </c>
      <c r="R2121" s="1" t="b">
        <f t="array" ref="R2121">OR(AB2120 = AC2120, AC2120 = AD2120, AB2120 = AD2120)</f>
        <v>0</v>
      </c>
      <c r="S2121" s="1" t="b">
        <f t="array" ref="S2121">if(and(Y2121 &lt;= 0, Z2121 &lt;= 0, AA2121 &lt;= 0), O2121, False)</f>
        <v>0</v>
      </c>
      <c r="T2121" s="1"/>
      <c r="U2121" s="1"/>
      <c r="V2121" s="1" t="s">
        <v>4702</v>
      </c>
      <c r="W2121" s="1">
        <v>1.0</v>
      </c>
      <c r="X2121" s="1">
        <v>0.0</v>
      </c>
      <c r="Y2121" s="3">
        <v>0.0</v>
      </c>
      <c r="Z2121" s="3">
        <v>1.0</v>
      </c>
      <c r="AA2121" s="3">
        <v>0.0</v>
      </c>
      <c r="AB2121" s="3">
        <v>400.0</v>
      </c>
      <c r="AC2121" s="3">
        <v>9400.0</v>
      </c>
      <c r="AD2121" s="3">
        <v>3400.0</v>
      </c>
    </row>
    <row r="2122">
      <c r="A2122" s="1">
        <v>16.0</v>
      </c>
      <c r="B2122" s="1">
        <v>16.0</v>
      </c>
      <c r="C2122" s="1">
        <v>16.0</v>
      </c>
      <c r="D2122" s="1">
        <v>4571.0</v>
      </c>
      <c r="E2122" s="2">
        <v>38159.0</v>
      </c>
      <c r="F2122" s="1" t="s">
        <v>4667</v>
      </c>
      <c r="G2122" s="1" t="s">
        <v>4668</v>
      </c>
      <c r="H2122" s="1" t="s">
        <v>2980</v>
      </c>
      <c r="I2122" s="1" t="s">
        <v>406</v>
      </c>
      <c r="J2122" s="1">
        <v>6.0</v>
      </c>
      <c r="K2122" s="1">
        <v>2.0</v>
      </c>
      <c r="L2122" s="1">
        <v>17.0</v>
      </c>
      <c r="M2122" s="1">
        <v>400.0</v>
      </c>
      <c r="N2122" s="1" t="s">
        <v>4700</v>
      </c>
      <c r="O2122" s="1" t="s">
        <v>4703</v>
      </c>
      <c r="P2122" s="1">
        <v>57.0</v>
      </c>
      <c r="Q2122" s="1">
        <f t="shared" si="1"/>
        <v>11</v>
      </c>
      <c r="R2122" s="1" t="b">
        <f t="array" ref="R2122">OR(AB2121 = AC2121, AC2121 = AD2121, AB2121 = AD2121)</f>
        <v>0</v>
      </c>
      <c r="S2122" s="1" t="b">
        <f t="array" ref="S2122">if(and(Y2122 &lt;= 0, Z2122 &lt;= 0, AA2122 &lt;= 0), O2122, False)</f>
        <v>0</v>
      </c>
      <c r="T2122" s="1"/>
      <c r="U2122" s="1"/>
      <c r="V2122" s="1" t="s">
        <v>4704</v>
      </c>
      <c r="W2122" s="1">
        <v>1.0</v>
      </c>
      <c r="X2122" s="1">
        <v>0.0</v>
      </c>
      <c r="Y2122" s="3">
        <v>0.0</v>
      </c>
      <c r="Z2122" s="3">
        <v>0.0</v>
      </c>
      <c r="AA2122" s="3">
        <v>1.0</v>
      </c>
      <c r="AB2122" s="3">
        <v>400.0</v>
      </c>
      <c r="AC2122" s="3">
        <v>9400.0</v>
      </c>
      <c r="AD2122" s="3">
        <v>3800.0</v>
      </c>
    </row>
    <row r="2123">
      <c r="A2123" s="1">
        <v>17.0</v>
      </c>
      <c r="B2123" s="1">
        <v>17.0</v>
      </c>
      <c r="C2123" s="1">
        <v>17.0</v>
      </c>
      <c r="D2123" s="1">
        <v>4571.0</v>
      </c>
      <c r="E2123" s="2">
        <v>38159.0</v>
      </c>
      <c r="F2123" s="1" t="s">
        <v>4667</v>
      </c>
      <c r="G2123" s="1" t="s">
        <v>4668</v>
      </c>
      <c r="H2123" s="1" t="s">
        <v>2980</v>
      </c>
      <c r="I2123" s="1" t="s">
        <v>489</v>
      </c>
      <c r="J2123" s="1">
        <v>6.0</v>
      </c>
      <c r="K2123" s="1">
        <v>3.0</v>
      </c>
      <c r="L2123" s="1">
        <v>18.0</v>
      </c>
      <c r="M2123" s="1">
        <v>600.0</v>
      </c>
      <c r="N2123" s="1" t="s">
        <v>4700</v>
      </c>
      <c r="O2123" s="1" t="s">
        <v>4705</v>
      </c>
      <c r="P2123" s="1">
        <v>79.0</v>
      </c>
      <c r="Q2123" s="1">
        <f t="shared" si="1"/>
        <v>17</v>
      </c>
      <c r="R2123" s="1" t="b">
        <f t="array" ref="R2123">OR(AB2122 = AC2122, AC2122 = AD2122, AB2122 = AD2122)</f>
        <v>0</v>
      </c>
      <c r="S2123" s="1" t="b">
        <f t="array" ref="S2123">if(and(Y2123 &lt;= 0, Z2123 &lt;= 0, AA2123 &lt;= 0), O2123, False)</f>
        <v>0</v>
      </c>
      <c r="T2123" s="1"/>
      <c r="U2123" s="1"/>
      <c r="V2123" s="1" t="s">
        <v>4706</v>
      </c>
      <c r="W2123" s="1">
        <v>1.0</v>
      </c>
      <c r="X2123" s="1">
        <v>0.0</v>
      </c>
      <c r="Y2123" s="3">
        <v>0.0</v>
      </c>
      <c r="Z2123" s="3">
        <v>0.0</v>
      </c>
      <c r="AA2123" s="3">
        <v>1.0</v>
      </c>
      <c r="AB2123" s="3">
        <v>400.0</v>
      </c>
      <c r="AC2123" s="3">
        <v>9400.0</v>
      </c>
      <c r="AD2123" s="3">
        <v>4400.0</v>
      </c>
    </row>
    <row r="2124">
      <c r="A2124" s="1">
        <v>18.0</v>
      </c>
      <c r="B2124" s="1">
        <v>18.0</v>
      </c>
      <c r="C2124" s="1">
        <v>18.0</v>
      </c>
      <c r="D2124" s="1">
        <v>4571.0</v>
      </c>
      <c r="E2124" s="2">
        <v>38159.0</v>
      </c>
      <c r="F2124" s="1" t="s">
        <v>4667</v>
      </c>
      <c r="G2124" s="1" t="s">
        <v>4668</v>
      </c>
      <c r="H2124" s="1" t="s">
        <v>2980</v>
      </c>
      <c r="I2124" s="1" t="s">
        <v>492</v>
      </c>
      <c r="J2124" s="1">
        <v>6.0</v>
      </c>
      <c r="K2124" s="1">
        <v>4.0</v>
      </c>
      <c r="L2124" s="1">
        <v>19.0</v>
      </c>
      <c r="M2124" s="1">
        <v>800.0</v>
      </c>
      <c r="N2124" s="1" t="s">
        <v>4700</v>
      </c>
      <c r="O2124" s="1" t="s">
        <v>4707</v>
      </c>
      <c r="P2124" s="1">
        <v>74.0</v>
      </c>
      <c r="Q2124" s="1">
        <f t="shared" si="1"/>
        <v>15</v>
      </c>
      <c r="R2124" s="1" t="b">
        <f t="array" ref="R2124">OR(AB2123 = AC2123, AC2123 = AD2123, AB2123 = AD2123)</f>
        <v>0</v>
      </c>
      <c r="S2124" s="1" t="str">
        <f t="array" ref="S2124">if(and(Y2124 &lt;= 0, Z2124 &lt;= 0, AA2124 &lt;= 0), O2124, False)</f>
        <v>From the Arabic for "old man", it's the head of a family, tribe or village</v>
      </c>
      <c r="T2124" s="1"/>
      <c r="U2124" s="1"/>
      <c r="V2124" s="1" t="s">
        <v>4708</v>
      </c>
      <c r="W2124" s="1">
        <v>1.0</v>
      </c>
      <c r="X2124" s="1">
        <v>0.0</v>
      </c>
      <c r="Y2124" s="3">
        <v>0.0</v>
      </c>
      <c r="Z2124" s="3">
        <v>0.0</v>
      </c>
      <c r="AA2124" s="3">
        <v>0.0</v>
      </c>
      <c r="AB2124" s="3">
        <v>400.0</v>
      </c>
      <c r="AC2124" s="3">
        <v>9400.0</v>
      </c>
      <c r="AD2124" s="3">
        <v>4400.0</v>
      </c>
    </row>
    <row r="2125">
      <c r="A2125" s="1">
        <v>19.0</v>
      </c>
      <c r="B2125" s="1">
        <v>19.0</v>
      </c>
      <c r="C2125" s="1">
        <v>19.0</v>
      </c>
      <c r="D2125" s="1">
        <v>4571.0</v>
      </c>
      <c r="E2125" s="2">
        <v>38159.0</v>
      </c>
      <c r="F2125" s="1" t="s">
        <v>4667</v>
      </c>
      <c r="G2125" s="1" t="s">
        <v>4668</v>
      </c>
      <c r="H2125" s="1" t="s">
        <v>2980</v>
      </c>
      <c r="I2125" s="1" t="s">
        <v>280</v>
      </c>
      <c r="J2125" s="1">
        <v>6.0</v>
      </c>
      <c r="K2125" s="1">
        <v>5.0</v>
      </c>
      <c r="L2125" s="1">
        <v>20.0</v>
      </c>
      <c r="M2125" s="1">
        <v>1000.0</v>
      </c>
      <c r="N2125" s="1" t="s">
        <v>4700</v>
      </c>
      <c r="O2125" s="1" t="s">
        <v>4709</v>
      </c>
      <c r="P2125" s="1">
        <v>68.0</v>
      </c>
      <c r="Q2125" s="1">
        <f t="shared" si="1"/>
        <v>11</v>
      </c>
      <c r="R2125" s="1" t="b">
        <f t="array" ref="R2125">OR(AB2124 = AC2124, AC2124 = AD2124, AB2124 = AD2124)</f>
        <v>0</v>
      </c>
      <c r="S2125" s="1" t="b">
        <f t="array" ref="S2125">if(and(Y2125 &lt;= 0, Z2125 &lt;= 0, AA2125 &lt;= 0), O2125, False)</f>
        <v>0</v>
      </c>
      <c r="T2125" s="1"/>
      <c r="U2125" s="1"/>
      <c r="V2125" s="1" t="s">
        <v>4710</v>
      </c>
      <c r="W2125" s="1">
        <v>1.0</v>
      </c>
      <c r="X2125" s="1">
        <v>0.0</v>
      </c>
      <c r="Y2125" s="3">
        <v>0.0</v>
      </c>
      <c r="Z2125" s="3">
        <v>0.0</v>
      </c>
      <c r="AA2125" s="3">
        <v>1.0</v>
      </c>
      <c r="AB2125" s="3">
        <v>400.0</v>
      </c>
      <c r="AC2125" s="3">
        <v>9400.0</v>
      </c>
      <c r="AD2125" s="3">
        <v>5400.0</v>
      </c>
    </row>
    <row r="2126">
      <c r="A2126" s="1">
        <v>20.0</v>
      </c>
      <c r="B2126" s="1">
        <v>20.0</v>
      </c>
      <c r="C2126" s="1">
        <v>20.0</v>
      </c>
      <c r="D2126" s="1">
        <v>4571.0</v>
      </c>
      <c r="E2126" s="2">
        <v>38159.0</v>
      </c>
      <c r="F2126" s="1" t="s">
        <v>4667</v>
      </c>
      <c r="G2126" s="1" t="s">
        <v>4668</v>
      </c>
      <c r="H2126" s="1" t="s">
        <v>2980</v>
      </c>
      <c r="I2126" s="1" t="s">
        <v>32</v>
      </c>
      <c r="J2126" s="1">
        <v>3.0</v>
      </c>
      <c r="K2126" s="1">
        <v>1.0</v>
      </c>
      <c r="L2126" s="1">
        <v>21.0</v>
      </c>
      <c r="M2126" s="1">
        <v>200.0</v>
      </c>
      <c r="N2126" s="1" t="s">
        <v>4711</v>
      </c>
      <c r="O2126" s="1" t="s">
        <v>4712</v>
      </c>
      <c r="P2126" s="1">
        <v>12.0</v>
      </c>
      <c r="Q2126" s="1">
        <f t="shared" si="1"/>
        <v>2</v>
      </c>
      <c r="R2126" s="1" t="b">
        <f t="array" ref="R2126">OR(AB2125 = AC2125, AC2125 = AD2125, AB2125 = AD2125)</f>
        <v>0</v>
      </c>
      <c r="S2126" s="1" t="b">
        <f t="array" ref="S2126">if(and(Y2126 &lt;= 0, Z2126 &lt;= 0, AA2126 &lt;= 0), O2126, False)</f>
        <v>0</v>
      </c>
      <c r="T2126" s="1"/>
      <c r="U2126" s="1"/>
      <c r="V2126" s="1" t="s">
        <v>4713</v>
      </c>
      <c r="W2126" s="1">
        <v>1.0</v>
      </c>
      <c r="X2126" s="1">
        <v>0.0</v>
      </c>
      <c r="Y2126" s="3">
        <v>0.0</v>
      </c>
      <c r="Z2126" s="3">
        <v>1.0</v>
      </c>
      <c r="AA2126" s="3">
        <v>0.0</v>
      </c>
      <c r="AB2126" s="3">
        <v>400.0</v>
      </c>
      <c r="AC2126" s="3">
        <v>9600.0</v>
      </c>
      <c r="AD2126" s="3">
        <v>5400.0</v>
      </c>
    </row>
    <row r="2127">
      <c r="A2127" s="1">
        <v>21.0</v>
      </c>
      <c r="B2127" s="1">
        <v>21.0</v>
      </c>
      <c r="C2127" s="1">
        <v>21.0</v>
      </c>
      <c r="D2127" s="1">
        <v>4571.0</v>
      </c>
      <c r="E2127" s="2">
        <v>38159.0</v>
      </c>
      <c r="F2127" s="1" t="s">
        <v>4667</v>
      </c>
      <c r="G2127" s="1" t="s">
        <v>4668</v>
      </c>
      <c r="H2127" s="1" t="s">
        <v>2980</v>
      </c>
      <c r="I2127" s="1" t="s">
        <v>37</v>
      </c>
      <c r="J2127" s="1">
        <v>3.0</v>
      </c>
      <c r="K2127" s="1">
        <v>2.0</v>
      </c>
      <c r="L2127" s="1">
        <v>22.0</v>
      </c>
      <c r="M2127" s="1">
        <v>400.0</v>
      </c>
      <c r="N2127" s="1" t="s">
        <v>4711</v>
      </c>
      <c r="O2127" s="1" t="s">
        <v>4714</v>
      </c>
      <c r="P2127" s="1">
        <v>18.0</v>
      </c>
      <c r="Q2127" s="1">
        <f t="shared" si="1"/>
        <v>3</v>
      </c>
      <c r="R2127" s="1" t="b">
        <f t="array" ref="R2127">OR(AB2126 = AC2126, AC2126 = AD2126, AB2126 = AD2126)</f>
        <v>0</v>
      </c>
      <c r="S2127" s="1" t="b">
        <f t="array" ref="S2127">if(and(Y2127 &lt;= 0, Z2127 &lt;= 0, AA2127 &lt;= 0), O2127, False)</f>
        <v>0</v>
      </c>
      <c r="T2127" s="1"/>
      <c r="U2127" s="1"/>
      <c r="V2127" s="1" t="s">
        <v>4713</v>
      </c>
      <c r="W2127" s="1">
        <v>1.0</v>
      </c>
      <c r="X2127" s="1">
        <v>0.0</v>
      </c>
      <c r="Y2127" s="3">
        <v>0.0</v>
      </c>
      <c r="Z2127" s="3">
        <v>-1.0</v>
      </c>
      <c r="AA2127" s="3">
        <v>1.0</v>
      </c>
      <c r="AB2127" s="3">
        <v>400.0</v>
      </c>
      <c r="AC2127" s="3">
        <v>9200.0</v>
      </c>
      <c r="AD2127" s="3">
        <v>5800.0</v>
      </c>
    </row>
    <row r="2128">
      <c r="A2128" s="1">
        <v>22.0</v>
      </c>
      <c r="B2128" s="1">
        <v>22.0</v>
      </c>
      <c r="C2128" s="1">
        <v>22.0</v>
      </c>
      <c r="D2128" s="1">
        <v>4571.0</v>
      </c>
      <c r="E2128" s="2">
        <v>38159.0</v>
      </c>
      <c r="F2128" s="1" t="s">
        <v>4667</v>
      </c>
      <c r="G2128" s="1" t="s">
        <v>4668</v>
      </c>
      <c r="H2128" s="1" t="s">
        <v>2980</v>
      </c>
      <c r="I2128" s="1" t="s">
        <v>61</v>
      </c>
      <c r="J2128" s="1">
        <v>3.0</v>
      </c>
      <c r="K2128" s="1">
        <v>3.0</v>
      </c>
      <c r="L2128" s="1">
        <v>23.0</v>
      </c>
      <c r="M2128" s="1">
        <v>600.0</v>
      </c>
      <c r="N2128" s="1" t="s">
        <v>4711</v>
      </c>
      <c r="O2128" s="1" t="s">
        <v>4715</v>
      </c>
      <c r="P2128" s="1">
        <v>9.0</v>
      </c>
      <c r="Q2128" s="1">
        <f t="shared" si="1"/>
        <v>2</v>
      </c>
      <c r="R2128" s="1" t="b">
        <f t="array" ref="R2128">OR(AB2127 = AC2127, AC2127 = AD2127, AB2127 = AD2127)</f>
        <v>0</v>
      </c>
      <c r="S2128" s="1" t="b">
        <f t="array" ref="S2128">if(and(Y2128 &lt;= 0, Z2128 &lt;= 0, AA2128 &lt;= 0), O2128, False)</f>
        <v>0</v>
      </c>
      <c r="T2128" s="1"/>
      <c r="U2128" s="1"/>
      <c r="V2128" s="1" t="s">
        <v>4716</v>
      </c>
      <c r="W2128" s="1">
        <v>1.0</v>
      </c>
      <c r="X2128" s="1">
        <v>0.0</v>
      </c>
      <c r="Y2128" s="3">
        <v>0.0</v>
      </c>
      <c r="Z2128" s="3">
        <v>0.0</v>
      </c>
      <c r="AA2128" s="3">
        <v>1.0</v>
      </c>
      <c r="AB2128" s="3">
        <v>400.0</v>
      </c>
      <c r="AC2128" s="3">
        <v>9200.0</v>
      </c>
      <c r="AD2128" s="3">
        <v>6400.0</v>
      </c>
    </row>
    <row r="2129">
      <c r="A2129" s="1">
        <v>23.0</v>
      </c>
      <c r="B2129" s="1">
        <v>23.0</v>
      </c>
      <c r="C2129" s="1">
        <v>23.0</v>
      </c>
      <c r="D2129" s="1">
        <v>4571.0</v>
      </c>
      <c r="E2129" s="2">
        <v>38159.0</v>
      </c>
      <c r="F2129" s="1" t="s">
        <v>4667</v>
      </c>
      <c r="G2129" s="1" t="s">
        <v>4668</v>
      </c>
      <c r="H2129" s="1" t="s">
        <v>2980</v>
      </c>
      <c r="I2129" s="1" t="s">
        <v>65</v>
      </c>
      <c r="J2129" s="1">
        <v>3.0</v>
      </c>
      <c r="K2129" s="1">
        <v>4.0</v>
      </c>
      <c r="L2129" s="1">
        <v>24.0</v>
      </c>
      <c r="M2129" s="1">
        <v>800.0</v>
      </c>
      <c r="N2129" s="1" t="s">
        <v>4711</v>
      </c>
      <c r="O2129" s="1" t="s">
        <v>4717</v>
      </c>
      <c r="P2129" s="1">
        <v>10.0</v>
      </c>
      <c r="Q2129" s="1">
        <f t="shared" si="1"/>
        <v>2</v>
      </c>
      <c r="R2129" s="1" t="b">
        <f t="array" ref="R2129">OR(AB2128 = AC2128, AC2128 = AD2128, AB2128 = AD2128)</f>
        <v>0</v>
      </c>
      <c r="S2129" s="1" t="b">
        <f t="array" ref="S2129">if(and(Y2129 &lt;= 0, Z2129 &lt;= 0, AA2129 &lt;= 0), O2129, False)</f>
        <v>0</v>
      </c>
      <c r="T2129" s="1"/>
      <c r="U2129" s="1"/>
      <c r="V2129" s="1" t="s">
        <v>4716</v>
      </c>
      <c r="W2129" s="1">
        <v>1.0</v>
      </c>
      <c r="X2129" s="1">
        <v>0.0</v>
      </c>
      <c r="Y2129" s="3">
        <v>0.0</v>
      </c>
      <c r="Z2129" s="3">
        <v>0.0</v>
      </c>
      <c r="AA2129" s="3">
        <v>1.0</v>
      </c>
      <c r="AB2129" s="3">
        <v>400.0</v>
      </c>
      <c r="AC2129" s="3">
        <v>9200.0</v>
      </c>
      <c r="AD2129" s="3">
        <v>7200.0</v>
      </c>
    </row>
    <row r="2130">
      <c r="A2130" s="1">
        <v>24.0</v>
      </c>
      <c r="B2130" s="1">
        <v>24.0</v>
      </c>
      <c r="C2130" s="1">
        <v>24.0</v>
      </c>
      <c r="D2130" s="1">
        <v>4571.0</v>
      </c>
      <c r="E2130" s="2">
        <v>38159.0</v>
      </c>
      <c r="F2130" s="1" t="s">
        <v>4667</v>
      </c>
      <c r="G2130" s="1" t="s">
        <v>4668</v>
      </c>
      <c r="H2130" s="1" t="s">
        <v>2980</v>
      </c>
      <c r="I2130" s="1" t="s">
        <v>69</v>
      </c>
      <c r="J2130" s="1">
        <v>3.0</v>
      </c>
      <c r="K2130" s="1">
        <v>5.0</v>
      </c>
      <c r="L2130" s="1">
        <v>25.0</v>
      </c>
      <c r="M2130" s="1">
        <v>1000.0</v>
      </c>
      <c r="N2130" s="1" t="s">
        <v>4711</v>
      </c>
      <c r="O2130" s="1" t="s">
        <v>4718</v>
      </c>
      <c r="P2130" s="1">
        <v>10.0</v>
      </c>
      <c r="Q2130" s="1">
        <f t="shared" si="1"/>
        <v>2</v>
      </c>
      <c r="R2130" s="1" t="b">
        <f t="array" ref="R2130">OR(AB2129 = AC2129, AC2129 = AD2129, AB2129 = AD2129)</f>
        <v>0</v>
      </c>
      <c r="S2130" s="1" t="b">
        <f t="array" ref="S2130">if(and(Y2130 &lt;= 0, Z2130 &lt;= 0, AA2130 &lt;= 0), O2130, False)</f>
        <v>0</v>
      </c>
      <c r="T2130" s="1"/>
      <c r="U2130" s="1"/>
      <c r="V2130" s="1" t="s">
        <v>4719</v>
      </c>
      <c r="W2130" s="1">
        <v>1.0</v>
      </c>
      <c r="X2130" s="1">
        <v>0.0</v>
      </c>
      <c r="Y2130" s="3">
        <v>0.0</v>
      </c>
      <c r="Z2130" s="3">
        <v>0.0</v>
      </c>
      <c r="AA2130" s="3">
        <v>1.0</v>
      </c>
      <c r="AB2130" s="3">
        <v>400.0</v>
      </c>
      <c r="AC2130" s="3">
        <v>9200.0</v>
      </c>
      <c r="AD2130" s="3">
        <v>8200.0</v>
      </c>
    </row>
    <row r="2131">
      <c r="A2131" s="1">
        <v>25.0</v>
      </c>
      <c r="B2131" s="1">
        <v>25.0</v>
      </c>
      <c r="C2131" s="1">
        <v>25.0</v>
      </c>
      <c r="D2131" s="1">
        <v>4571.0</v>
      </c>
      <c r="E2131" s="2">
        <v>38159.0</v>
      </c>
      <c r="F2131" s="1" t="s">
        <v>4667</v>
      </c>
      <c r="G2131" s="1" t="s">
        <v>4668</v>
      </c>
      <c r="H2131" s="1" t="s">
        <v>2980</v>
      </c>
      <c r="I2131" s="1" t="s">
        <v>41</v>
      </c>
      <c r="J2131" s="1">
        <v>5.0</v>
      </c>
      <c r="K2131" s="1">
        <v>1.0</v>
      </c>
      <c r="L2131" s="1">
        <v>26.0</v>
      </c>
      <c r="M2131" s="1">
        <v>200.0</v>
      </c>
      <c r="N2131" s="1" t="s">
        <v>4720</v>
      </c>
      <c r="O2131" s="1" t="s">
        <v>4721</v>
      </c>
      <c r="P2131" s="1">
        <v>38.0</v>
      </c>
      <c r="Q2131" s="1">
        <f t="shared" si="1"/>
        <v>8</v>
      </c>
      <c r="R2131" s="1" t="b">
        <f t="array" ref="R2131">OR(AB2130 = AC2130, AC2130 = AD2130, AB2130 = AD2130)</f>
        <v>0</v>
      </c>
      <c r="S2131" s="1" t="b">
        <f t="array" ref="S2131">if(and(Y2131 &lt;= 0, Z2131 &lt;= 0, AA2131 &lt;= 0), O2131, False)</f>
        <v>0</v>
      </c>
      <c r="T2131" s="1"/>
      <c r="U2131" s="1"/>
      <c r="V2131" s="1" t="s">
        <v>4527</v>
      </c>
      <c r="W2131" s="1">
        <v>1.0</v>
      </c>
      <c r="X2131" s="1">
        <v>0.0</v>
      </c>
      <c r="Y2131" s="3">
        <v>0.0</v>
      </c>
      <c r="Z2131" s="3">
        <v>0.0</v>
      </c>
      <c r="AA2131" s="3">
        <v>1.0</v>
      </c>
      <c r="AB2131" s="3">
        <v>400.0</v>
      </c>
      <c r="AC2131" s="3">
        <v>9200.0</v>
      </c>
      <c r="AD2131" s="3">
        <v>8400.0</v>
      </c>
    </row>
    <row r="2132">
      <c r="A2132" s="1">
        <v>26.0</v>
      </c>
      <c r="B2132" s="1">
        <v>26.0</v>
      </c>
      <c r="C2132" s="1">
        <v>26.0</v>
      </c>
      <c r="D2132" s="1">
        <v>4571.0</v>
      </c>
      <c r="E2132" s="2">
        <v>38159.0</v>
      </c>
      <c r="F2132" s="1" t="s">
        <v>4667</v>
      </c>
      <c r="G2132" s="1" t="s">
        <v>4668</v>
      </c>
      <c r="H2132" s="1" t="s">
        <v>2980</v>
      </c>
      <c r="I2132" s="1" t="s">
        <v>46</v>
      </c>
      <c r="J2132" s="1">
        <v>5.0</v>
      </c>
      <c r="K2132" s="1">
        <v>2.0</v>
      </c>
      <c r="L2132" s="1">
        <v>27.0</v>
      </c>
      <c r="M2132" s="1">
        <v>400.0</v>
      </c>
      <c r="N2132" s="1" t="s">
        <v>4720</v>
      </c>
      <c r="O2132" s="1" t="s">
        <v>4722</v>
      </c>
      <c r="P2132" s="1">
        <v>73.0</v>
      </c>
      <c r="Q2132" s="1">
        <f t="shared" si="1"/>
        <v>13</v>
      </c>
      <c r="R2132" s="1" t="b">
        <f t="array" ref="R2132">OR(AB2131 = AC2131, AC2131 = AD2131, AB2131 = AD2131)</f>
        <v>0</v>
      </c>
      <c r="S2132" s="1" t="b">
        <f t="array" ref="S2132">if(and(Y2132 &lt;= 0, Z2132 &lt;= 0, AA2132 &lt;= 0), O2132, False)</f>
        <v>0</v>
      </c>
      <c r="T2132" s="1"/>
      <c r="U2132" s="1"/>
      <c r="V2132" s="1" t="s">
        <v>4723</v>
      </c>
      <c r="W2132" s="1">
        <v>1.0</v>
      </c>
      <c r="X2132" s="1">
        <v>0.0</v>
      </c>
      <c r="Y2132" s="3">
        <v>0.0</v>
      </c>
      <c r="Z2132" s="3">
        <v>1.0</v>
      </c>
      <c r="AA2132" s="3">
        <v>0.0</v>
      </c>
      <c r="AB2132" s="3">
        <v>400.0</v>
      </c>
      <c r="AC2132" s="3">
        <v>9600.0</v>
      </c>
      <c r="AD2132" s="3">
        <v>8400.0</v>
      </c>
    </row>
    <row r="2133">
      <c r="A2133" s="1">
        <v>27.0</v>
      </c>
      <c r="B2133" s="1">
        <v>27.0</v>
      </c>
      <c r="C2133" s="1">
        <v>27.0</v>
      </c>
      <c r="D2133" s="1">
        <v>4571.0</v>
      </c>
      <c r="E2133" s="2">
        <v>38159.0</v>
      </c>
      <c r="F2133" s="1" t="s">
        <v>4667</v>
      </c>
      <c r="G2133" s="1" t="s">
        <v>4668</v>
      </c>
      <c r="H2133" s="1" t="s">
        <v>2980</v>
      </c>
      <c r="I2133" s="1" t="s">
        <v>50</v>
      </c>
      <c r="J2133" s="1">
        <v>5.0</v>
      </c>
      <c r="K2133" s="1">
        <v>3.0</v>
      </c>
      <c r="L2133" s="1">
        <v>28.0</v>
      </c>
      <c r="M2133" s="1">
        <v>600.0</v>
      </c>
      <c r="N2133" s="1" t="s">
        <v>4720</v>
      </c>
      <c r="O2133" s="1" t="s">
        <v>4724</v>
      </c>
      <c r="P2133" s="1">
        <v>103.0</v>
      </c>
      <c r="Q2133" s="1">
        <f t="shared" si="1"/>
        <v>20</v>
      </c>
      <c r="R2133" s="1" t="b">
        <f t="array" ref="R2133">OR(AB2132 = AC2132, AC2132 = AD2132, AB2132 = AD2132)</f>
        <v>0</v>
      </c>
      <c r="S2133" s="1" t="b">
        <f t="array" ref="S2133">if(and(Y2133 &lt;= 0, Z2133 &lt;= 0, AA2133 &lt;= 0), O2133, False)</f>
        <v>0</v>
      </c>
      <c r="T2133" s="1"/>
      <c r="U2133" s="1"/>
      <c r="V2133" s="1" t="s">
        <v>4725</v>
      </c>
      <c r="W2133" s="1">
        <v>1.0</v>
      </c>
      <c r="X2133" s="1">
        <v>0.0</v>
      </c>
      <c r="Y2133" s="3">
        <v>0.0</v>
      </c>
      <c r="Z2133" s="3">
        <v>0.0</v>
      </c>
      <c r="AA2133" s="3">
        <v>1.0</v>
      </c>
      <c r="AB2133" s="3">
        <v>400.0</v>
      </c>
      <c r="AC2133" s="3">
        <v>9600.0</v>
      </c>
      <c r="AD2133" s="3">
        <v>9000.0</v>
      </c>
    </row>
    <row r="2134">
      <c r="A2134" s="1">
        <v>28.0</v>
      </c>
      <c r="B2134" s="1">
        <v>28.0</v>
      </c>
      <c r="C2134" s="1">
        <v>28.0</v>
      </c>
      <c r="D2134" s="1">
        <v>4571.0</v>
      </c>
      <c r="E2134" s="2">
        <v>38159.0</v>
      </c>
      <c r="F2134" s="1" t="s">
        <v>4667</v>
      </c>
      <c r="G2134" s="1" t="s">
        <v>4668</v>
      </c>
      <c r="H2134" s="1" t="s">
        <v>2980</v>
      </c>
      <c r="I2134" s="1" t="s">
        <v>53</v>
      </c>
      <c r="J2134" s="1">
        <v>5.0</v>
      </c>
      <c r="K2134" s="1">
        <v>4.0</v>
      </c>
      <c r="L2134" s="1">
        <v>29.0</v>
      </c>
      <c r="M2134" s="1">
        <v>800.0</v>
      </c>
      <c r="N2134" s="1" t="s">
        <v>4720</v>
      </c>
      <c r="O2134" s="1" t="s">
        <v>4726</v>
      </c>
      <c r="P2134" s="1">
        <v>95.0</v>
      </c>
      <c r="Q2134" s="1">
        <f t="shared" si="1"/>
        <v>16</v>
      </c>
      <c r="R2134" s="1" t="b">
        <f t="array" ref="R2134">OR(AB2133 = AC2133, AC2133 = AD2133, AB2133 = AD2133)</f>
        <v>0</v>
      </c>
      <c r="S2134" s="1" t="b">
        <f t="array" ref="S2134">if(and(Y2134 &lt;= 0, Z2134 &lt;= 0, AA2134 &lt;= 0), O2134, False)</f>
        <v>0</v>
      </c>
      <c r="T2134" s="1"/>
      <c r="U2134" s="1"/>
      <c r="V2134" s="1" t="s">
        <v>4727</v>
      </c>
      <c r="W2134" s="1">
        <v>1.0</v>
      </c>
      <c r="X2134" s="1">
        <v>0.0</v>
      </c>
      <c r="Y2134" s="3">
        <v>0.0</v>
      </c>
      <c r="Z2134" s="3">
        <v>1.0</v>
      </c>
      <c r="AA2134" s="3">
        <v>0.0</v>
      </c>
      <c r="AB2134" s="3">
        <v>400.0</v>
      </c>
      <c r="AC2134" s="3">
        <v>10400.0</v>
      </c>
      <c r="AD2134" s="3">
        <v>9000.0</v>
      </c>
    </row>
    <row r="2135">
      <c r="A2135" s="1">
        <v>29.0</v>
      </c>
      <c r="B2135" s="1">
        <v>29.0</v>
      </c>
      <c r="C2135" s="1">
        <v>29.0</v>
      </c>
      <c r="D2135" s="1">
        <v>4571.0</v>
      </c>
      <c r="E2135" s="2">
        <v>38159.0</v>
      </c>
      <c r="F2135" s="1" t="s">
        <v>4667</v>
      </c>
      <c r="G2135" s="1" t="s">
        <v>4668</v>
      </c>
      <c r="H2135" s="1" t="s">
        <v>2980</v>
      </c>
      <c r="I2135" s="1" t="s">
        <v>57</v>
      </c>
      <c r="J2135" s="1">
        <v>5.0</v>
      </c>
      <c r="K2135" s="1">
        <v>5.0</v>
      </c>
      <c r="L2135" s="1">
        <v>30.0</v>
      </c>
      <c r="M2135" s="1">
        <v>1000.0</v>
      </c>
      <c r="N2135" s="1" t="s">
        <v>4720</v>
      </c>
      <c r="O2135" s="1" t="s">
        <v>4728</v>
      </c>
      <c r="P2135" s="1">
        <v>68.0</v>
      </c>
      <c r="Q2135" s="1">
        <f t="shared" si="1"/>
        <v>10</v>
      </c>
      <c r="R2135" s="1" t="b">
        <f t="array" ref="R2135">OR(AB2134 = AC2134, AC2134 = AD2134, AB2134 = AD2134)</f>
        <v>0</v>
      </c>
      <c r="S2135" s="1" t="str">
        <f t="array" ref="S2135">if(and(Y2135 &lt;= 0, Z2135 &lt;= 0, AA2135 &lt;= 0), O2135, False)</f>
        <v>This Smithsonian museum has new digs at Dulles International Airport</v>
      </c>
      <c r="T2135" s="1"/>
      <c r="U2135" s="1"/>
      <c r="V2135" s="1" t="s">
        <v>4729</v>
      </c>
      <c r="W2135" s="1">
        <v>1.0</v>
      </c>
      <c r="X2135" s="1">
        <v>0.0</v>
      </c>
      <c r="Y2135" s="3">
        <v>0.0</v>
      </c>
      <c r="Z2135" s="3">
        <v>0.0</v>
      </c>
      <c r="AA2135" s="3">
        <v>-1.0</v>
      </c>
      <c r="AB2135" s="3">
        <v>400.0</v>
      </c>
      <c r="AC2135" s="3">
        <v>10400.0</v>
      </c>
      <c r="AD2135" s="3">
        <v>8000.0</v>
      </c>
    </row>
    <row r="2136">
      <c r="A2136" s="1">
        <v>30.0</v>
      </c>
      <c r="B2136" s="1">
        <v>30.0</v>
      </c>
      <c r="C2136" s="1">
        <v>30.0</v>
      </c>
      <c r="D2136" s="1">
        <v>4571.0</v>
      </c>
      <c r="E2136" s="2">
        <v>38159.0</v>
      </c>
      <c r="F2136" s="1" t="s">
        <v>4667</v>
      </c>
      <c r="G2136" s="1" t="s">
        <v>4668</v>
      </c>
      <c r="H2136" s="1" t="s">
        <v>2980</v>
      </c>
      <c r="I2136" s="1" t="s">
        <v>163</v>
      </c>
      <c r="J2136" s="1">
        <v>2.0</v>
      </c>
      <c r="K2136" s="1">
        <v>1.0</v>
      </c>
      <c r="L2136" s="1">
        <v>1.0</v>
      </c>
      <c r="M2136" s="1">
        <v>400.0</v>
      </c>
      <c r="N2136" s="1" t="s">
        <v>4730</v>
      </c>
      <c r="O2136" s="1" t="s">
        <v>4731</v>
      </c>
      <c r="P2136" s="1">
        <v>98.0</v>
      </c>
      <c r="Q2136" s="1">
        <f t="shared" si="1"/>
        <v>20</v>
      </c>
      <c r="R2136" s="1" t="b">
        <f t="array" ref="R2136">OR(AB2135 = AC2135, AC2135 = AD2135, AB2135 = AD2135)</f>
        <v>0</v>
      </c>
      <c r="S2136" s="1" t="b">
        <f t="array" ref="S2136">if(and(Y2136 &lt;= 0, Z2136 &lt;= 0, AA2136 &lt;= 0), O2136, False)</f>
        <v>0</v>
      </c>
      <c r="T2136" s="1"/>
      <c r="U2136" s="1"/>
      <c r="V2136" s="1" t="s">
        <v>4732</v>
      </c>
      <c r="W2136" s="1">
        <v>2.0</v>
      </c>
      <c r="X2136" s="1">
        <v>0.0</v>
      </c>
      <c r="Y2136" s="3">
        <v>0.0</v>
      </c>
      <c r="Z2136" s="3">
        <v>1.0</v>
      </c>
      <c r="AA2136" s="3">
        <v>0.0</v>
      </c>
      <c r="AB2136" s="3">
        <v>400.0</v>
      </c>
      <c r="AC2136" s="3">
        <v>10800.0</v>
      </c>
      <c r="AD2136" s="3">
        <v>8000.0</v>
      </c>
    </row>
    <row r="2137">
      <c r="A2137" s="1">
        <v>31.0</v>
      </c>
      <c r="B2137" s="1">
        <v>31.0</v>
      </c>
      <c r="C2137" s="1">
        <v>31.0</v>
      </c>
      <c r="D2137" s="1">
        <v>4571.0</v>
      </c>
      <c r="E2137" s="2">
        <v>38159.0</v>
      </c>
      <c r="F2137" s="1" t="s">
        <v>4667</v>
      </c>
      <c r="G2137" s="1" t="s">
        <v>4668</v>
      </c>
      <c r="H2137" s="1" t="s">
        <v>2980</v>
      </c>
      <c r="I2137" s="1" t="s">
        <v>167</v>
      </c>
      <c r="J2137" s="1">
        <v>2.0</v>
      </c>
      <c r="K2137" s="1">
        <v>2.0</v>
      </c>
      <c r="L2137" s="1">
        <v>2.0</v>
      </c>
      <c r="M2137" s="1">
        <v>800.0</v>
      </c>
      <c r="N2137" s="1" t="s">
        <v>4730</v>
      </c>
      <c r="O2137" s="1" t="s">
        <v>4733</v>
      </c>
      <c r="P2137" s="1">
        <v>159.0</v>
      </c>
      <c r="Q2137" s="1">
        <f t="shared" si="1"/>
        <v>31</v>
      </c>
      <c r="R2137" s="1" t="b">
        <f t="array" ref="R2137">OR(AB2136 = AC2136, AC2136 = AD2136, AB2136 = AD2136)</f>
        <v>0</v>
      </c>
      <c r="S2137" s="1" t="b">
        <f t="array" ref="S2137">if(and(Y2137 &lt;= 0, Z2137 &lt;= 0, AA2137 &lt;= 0), O2137, False)</f>
        <v>0</v>
      </c>
      <c r="T2137" s="1"/>
      <c r="U2137" s="1"/>
      <c r="V2137" s="1" t="s">
        <v>4734</v>
      </c>
      <c r="W2137" s="1">
        <v>2.0</v>
      </c>
      <c r="X2137" s="1">
        <v>0.0</v>
      </c>
      <c r="Y2137" s="3">
        <v>0.0</v>
      </c>
      <c r="Z2137" s="3">
        <v>0.0</v>
      </c>
      <c r="AA2137" s="3">
        <v>1.0</v>
      </c>
      <c r="AB2137" s="3">
        <v>400.0</v>
      </c>
      <c r="AC2137" s="3">
        <v>10800.0</v>
      </c>
      <c r="AD2137" s="3">
        <v>8800.0</v>
      </c>
    </row>
    <row r="2138">
      <c r="A2138" s="1">
        <v>32.0</v>
      </c>
      <c r="B2138" s="1">
        <v>32.0</v>
      </c>
      <c r="C2138" s="1">
        <v>32.0</v>
      </c>
      <c r="D2138" s="1">
        <v>4571.0</v>
      </c>
      <c r="E2138" s="2">
        <v>38159.0</v>
      </c>
      <c r="F2138" s="1" t="s">
        <v>4667</v>
      </c>
      <c r="G2138" s="1" t="s">
        <v>4668</v>
      </c>
      <c r="H2138" s="1" t="s">
        <v>2980</v>
      </c>
      <c r="I2138" s="1" t="s">
        <v>170</v>
      </c>
      <c r="J2138" s="1">
        <v>2.0</v>
      </c>
      <c r="K2138" s="1">
        <v>3.0</v>
      </c>
      <c r="L2138" s="1">
        <v>3.0</v>
      </c>
      <c r="M2138" s="1">
        <v>1200.0</v>
      </c>
      <c r="N2138" s="1" t="s">
        <v>4735</v>
      </c>
      <c r="O2138" s="1" t="s">
        <v>4736</v>
      </c>
      <c r="P2138" s="1">
        <v>88.0</v>
      </c>
      <c r="Q2138" s="1">
        <f t="shared" si="1"/>
        <v>18</v>
      </c>
      <c r="R2138" s="1" t="b">
        <f t="array" ref="R2138">OR(AB2137 = AC2137, AC2137 = AD2137, AB2137 = AD2137)</f>
        <v>0</v>
      </c>
      <c r="S2138" s="1" t="b">
        <f t="array" ref="S2138">if(and(Y2138 &lt;= 0, Z2138 &lt;= 0, AA2138 &lt;= 0), O2138, False)</f>
        <v>0</v>
      </c>
      <c r="T2138" s="1"/>
      <c r="U2138" s="1"/>
      <c r="V2138" s="1" t="s">
        <v>2582</v>
      </c>
      <c r="W2138" s="1">
        <v>2.0</v>
      </c>
      <c r="X2138" s="1">
        <v>0.0</v>
      </c>
      <c r="Y2138" s="3">
        <v>0.0</v>
      </c>
      <c r="Z2138" s="3">
        <v>0.0</v>
      </c>
      <c r="AA2138" s="3">
        <v>1.0</v>
      </c>
      <c r="AB2138" s="3">
        <v>400.0</v>
      </c>
      <c r="AC2138" s="3">
        <v>10800.0</v>
      </c>
      <c r="AD2138" s="3">
        <v>10000.0</v>
      </c>
    </row>
    <row r="2139">
      <c r="A2139" s="1">
        <v>33.0</v>
      </c>
      <c r="B2139" s="1">
        <v>33.0</v>
      </c>
      <c r="C2139" s="1">
        <v>33.0</v>
      </c>
      <c r="D2139" s="1">
        <v>4571.0</v>
      </c>
      <c r="E2139" s="2">
        <v>38159.0</v>
      </c>
      <c r="F2139" s="1" t="s">
        <v>4667</v>
      </c>
      <c r="G2139" s="1" t="s">
        <v>4668</v>
      </c>
      <c r="H2139" s="1" t="s">
        <v>2980</v>
      </c>
      <c r="I2139" s="1" t="s">
        <v>173</v>
      </c>
      <c r="J2139" s="1">
        <v>2.0</v>
      </c>
      <c r="K2139" s="1">
        <v>4.0</v>
      </c>
      <c r="L2139" s="1">
        <v>4.0</v>
      </c>
      <c r="M2139" s="1">
        <v>1600.0</v>
      </c>
      <c r="N2139" s="1" t="s">
        <v>4735</v>
      </c>
      <c r="O2139" s="1" t="s">
        <v>4737</v>
      </c>
      <c r="P2139" s="1">
        <v>95.0</v>
      </c>
      <c r="Q2139" s="1">
        <f t="shared" si="1"/>
        <v>17</v>
      </c>
      <c r="R2139" s="1" t="b">
        <f t="array" ref="R2139">OR(AB2138 = AC2138, AC2138 = AD2138, AB2138 = AD2138)</f>
        <v>0</v>
      </c>
      <c r="S2139" s="1" t="b">
        <f t="array" ref="S2139">if(and(Y2139 &lt;= 0, Z2139 &lt;= 0, AA2139 &lt;= 0), O2139, False)</f>
        <v>0</v>
      </c>
      <c r="T2139" s="1"/>
      <c r="U2139" s="1"/>
      <c r="V2139" s="1" t="s">
        <v>4738</v>
      </c>
      <c r="W2139" s="1">
        <v>2.0</v>
      </c>
      <c r="X2139" s="1">
        <v>0.0</v>
      </c>
      <c r="Y2139" s="3">
        <v>0.0</v>
      </c>
      <c r="Z2139" s="3">
        <v>0.0</v>
      </c>
      <c r="AA2139" s="3">
        <v>1.0</v>
      </c>
      <c r="AB2139" s="3">
        <v>400.0</v>
      </c>
      <c r="AC2139" s="3">
        <v>10800.0</v>
      </c>
      <c r="AD2139" s="3">
        <v>11600.0</v>
      </c>
    </row>
    <row r="2140">
      <c r="A2140" s="1">
        <v>34.0</v>
      </c>
      <c r="B2140" s="1">
        <v>34.0</v>
      </c>
      <c r="C2140" s="1">
        <v>34.0</v>
      </c>
      <c r="D2140" s="1">
        <v>4571.0</v>
      </c>
      <c r="E2140" s="2">
        <v>38159.0</v>
      </c>
      <c r="F2140" s="1" t="s">
        <v>4667</v>
      </c>
      <c r="G2140" s="1" t="s">
        <v>4668</v>
      </c>
      <c r="H2140" s="1" t="s">
        <v>2980</v>
      </c>
      <c r="I2140" s="1" t="s">
        <v>191</v>
      </c>
      <c r="J2140" s="1">
        <v>2.0</v>
      </c>
      <c r="K2140" s="1">
        <v>5.0</v>
      </c>
      <c r="L2140" s="1">
        <v>5.0</v>
      </c>
      <c r="M2140" s="1">
        <v>2000.0</v>
      </c>
      <c r="N2140" s="1" t="s">
        <v>4735</v>
      </c>
      <c r="O2140" s="1" t="s">
        <v>4739</v>
      </c>
      <c r="P2140" s="1">
        <v>95.0</v>
      </c>
      <c r="Q2140" s="1">
        <f t="shared" si="1"/>
        <v>18</v>
      </c>
      <c r="R2140" s="1" t="b">
        <f t="array" ref="R2140">OR(AB2139 = AC2139, AC2139 = AD2139, AB2139 = AD2139)</f>
        <v>0</v>
      </c>
      <c r="S2140" s="1" t="b">
        <f t="array" ref="S2140">if(and(Y2140 &lt;= 0, Z2140 &lt;= 0, AA2140 &lt;= 0), O2140, False)</f>
        <v>0</v>
      </c>
      <c r="T2140" s="1"/>
      <c r="U2140" s="1"/>
      <c r="V2140" s="1" t="s">
        <v>4740</v>
      </c>
      <c r="W2140" s="1">
        <v>2.0</v>
      </c>
      <c r="X2140" s="1">
        <v>0.0</v>
      </c>
      <c r="Y2140" s="3">
        <v>0.0</v>
      </c>
      <c r="Z2140" s="3">
        <v>1.0</v>
      </c>
      <c r="AA2140" s="3">
        <v>0.0</v>
      </c>
      <c r="AB2140" s="3">
        <v>400.0</v>
      </c>
      <c r="AC2140" s="3">
        <v>12800.0</v>
      </c>
      <c r="AD2140" s="3">
        <v>11600.0</v>
      </c>
    </row>
    <row r="2141">
      <c r="A2141" s="1">
        <v>35.0</v>
      </c>
      <c r="B2141" s="1">
        <v>35.0</v>
      </c>
      <c r="C2141" s="1">
        <v>35.0</v>
      </c>
      <c r="D2141" s="1">
        <v>4571.0</v>
      </c>
      <c r="E2141" s="2">
        <v>38159.0</v>
      </c>
      <c r="F2141" s="1" t="s">
        <v>4667</v>
      </c>
      <c r="G2141" s="1" t="s">
        <v>4668</v>
      </c>
      <c r="H2141" s="1" t="s">
        <v>2980</v>
      </c>
      <c r="I2141" s="1" t="s">
        <v>151</v>
      </c>
      <c r="J2141" s="1">
        <v>1.0</v>
      </c>
      <c r="K2141" s="1">
        <v>1.0</v>
      </c>
      <c r="L2141" s="1">
        <v>6.0</v>
      </c>
      <c r="M2141" s="1">
        <v>400.0</v>
      </c>
      <c r="N2141" s="1" t="s">
        <v>4735</v>
      </c>
      <c r="O2141" s="1" t="s">
        <v>4741</v>
      </c>
      <c r="P2141" s="1">
        <v>66.0</v>
      </c>
      <c r="Q2141" s="1">
        <f t="shared" si="1"/>
        <v>13</v>
      </c>
      <c r="R2141" s="1" t="b">
        <f t="array" ref="R2141">OR(AB2140 = AC2140, AC2140 = AD2140, AB2140 = AD2140)</f>
        <v>0</v>
      </c>
      <c r="S2141" s="1" t="b">
        <f t="array" ref="S2141">if(and(Y2141 &lt;= 0, Z2141 &lt;= 0, AA2141 &lt;= 0), O2141, False)</f>
        <v>0</v>
      </c>
      <c r="T2141" s="1"/>
      <c r="U2141" s="1"/>
      <c r="V2141" s="1" t="s">
        <v>4742</v>
      </c>
      <c r="W2141" s="1">
        <v>2.0</v>
      </c>
      <c r="X2141" s="1">
        <v>0.0</v>
      </c>
      <c r="Y2141" s="3">
        <v>0.0</v>
      </c>
      <c r="Z2141" s="3">
        <v>0.0</v>
      </c>
      <c r="AA2141" s="3">
        <v>1.0</v>
      </c>
      <c r="AB2141" s="3">
        <v>400.0</v>
      </c>
      <c r="AC2141" s="3">
        <v>12800.0</v>
      </c>
      <c r="AD2141" s="3">
        <v>12000.0</v>
      </c>
    </row>
    <row r="2142">
      <c r="A2142" s="1">
        <v>36.0</v>
      </c>
      <c r="B2142" s="1">
        <v>36.0</v>
      </c>
      <c r="C2142" s="1">
        <v>36.0</v>
      </c>
      <c r="D2142" s="1">
        <v>4571.0</v>
      </c>
      <c r="E2142" s="2">
        <v>38159.0</v>
      </c>
      <c r="F2142" s="1" t="s">
        <v>4667</v>
      </c>
      <c r="G2142" s="1" t="s">
        <v>4668</v>
      </c>
      <c r="H2142" s="1" t="s">
        <v>2980</v>
      </c>
      <c r="I2142" s="1" t="s">
        <v>155</v>
      </c>
      <c r="J2142" s="1">
        <v>1.0</v>
      </c>
      <c r="K2142" s="1">
        <v>2.0</v>
      </c>
      <c r="L2142" s="1">
        <v>7.0</v>
      </c>
      <c r="M2142" s="1">
        <v>800.0</v>
      </c>
      <c r="N2142" s="1" t="s">
        <v>4735</v>
      </c>
      <c r="O2142" s="1" t="s">
        <v>4743</v>
      </c>
      <c r="P2142" s="1">
        <v>41.0</v>
      </c>
      <c r="Q2142" s="1">
        <f t="shared" si="1"/>
        <v>8</v>
      </c>
      <c r="R2142" s="1" t="b">
        <f t="array" ref="R2142">OR(AB2141 = AC2141, AC2141 = AD2141, AB2141 = AD2141)</f>
        <v>0</v>
      </c>
      <c r="S2142" s="1" t="b">
        <f t="array" ref="S2142">if(and(Y2142 &lt;= 0, Z2142 &lt;= 0, AA2142 &lt;= 0), O2142, False)</f>
        <v>0</v>
      </c>
      <c r="T2142" s="1"/>
      <c r="U2142" s="1"/>
      <c r="V2142" s="1" t="s">
        <v>4744</v>
      </c>
      <c r="W2142" s="1">
        <v>2.0</v>
      </c>
      <c r="X2142" s="1">
        <v>0.0</v>
      </c>
      <c r="Y2142" s="3">
        <v>0.0</v>
      </c>
      <c r="Z2142" s="3">
        <v>0.0</v>
      </c>
      <c r="AA2142" s="3">
        <v>1.0</v>
      </c>
      <c r="AB2142" s="3">
        <v>400.0</v>
      </c>
      <c r="AC2142" s="3">
        <v>12800.0</v>
      </c>
      <c r="AD2142" s="3">
        <v>12800.0</v>
      </c>
    </row>
    <row r="2143">
      <c r="A2143" s="1">
        <v>37.0</v>
      </c>
      <c r="B2143" s="1">
        <v>37.0</v>
      </c>
      <c r="C2143" s="1">
        <v>37.0</v>
      </c>
      <c r="D2143" s="1">
        <v>4571.0</v>
      </c>
      <c r="E2143" s="2">
        <v>38159.0</v>
      </c>
      <c r="F2143" s="1" t="s">
        <v>4667</v>
      </c>
      <c r="G2143" s="1" t="s">
        <v>4668</v>
      </c>
      <c r="H2143" s="1" t="s">
        <v>2980</v>
      </c>
      <c r="I2143" s="1" t="s">
        <v>176</v>
      </c>
      <c r="J2143" s="1">
        <v>1.0</v>
      </c>
      <c r="K2143" s="1">
        <v>3.0</v>
      </c>
      <c r="L2143" s="1">
        <v>8.0</v>
      </c>
      <c r="M2143" s="1">
        <v>1200.0</v>
      </c>
      <c r="N2143" s="1" t="s">
        <v>4745</v>
      </c>
      <c r="O2143" s="1" t="s">
        <v>4746</v>
      </c>
      <c r="P2143" s="1">
        <v>78.0</v>
      </c>
      <c r="Q2143" s="1">
        <f t="shared" si="1"/>
        <v>13</v>
      </c>
      <c r="R2143" s="1" t="b">
        <f t="array" ref="R2143">OR(AB2142 = AC2142, AC2142 = AD2142, AB2142 = AD2142)</f>
        <v>1</v>
      </c>
      <c r="S2143" s="1" t="b">
        <f t="array" ref="S2143">if(and(Y2143 &lt;= 0, Z2143 &lt;= 0, AA2143 &lt;= 0), O2143, False)</f>
        <v>0</v>
      </c>
      <c r="T2143" s="1"/>
      <c r="U2143" s="1"/>
      <c r="V2143" s="1" t="s">
        <v>4747</v>
      </c>
      <c r="W2143" s="1">
        <v>2.0</v>
      </c>
      <c r="X2143" s="1">
        <v>0.0</v>
      </c>
      <c r="Y2143" s="3">
        <v>0.0</v>
      </c>
      <c r="Z2143" s="3">
        <v>1.0</v>
      </c>
      <c r="AA2143" s="3">
        <v>-1.0</v>
      </c>
      <c r="AB2143" s="3">
        <v>400.0</v>
      </c>
      <c r="AC2143" s="3">
        <v>14000.0</v>
      </c>
      <c r="AD2143" s="3">
        <v>11600.0</v>
      </c>
    </row>
    <row r="2144">
      <c r="A2144" s="1">
        <v>38.0</v>
      </c>
      <c r="B2144" s="1">
        <v>38.0</v>
      </c>
      <c r="C2144" s="1">
        <v>38.0</v>
      </c>
      <c r="D2144" s="1">
        <v>4571.0</v>
      </c>
      <c r="E2144" s="2">
        <v>38159.0</v>
      </c>
      <c r="F2144" s="1" t="s">
        <v>4667</v>
      </c>
      <c r="G2144" s="1" t="s">
        <v>4668</v>
      </c>
      <c r="H2144" s="1" t="s">
        <v>2980</v>
      </c>
      <c r="I2144" s="1" t="s">
        <v>179</v>
      </c>
      <c r="J2144" s="1">
        <v>1.0</v>
      </c>
      <c r="K2144" s="1">
        <v>4.0</v>
      </c>
      <c r="L2144" s="1">
        <v>9.0</v>
      </c>
      <c r="M2144" s="1">
        <v>1600.0</v>
      </c>
      <c r="N2144" s="1" t="s">
        <v>4745</v>
      </c>
      <c r="O2144" s="1" t="s">
        <v>4748</v>
      </c>
      <c r="P2144" s="1">
        <v>93.0</v>
      </c>
      <c r="Q2144" s="1">
        <f t="shared" si="1"/>
        <v>19</v>
      </c>
      <c r="R2144" s="1" t="b">
        <f t="array" ref="R2144">OR(AB2143 = AC2143, AC2143 = AD2143, AB2143 = AD2143)</f>
        <v>0</v>
      </c>
      <c r="S2144" s="1" t="str">
        <f t="array" ref="S2144">if(and(Y2144 &lt;= 0, Z2144 &lt;= 0, AA2144 &lt;= 0), O2144, False)</f>
        <v>Seen here is a photo from the Battle of this, which lasted from about June 1940 to April 1941</v>
      </c>
      <c r="T2144" s="1"/>
      <c r="U2144" s="1"/>
      <c r="V2144" s="1" t="s">
        <v>4749</v>
      </c>
      <c r="W2144" s="1">
        <v>2.0</v>
      </c>
      <c r="X2144" s="1">
        <v>0.0</v>
      </c>
      <c r="Y2144" s="3">
        <v>0.0</v>
      </c>
      <c r="Z2144" s="3">
        <v>0.0</v>
      </c>
      <c r="AA2144" s="3">
        <v>0.0</v>
      </c>
      <c r="AB2144" s="3">
        <v>400.0</v>
      </c>
      <c r="AC2144" s="3">
        <v>14000.0</v>
      </c>
      <c r="AD2144" s="3">
        <v>11600.0</v>
      </c>
    </row>
    <row r="2145">
      <c r="A2145" s="1">
        <v>39.0</v>
      </c>
      <c r="B2145" s="1">
        <v>39.0</v>
      </c>
      <c r="C2145" s="1">
        <v>39.0</v>
      </c>
      <c r="D2145" s="1">
        <v>4571.0</v>
      </c>
      <c r="E2145" s="2">
        <v>38159.0</v>
      </c>
      <c r="F2145" s="1" t="s">
        <v>4667</v>
      </c>
      <c r="G2145" s="1" t="s">
        <v>4668</v>
      </c>
      <c r="H2145" s="1" t="s">
        <v>2980</v>
      </c>
      <c r="I2145" s="1" t="s">
        <v>182</v>
      </c>
      <c r="J2145" s="1">
        <v>1.0</v>
      </c>
      <c r="K2145" s="1">
        <v>5.0</v>
      </c>
      <c r="L2145" s="1">
        <v>10.0</v>
      </c>
      <c r="M2145" s="1">
        <v>2000.0</v>
      </c>
      <c r="N2145" s="1" t="s">
        <v>4745</v>
      </c>
      <c r="O2145" s="1" t="s">
        <v>4750</v>
      </c>
      <c r="P2145" s="1">
        <v>91.0</v>
      </c>
      <c r="Q2145" s="1">
        <f t="shared" si="1"/>
        <v>17</v>
      </c>
      <c r="R2145" s="1" t="b">
        <f t="array" ref="R2145">OR(AB2144 = AC2144, AC2144 = AD2144, AB2144 = AD2144)</f>
        <v>0</v>
      </c>
      <c r="S2145" s="1" t="b">
        <f t="array" ref="S2145">if(and(Y2145 &lt;= 0, Z2145 &lt;= 0, AA2145 &lt;= 0), O2145, False)</f>
        <v>0</v>
      </c>
      <c r="T2145" s="1"/>
      <c r="U2145" s="1"/>
      <c r="V2145" s="1" t="s">
        <v>4751</v>
      </c>
      <c r="W2145" s="1">
        <v>2.0</v>
      </c>
      <c r="X2145" s="1">
        <v>0.0</v>
      </c>
      <c r="Y2145" s="3">
        <v>0.0</v>
      </c>
      <c r="Z2145" s="3">
        <v>0.0</v>
      </c>
      <c r="AA2145" s="3">
        <v>1.0</v>
      </c>
      <c r="AB2145" s="3">
        <v>400.0</v>
      </c>
      <c r="AC2145" s="3">
        <v>14000.0</v>
      </c>
      <c r="AD2145" s="3">
        <v>13600.0</v>
      </c>
    </row>
    <row r="2146">
      <c r="A2146" s="1">
        <v>40.0</v>
      </c>
      <c r="B2146" s="1">
        <v>40.0</v>
      </c>
      <c r="C2146" s="1">
        <v>40.0</v>
      </c>
      <c r="D2146" s="1">
        <v>4571.0</v>
      </c>
      <c r="E2146" s="2">
        <v>38159.0</v>
      </c>
      <c r="F2146" s="1" t="s">
        <v>4667</v>
      </c>
      <c r="G2146" s="1" t="s">
        <v>4668</v>
      </c>
      <c r="H2146" s="1" t="s">
        <v>2980</v>
      </c>
      <c r="I2146" s="1" t="s">
        <v>200</v>
      </c>
      <c r="J2146" s="1">
        <v>5.0</v>
      </c>
      <c r="K2146" s="1">
        <v>1.0</v>
      </c>
      <c r="L2146" s="1">
        <v>11.0</v>
      </c>
      <c r="M2146" s="1">
        <v>400.0</v>
      </c>
      <c r="N2146" s="1" t="s">
        <v>4752</v>
      </c>
      <c r="O2146" s="1" t="s">
        <v>4753</v>
      </c>
      <c r="P2146" s="1">
        <v>48.0</v>
      </c>
      <c r="Q2146" s="1">
        <f t="shared" si="1"/>
        <v>9</v>
      </c>
      <c r="R2146" s="1" t="b">
        <f t="array" ref="R2146">OR(AB2145 = AC2145, AC2145 = AD2145, AB2145 = AD2145)</f>
        <v>0</v>
      </c>
      <c r="S2146" s="1" t="b">
        <f t="array" ref="S2146">if(and(Y2146 &lt;= 0, Z2146 &lt;= 0, AA2146 &lt;= 0), O2146, False)</f>
        <v>0</v>
      </c>
      <c r="T2146" s="1"/>
      <c r="U2146" s="1"/>
      <c r="V2146" s="1" t="s">
        <v>4754</v>
      </c>
      <c r="W2146" s="1">
        <v>2.0</v>
      </c>
      <c r="X2146" s="1">
        <v>0.0</v>
      </c>
      <c r="Y2146" s="3">
        <v>0.0</v>
      </c>
      <c r="Z2146" s="3">
        <v>1.0</v>
      </c>
      <c r="AA2146" s="3">
        <v>0.0</v>
      </c>
      <c r="AB2146" s="3">
        <v>400.0</v>
      </c>
      <c r="AC2146" s="3">
        <v>14400.0</v>
      </c>
      <c r="AD2146" s="3">
        <v>13600.0</v>
      </c>
    </row>
    <row r="2147">
      <c r="A2147" s="1">
        <v>41.0</v>
      </c>
      <c r="B2147" s="1">
        <v>41.0</v>
      </c>
      <c r="C2147" s="1">
        <v>41.0</v>
      </c>
      <c r="D2147" s="1">
        <v>4571.0</v>
      </c>
      <c r="E2147" s="2">
        <v>38159.0</v>
      </c>
      <c r="F2147" s="1" t="s">
        <v>4667</v>
      </c>
      <c r="G2147" s="1" t="s">
        <v>4668</v>
      </c>
      <c r="H2147" s="1" t="s">
        <v>2980</v>
      </c>
      <c r="I2147" s="1" t="s">
        <v>203</v>
      </c>
      <c r="J2147" s="1">
        <v>5.0</v>
      </c>
      <c r="K2147" s="1">
        <v>2.0</v>
      </c>
      <c r="L2147" s="1">
        <v>12.0</v>
      </c>
      <c r="M2147" s="1">
        <v>800.0</v>
      </c>
      <c r="N2147" s="1" t="s">
        <v>4755</v>
      </c>
      <c r="O2147" s="1" t="s">
        <v>4756</v>
      </c>
      <c r="P2147" s="1">
        <v>97.0</v>
      </c>
      <c r="Q2147" s="1">
        <f t="shared" si="1"/>
        <v>18</v>
      </c>
      <c r="R2147" s="1" t="b">
        <f t="array" ref="R2147">OR(AB2146 = AC2146, AC2146 = AD2146, AB2146 = AD2146)</f>
        <v>0</v>
      </c>
      <c r="S2147" s="1" t="b">
        <f t="array" ref="S2147">if(and(Y2147 &lt;= 0, Z2147 &lt;= 0, AA2147 &lt;= 0), O2147, False)</f>
        <v>0</v>
      </c>
      <c r="T2147" s="1"/>
      <c r="U2147" s="1"/>
      <c r="V2147" s="1" t="s">
        <v>4757</v>
      </c>
      <c r="W2147" s="1">
        <v>2.0</v>
      </c>
      <c r="X2147" s="1">
        <v>0.0</v>
      </c>
      <c r="Y2147" s="3">
        <v>0.0</v>
      </c>
      <c r="Z2147" s="3">
        <v>0.0</v>
      </c>
      <c r="AA2147" s="3">
        <v>1.0</v>
      </c>
      <c r="AB2147" s="3">
        <v>400.0</v>
      </c>
      <c r="AC2147" s="3">
        <v>14400.0</v>
      </c>
      <c r="AD2147" s="3">
        <v>14400.0</v>
      </c>
    </row>
    <row r="2148">
      <c r="A2148" s="1">
        <v>42.0</v>
      </c>
      <c r="B2148" s="1">
        <v>42.0</v>
      </c>
      <c r="C2148" s="1">
        <v>42.0</v>
      </c>
      <c r="D2148" s="1">
        <v>4571.0</v>
      </c>
      <c r="E2148" s="2">
        <v>38159.0</v>
      </c>
      <c r="F2148" s="1" t="s">
        <v>4667</v>
      </c>
      <c r="G2148" s="1" t="s">
        <v>4668</v>
      </c>
      <c r="H2148" s="1" t="s">
        <v>2980</v>
      </c>
      <c r="I2148" s="1" t="s">
        <v>206</v>
      </c>
      <c r="J2148" s="1">
        <v>5.0</v>
      </c>
      <c r="K2148" s="1">
        <v>3.0</v>
      </c>
      <c r="L2148" s="1">
        <v>13.0</v>
      </c>
      <c r="M2148" s="1">
        <v>1200.0</v>
      </c>
      <c r="N2148" s="1" t="s">
        <v>4755</v>
      </c>
      <c r="O2148" s="1" t="s">
        <v>4758</v>
      </c>
      <c r="P2148" s="1">
        <v>124.0</v>
      </c>
      <c r="Q2148" s="1">
        <f t="shared" si="1"/>
        <v>23</v>
      </c>
      <c r="R2148" s="1" t="b">
        <f t="array" ref="R2148">OR(AB2147 = AC2147, AC2147 = AD2147, AB2147 = AD2147)</f>
        <v>1</v>
      </c>
      <c r="S2148" s="1" t="b">
        <f t="array" ref="S2148">if(and(Y2148 &lt;= 0, Z2148 &lt;= 0, AA2148 &lt;= 0), O2148, False)</f>
        <v>0</v>
      </c>
      <c r="T2148" s="1"/>
      <c r="U2148" s="1"/>
      <c r="V2148" s="1" t="s">
        <v>4759</v>
      </c>
      <c r="W2148" s="1">
        <v>2.0</v>
      </c>
      <c r="X2148" s="1">
        <v>0.0</v>
      </c>
      <c r="Y2148" s="3">
        <v>0.0</v>
      </c>
      <c r="Z2148" s="3">
        <v>1.0</v>
      </c>
      <c r="AA2148" s="3">
        <v>0.0</v>
      </c>
      <c r="AB2148" s="3">
        <v>400.0</v>
      </c>
      <c r="AC2148" s="3">
        <v>15600.0</v>
      </c>
      <c r="AD2148" s="3">
        <v>14400.0</v>
      </c>
    </row>
    <row r="2149">
      <c r="A2149" s="1">
        <v>43.0</v>
      </c>
      <c r="B2149" s="1">
        <v>43.0</v>
      </c>
      <c r="C2149" s="1">
        <v>43.0</v>
      </c>
      <c r="D2149" s="1">
        <v>4571.0</v>
      </c>
      <c r="E2149" s="2">
        <v>38159.0</v>
      </c>
      <c r="F2149" s="1" t="s">
        <v>4667</v>
      </c>
      <c r="G2149" s="1" t="s">
        <v>4668</v>
      </c>
      <c r="H2149" s="1" t="s">
        <v>2980</v>
      </c>
      <c r="I2149" s="1" t="s">
        <v>310</v>
      </c>
      <c r="J2149" s="1">
        <v>5.0</v>
      </c>
      <c r="K2149" s="1">
        <v>4.0</v>
      </c>
      <c r="L2149" s="1">
        <v>14.0</v>
      </c>
      <c r="M2149" s="1">
        <v>1600.0</v>
      </c>
      <c r="N2149" s="1" t="s">
        <v>4755</v>
      </c>
      <c r="O2149" s="1" t="s">
        <v>4760</v>
      </c>
      <c r="P2149" s="1">
        <v>101.0</v>
      </c>
      <c r="Q2149" s="1">
        <f t="shared" si="1"/>
        <v>16</v>
      </c>
      <c r="R2149" s="1" t="b">
        <f t="array" ref="R2149">OR(AB2148 = AC2148, AC2148 = AD2148, AB2148 = AD2148)</f>
        <v>0</v>
      </c>
      <c r="S2149" s="1" t="b">
        <f t="array" ref="S2149">if(and(Y2149 &lt;= 0, Z2149 &lt;= 0, AA2149 &lt;= 0), O2149, False)</f>
        <v>0</v>
      </c>
      <c r="T2149" s="1"/>
      <c r="U2149" s="1"/>
      <c r="V2149" s="1" t="s">
        <v>4761</v>
      </c>
      <c r="W2149" s="1">
        <v>2.0</v>
      </c>
      <c r="X2149" s="1">
        <v>0.0</v>
      </c>
      <c r="Y2149" s="3">
        <v>0.0</v>
      </c>
      <c r="Z2149" s="3">
        <v>0.0</v>
      </c>
      <c r="AA2149" s="3">
        <v>1.0</v>
      </c>
      <c r="AB2149" s="3">
        <v>400.0</v>
      </c>
      <c r="AC2149" s="3">
        <v>15600.0</v>
      </c>
      <c r="AD2149" s="3">
        <v>16000.0</v>
      </c>
    </row>
    <row r="2150">
      <c r="A2150" s="1">
        <v>44.0</v>
      </c>
      <c r="B2150" s="1">
        <v>44.0</v>
      </c>
      <c r="C2150" s="1">
        <v>44.0</v>
      </c>
      <c r="D2150" s="1">
        <v>4571.0</v>
      </c>
      <c r="E2150" s="2">
        <v>38159.0</v>
      </c>
      <c r="F2150" s="1" t="s">
        <v>4667</v>
      </c>
      <c r="G2150" s="1" t="s">
        <v>4668</v>
      </c>
      <c r="H2150" s="1" t="s">
        <v>2980</v>
      </c>
      <c r="I2150" s="1" t="s">
        <v>209</v>
      </c>
      <c r="J2150" s="1">
        <v>5.0</v>
      </c>
      <c r="K2150" s="1">
        <v>5.0</v>
      </c>
      <c r="L2150" s="1">
        <v>15.0</v>
      </c>
      <c r="M2150" s="1">
        <v>2000.0</v>
      </c>
      <c r="N2150" s="1" t="s">
        <v>4755</v>
      </c>
      <c r="O2150" s="1" t="s">
        <v>4762</v>
      </c>
      <c r="P2150" s="1">
        <v>89.0</v>
      </c>
      <c r="Q2150" s="1">
        <f t="shared" si="1"/>
        <v>12</v>
      </c>
      <c r="R2150" s="1" t="b">
        <f t="array" ref="R2150">OR(AB2149 = AC2149, AC2149 = AD2149, AB2149 = AD2149)</f>
        <v>0</v>
      </c>
      <c r="S2150" s="1" t="b">
        <f t="array" ref="S2150">if(and(Y2150 &lt;= 0, Z2150 &lt;= 0, AA2150 &lt;= 0), O2150, False)</f>
        <v>0</v>
      </c>
      <c r="T2150" s="1"/>
      <c r="U2150" s="1"/>
      <c r="V2150" s="1" t="s">
        <v>4763</v>
      </c>
      <c r="W2150" s="1">
        <v>2.0</v>
      </c>
      <c r="X2150" s="1">
        <v>0.0</v>
      </c>
      <c r="Y2150" s="3">
        <v>0.0</v>
      </c>
      <c r="Z2150" s="3">
        <v>-1.0</v>
      </c>
      <c r="AA2150" s="3">
        <v>1.0</v>
      </c>
      <c r="AB2150" s="3">
        <v>400.0</v>
      </c>
      <c r="AC2150" s="3">
        <v>13600.0</v>
      </c>
      <c r="AD2150" s="3">
        <v>18000.0</v>
      </c>
    </row>
    <row r="2151">
      <c r="A2151" s="1">
        <v>45.0</v>
      </c>
      <c r="B2151" s="1">
        <v>45.0</v>
      </c>
      <c r="C2151" s="1">
        <v>45.0</v>
      </c>
      <c r="D2151" s="1">
        <v>4571.0</v>
      </c>
      <c r="E2151" s="2">
        <v>38159.0</v>
      </c>
      <c r="F2151" s="1" t="s">
        <v>4667</v>
      </c>
      <c r="G2151" s="1" t="s">
        <v>4668</v>
      </c>
      <c r="H2151" s="1" t="s">
        <v>2980</v>
      </c>
      <c r="I2151" s="1" t="s">
        <v>128</v>
      </c>
      <c r="J2151" s="1">
        <v>6.0</v>
      </c>
      <c r="K2151" s="1">
        <v>1.0</v>
      </c>
      <c r="L2151" s="1">
        <v>16.0</v>
      </c>
      <c r="M2151" s="1">
        <v>400.0</v>
      </c>
      <c r="N2151" s="1" t="s">
        <v>4745</v>
      </c>
      <c r="O2151" s="1" t="s">
        <v>4764</v>
      </c>
      <c r="P2151" s="1">
        <v>51.0</v>
      </c>
      <c r="Q2151" s="1">
        <f t="shared" si="1"/>
        <v>8</v>
      </c>
      <c r="R2151" s="1" t="b">
        <f t="array" ref="R2151">OR(AB2150 = AC2150, AC2150 = AD2150, AB2150 = AD2150)</f>
        <v>0</v>
      </c>
      <c r="S2151" s="1" t="b">
        <f t="array" ref="S2151">if(and(Y2151 &lt;= 0, Z2151 &lt;= 0, AA2151 &lt;= 0), O2151, False)</f>
        <v>0</v>
      </c>
      <c r="T2151" s="1"/>
      <c r="U2151" s="1"/>
      <c r="V2151" s="1" t="s">
        <v>4765</v>
      </c>
      <c r="W2151" s="1">
        <v>2.0</v>
      </c>
      <c r="X2151" s="1">
        <v>0.0</v>
      </c>
      <c r="Y2151" s="3">
        <v>0.0</v>
      </c>
      <c r="Z2151" s="3">
        <v>0.0</v>
      </c>
      <c r="AA2151" s="3">
        <v>1.0</v>
      </c>
      <c r="AB2151" s="3">
        <v>400.0</v>
      </c>
      <c r="AC2151" s="3">
        <v>13600.0</v>
      </c>
      <c r="AD2151" s="3">
        <v>18400.0</v>
      </c>
    </row>
    <row r="2152">
      <c r="A2152" s="1">
        <v>46.0</v>
      </c>
      <c r="B2152" s="1">
        <v>46.0</v>
      </c>
      <c r="C2152" s="1">
        <v>46.0</v>
      </c>
      <c r="D2152" s="1">
        <v>4571.0</v>
      </c>
      <c r="E2152" s="2">
        <v>38159.0</v>
      </c>
      <c r="F2152" s="1" t="s">
        <v>4667</v>
      </c>
      <c r="G2152" s="1" t="s">
        <v>4668</v>
      </c>
      <c r="H2152" s="1" t="s">
        <v>2980</v>
      </c>
      <c r="I2152" s="1" t="s">
        <v>133</v>
      </c>
      <c r="J2152" s="1">
        <v>6.0</v>
      </c>
      <c r="K2152" s="1">
        <v>2.0</v>
      </c>
      <c r="L2152" s="1">
        <v>17.0</v>
      </c>
      <c r="M2152" s="1">
        <v>800.0</v>
      </c>
      <c r="N2152" s="1" t="s">
        <v>4752</v>
      </c>
      <c r="O2152" s="1" t="s">
        <v>4766</v>
      </c>
      <c r="P2152" s="1">
        <v>71.0</v>
      </c>
      <c r="Q2152" s="1">
        <f t="shared" si="1"/>
        <v>12</v>
      </c>
      <c r="R2152" s="1" t="b">
        <f t="array" ref="R2152">OR(AB2151 = AC2151, AC2151 = AD2151, AB2151 = AD2151)</f>
        <v>0</v>
      </c>
      <c r="S2152" s="1" t="b">
        <f t="array" ref="S2152">if(and(Y2152 &lt;= 0, Z2152 &lt;= 0, AA2152 &lt;= 0), O2152, False)</f>
        <v>0</v>
      </c>
      <c r="T2152" s="1"/>
      <c r="U2152" s="1"/>
      <c r="V2152" s="1" t="s">
        <v>4767</v>
      </c>
      <c r="W2152" s="1">
        <v>2.0</v>
      </c>
      <c r="X2152" s="1">
        <v>0.0</v>
      </c>
      <c r="Y2152" s="3">
        <v>0.0</v>
      </c>
      <c r="Z2152" s="3">
        <v>0.0</v>
      </c>
      <c r="AA2152" s="3">
        <v>1.0</v>
      </c>
      <c r="AB2152" s="3">
        <v>400.0</v>
      </c>
      <c r="AC2152" s="3">
        <v>13600.0</v>
      </c>
      <c r="AD2152" s="3">
        <v>19200.0</v>
      </c>
    </row>
    <row r="2153">
      <c r="A2153" s="1">
        <v>47.0</v>
      </c>
      <c r="B2153" s="1">
        <v>47.0</v>
      </c>
      <c r="C2153" s="1">
        <v>47.0</v>
      </c>
      <c r="D2153" s="1">
        <v>4571.0</v>
      </c>
      <c r="E2153" s="2">
        <v>38159.0</v>
      </c>
      <c r="F2153" s="1" t="s">
        <v>4667</v>
      </c>
      <c r="G2153" s="1" t="s">
        <v>4668</v>
      </c>
      <c r="H2153" s="1" t="s">
        <v>2980</v>
      </c>
      <c r="I2153" s="1" t="s">
        <v>137</v>
      </c>
      <c r="J2153" s="1">
        <v>6.0</v>
      </c>
      <c r="K2153" s="1">
        <v>3.0</v>
      </c>
      <c r="L2153" s="1">
        <v>18.0</v>
      </c>
      <c r="M2153" s="1">
        <v>1200.0</v>
      </c>
      <c r="N2153" s="1" t="s">
        <v>4752</v>
      </c>
      <c r="O2153" s="1" t="s">
        <v>4768</v>
      </c>
      <c r="P2153" s="1">
        <v>123.0</v>
      </c>
      <c r="Q2153" s="1">
        <f t="shared" si="1"/>
        <v>25</v>
      </c>
      <c r="R2153" s="1" t="b">
        <f t="array" ref="R2153">OR(AB2152 = AC2152, AC2152 = AD2152, AB2152 = AD2152)</f>
        <v>0</v>
      </c>
      <c r="S2153" s="1" t="b">
        <f t="array" ref="S2153">if(and(Y2153 &lt;= 0, Z2153 &lt;= 0, AA2153 &lt;= 0), O2153, False)</f>
        <v>0</v>
      </c>
      <c r="T2153" s="1"/>
      <c r="U2153" s="1"/>
      <c r="V2153" s="1" t="s">
        <v>4769</v>
      </c>
      <c r="W2153" s="1">
        <v>2.0</v>
      </c>
      <c r="X2153" s="1">
        <v>0.0</v>
      </c>
      <c r="Y2153" s="3">
        <v>0.0</v>
      </c>
      <c r="Z2153" s="3">
        <v>1.0</v>
      </c>
      <c r="AA2153" s="3">
        <v>0.0</v>
      </c>
      <c r="AB2153" s="3">
        <v>400.0</v>
      </c>
      <c r="AC2153" s="3">
        <v>14800.0</v>
      </c>
      <c r="AD2153" s="3">
        <v>19200.0</v>
      </c>
    </row>
    <row r="2154">
      <c r="A2154" s="1">
        <v>48.0</v>
      </c>
      <c r="B2154" s="1">
        <v>48.0</v>
      </c>
      <c r="C2154" s="1">
        <v>48.0</v>
      </c>
      <c r="D2154" s="1">
        <v>4571.0</v>
      </c>
      <c r="E2154" s="2">
        <v>38159.0</v>
      </c>
      <c r="F2154" s="1" t="s">
        <v>4667</v>
      </c>
      <c r="G2154" s="1" t="s">
        <v>4668</v>
      </c>
      <c r="H2154" s="1" t="s">
        <v>2980</v>
      </c>
      <c r="I2154" s="1" t="s">
        <v>141</v>
      </c>
      <c r="J2154" s="1">
        <v>6.0</v>
      </c>
      <c r="K2154" s="1">
        <v>4.0</v>
      </c>
      <c r="L2154" s="1">
        <v>19.0</v>
      </c>
      <c r="M2154" s="1">
        <v>1600.0</v>
      </c>
      <c r="N2154" s="1" t="s">
        <v>4752</v>
      </c>
      <c r="O2154" s="1" t="s">
        <v>4770</v>
      </c>
      <c r="P2154" s="1">
        <v>75.0</v>
      </c>
      <c r="Q2154" s="1">
        <f t="shared" si="1"/>
        <v>16</v>
      </c>
      <c r="R2154" s="1" t="b">
        <f t="array" ref="R2154">OR(AB2153 = AC2153, AC2153 = AD2153, AB2153 = AD2153)</f>
        <v>0</v>
      </c>
      <c r="S2154" s="1" t="str">
        <f t="array" ref="S2154">if(and(Y2154 &lt;= 0, Z2154 &lt;= 0, AA2154 &lt;= 0), O2154, False)</f>
        <v>If you are the very model of a U.S. Major General, you wear this many stars</v>
      </c>
      <c r="T2154" s="1"/>
      <c r="U2154" s="1"/>
      <c r="V2154" s="1" t="s">
        <v>3022</v>
      </c>
      <c r="W2154" s="1">
        <v>2.0</v>
      </c>
      <c r="X2154" s="1">
        <v>0.0</v>
      </c>
      <c r="Y2154" s="3">
        <v>0.0</v>
      </c>
      <c r="Z2154" s="3">
        <v>0.0</v>
      </c>
      <c r="AA2154" s="3">
        <v>0.0</v>
      </c>
      <c r="AB2154" s="3">
        <v>400.0</v>
      </c>
      <c r="AC2154" s="3">
        <v>14800.0</v>
      </c>
      <c r="AD2154" s="3">
        <v>19200.0</v>
      </c>
    </row>
    <row r="2155">
      <c r="A2155" s="1">
        <v>49.0</v>
      </c>
      <c r="B2155" s="1">
        <v>49.0</v>
      </c>
      <c r="C2155" s="1">
        <v>49.0</v>
      </c>
      <c r="D2155" s="1">
        <v>4571.0</v>
      </c>
      <c r="E2155" s="2">
        <v>38159.0</v>
      </c>
      <c r="F2155" s="1" t="s">
        <v>4667</v>
      </c>
      <c r="G2155" s="1" t="s">
        <v>4668</v>
      </c>
      <c r="H2155" s="1" t="s">
        <v>2980</v>
      </c>
      <c r="I2155" s="1" t="s">
        <v>146</v>
      </c>
      <c r="J2155" s="1">
        <v>6.0</v>
      </c>
      <c r="K2155" s="1">
        <v>5.0</v>
      </c>
      <c r="L2155" s="1">
        <v>20.0</v>
      </c>
      <c r="M2155" s="1">
        <v>2000.0</v>
      </c>
      <c r="N2155" s="1" t="s">
        <v>4752</v>
      </c>
      <c r="O2155" s="1" t="s">
        <v>4771</v>
      </c>
      <c r="P2155" s="1">
        <v>80.0</v>
      </c>
      <c r="Q2155" s="1">
        <f t="shared" si="1"/>
        <v>14</v>
      </c>
      <c r="R2155" s="1" t="b">
        <f t="array" ref="R2155">OR(AB2154 = AC2154, AC2154 = AD2154, AB2154 = AD2154)</f>
        <v>0</v>
      </c>
      <c r="S2155" s="1" t="str">
        <f t="array" ref="S2155">if(and(Y2155 &lt;= 0, Z2155 &lt;= 0, AA2155 &lt;= 0), O2155, False)</f>
        <v>The Red Cross says you should wait this many weeks between whole blood donations</v>
      </c>
      <c r="T2155" s="1"/>
      <c r="U2155" s="1"/>
      <c r="V2155" s="1" t="s">
        <v>4772</v>
      </c>
      <c r="W2155" s="1">
        <v>2.0</v>
      </c>
      <c r="X2155" s="1">
        <v>0.0</v>
      </c>
      <c r="Y2155" s="3">
        <v>0.0</v>
      </c>
      <c r="Z2155" s="3">
        <v>0.0</v>
      </c>
      <c r="AA2155" s="3">
        <v>0.0</v>
      </c>
      <c r="AB2155" s="3">
        <v>400.0</v>
      </c>
      <c r="AC2155" s="3">
        <v>14800.0</v>
      </c>
      <c r="AD2155" s="3">
        <v>19200.0</v>
      </c>
    </row>
    <row r="2156">
      <c r="A2156" s="1">
        <v>50.0</v>
      </c>
      <c r="B2156" s="1">
        <v>50.0</v>
      </c>
      <c r="C2156" s="1">
        <v>50.0</v>
      </c>
      <c r="D2156" s="1">
        <v>4571.0</v>
      </c>
      <c r="E2156" s="2">
        <v>38159.0</v>
      </c>
      <c r="F2156" s="1" t="s">
        <v>4667</v>
      </c>
      <c r="G2156" s="1" t="s">
        <v>4668</v>
      </c>
      <c r="H2156" s="1" t="s">
        <v>2980</v>
      </c>
      <c r="I2156" s="1" t="s">
        <v>283</v>
      </c>
      <c r="J2156" s="1">
        <v>4.0</v>
      </c>
      <c r="K2156" s="1">
        <v>1.0</v>
      </c>
      <c r="L2156" s="1">
        <v>21.0</v>
      </c>
      <c r="M2156" s="1">
        <v>400.0</v>
      </c>
      <c r="N2156" s="1" t="s">
        <v>4755</v>
      </c>
      <c r="O2156" s="1" t="s">
        <v>4773</v>
      </c>
      <c r="P2156" s="1">
        <v>95.0</v>
      </c>
      <c r="Q2156" s="1">
        <f t="shared" si="1"/>
        <v>16</v>
      </c>
      <c r="R2156" s="1" t="b">
        <f t="array" ref="R2156">OR(AB2155 = AC2155, AC2155 = AD2155, AB2155 = AD2155)</f>
        <v>0</v>
      </c>
      <c r="S2156" s="1" t="b">
        <f t="array" ref="S2156">if(and(Y2156 &lt;= 0, Z2156 &lt;= 0, AA2156 &lt;= 0), O2156, False)</f>
        <v>0</v>
      </c>
      <c r="T2156" s="1"/>
      <c r="U2156" s="1"/>
      <c r="V2156" s="1" t="s">
        <v>4774</v>
      </c>
      <c r="W2156" s="1">
        <v>2.0</v>
      </c>
      <c r="X2156" s="1">
        <v>0.0</v>
      </c>
      <c r="Y2156" s="3">
        <v>0.0</v>
      </c>
      <c r="Z2156" s="3">
        <v>1.0</v>
      </c>
      <c r="AA2156" s="3">
        <v>0.0</v>
      </c>
      <c r="AB2156" s="3">
        <v>400.0</v>
      </c>
      <c r="AC2156" s="3">
        <v>15200.0</v>
      </c>
      <c r="AD2156" s="3">
        <v>19200.0</v>
      </c>
    </row>
    <row r="2157">
      <c r="A2157" s="1">
        <v>51.0</v>
      </c>
      <c r="B2157" s="1">
        <v>51.0</v>
      </c>
      <c r="C2157" s="1">
        <v>51.0</v>
      </c>
      <c r="D2157" s="1">
        <v>4571.0</v>
      </c>
      <c r="E2157" s="2">
        <v>38159.0</v>
      </c>
      <c r="F2157" s="1" t="s">
        <v>4667</v>
      </c>
      <c r="G2157" s="1" t="s">
        <v>4668</v>
      </c>
      <c r="H2157" s="1" t="s">
        <v>2980</v>
      </c>
      <c r="I2157" s="1" t="s">
        <v>287</v>
      </c>
      <c r="J2157" s="1">
        <v>4.0</v>
      </c>
      <c r="K2157" s="1">
        <v>2.0</v>
      </c>
      <c r="L2157" s="1">
        <v>22.0</v>
      </c>
      <c r="M2157" s="1">
        <v>800.0</v>
      </c>
      <c r="N2157" s="1" t="s">
        <v>4775</v>
      </c>
      <c r="O2157" s="1" t="s">
        <v>4776</v>
      </c>
      <c r="P2157" s="1">
        <v>77.0</v>
      </c>
      <c r="Q2157" s="1">
        <f t="shared" si="1"/>
        <v>12</v>
      </c>
      <c r="R2157" s="1" t="b">
        <f t="array" ref="R2157">OR(AB2156 = AC2156, AC2156 = AD2156, AB2156 = AD2156)</f>
        <v>0</v>
      </c>
      <c r="S2157" s="1" t="b">
        <f t="array" ref="S2157">if(and(Y2157 &lt;= 0, Z2157 &lt;= 0, AA2157 &lt;= 0), O2157, False)</f>
        <v>0</v>
      </c>
      <c r="T2157" s="1"/>
      <c r="U2157" s="1"/>
      <c r="V2157" s="1" t="s">
        <v>4777</v>
      </c>
      <c r="W2157" s="1">
        <v>2.0</v>
      </c>
      <c r="X2157" s="1">
        <v>0.0</v>
      </c>
      <c r="Y2157" s="3">
        <v>1.0</v>
      </c>
      <c r="Z2157" s="3">
        <v>0.0</v>
      </c>
      <c r="AA2157" s="3">
        <v>0.0</v>
      </c>
      <c r="AB2157" s="3">
        <v>1200.0</v>
      </c>
      <c r="AC2157" s="3">
        <v>15200.0</v>
      </c>
      <c r="AD2157" s="3">
        <v>19200.0</v>
      </c>
    </row>
    <row r="2158">
      <c r="A2158" s="1">
        <v>52.0</v>
      </c>
      <c r="B2158" s="1">
        <v>52.0</v>
      </c>
      <c r="C2158" s="1">
        <v>52.0</v>
      </c>
      <c r="D2158" s="1">
        <v>4571.0</v>
      </c>
      <c r="E2158" s="2">
        <v>38159.0</v>
      </c>
      <c r="F2158" s="1" t="s">
        <v>4667</v>
      </c>
      <c r="G2158" s="1" t="s">
        <v>4668</v>
      </c>
      <c r="H2158" s="1" t="s">
        <v>2980</v>
      </c>
      <c r="I2158" s="1" t="s">
        <v>291</v>
      </c>
      <c r="J2158" s="1">
        <v>4.0</v>
      </c>
      <c r="K2158" s="1">
        <v>3.0</v>
      </c>
      <c r="L2158" s="1">
        <v>23.0</v>
      </c>
      <c r="M2158" s="1">
        <v>1200.0</v>
      </c>
      <c r="N2158" s="1" t="s">
        <v>4775</v>
      </c>
      <c r="O2158" s="1" t="s">
        <v>4778</v>
      </c>
      <c r="P2158" s="1">
        <v>110.0</v>
      </c>
      <c r="Q2158" s="1">
        <f t="shared" si="1"/>
        <v>16</v>
      </c>
      <c r="R2158" s="1" t="b">
        <f t="array" ref="R2158">OR(AB2157 = AC2157, AC2157 = AD2157, AB2157 = AD2157)</f>
        <v>0</v>
      </c>
      <c r="S2158" s="1" t="b">
        <f t="array" ref="S2158">if(and(Y2158 &lt;= 0, Z2158 &lt;= 0, AA2158 &lt;= 0), O2158, False)</f>
        <v>0</v>
      </c>
      <c r="T2158" s="1"/>
      <c r="U2158" s="1"/>
      <c r="V2158" s="1" t="s">
        <v>4779</v>
      </c>
      <c r="W2158" s="1">
        <v>2.0</v>
      </c>
      <c r="X2158" s="1">
        <v>0.0</v>
      </c>
      <c r="Y2158" s="3">
        <v>1.0</v>
      </c>
      <c r="Z2158" s="3">
        <v>0.0</v>
      </c>
      <c r="AA2158" s="3">
        <v>0.0</v>
      </c>
      <c r="AB2158" s="3">
        <v>2400.0</v>
      </c>
      <c r="AC2158" s="3">
        <v>15200.0</v>
      </c>
      <c r="AD2158" s="3">
        <v>19200.0</v>
      </c>
    </row>
    <row r="2159">
      <c r="A2159" s="1">
        <v>53.0</v>
      </c>
      <c r="B2159" s="1">
        <v>53.0</v>
      </c>
      <c r="C2159" s="1">
        <v>53.0</v>
      </c>
      <c r="D2159" s="1">
        <v>4571.0</v>
      </c>
      <c r="E2159" s="2">
        <v>38159.0</v>
      </c>
      <c r="F2159" s="1" t="s">
        <v>4667</v>
      </c>
      <c r="G2159" s="1" t="s">
        <v>4668</v>
      </c>
      <c r="H2159" s="1" t="s">
        <v>2980</v>
      </c>
      <c r="I2159" s="1" t="s">
        <v>294</v>
      </c>
      <c r="J2159" s="1">
        <v>4.0</v>
      </c>
      <c r="K2159" s="1">
        <v>4.0</v>
      </c>
      <c r="L2159" s="1">
        <v>24.0</v>
      </c>
      <c r="M2159" s="1">
        <v>2200.0</v>
      </c>
      <c r="N2159" s="1" t="s">
        <v>4775</v>
      </c>
      <c r="O2159" s="1" t="s">
        <v>4780</v>
      </c>
      <c r="P2159" s="1">
        <v>87.0</v>
      </c>
      <c r="Q2159" s="1">
        <f t="shared" si="1"/>
        <v>15</v>
      </c>
      <c r="R2159" s="1" t="b">
        <f t="array" ref="R2159">OR(AB2158 = AC2158, AC2158 = AD2158, AB2158 = AD2158)</f>
        <v>0</v>
      </c>
      <c r="S2159" s="1" t="str">
        <f t="array" ref="S2159">if(and(Y2159 &lt;= 0, Z2159 &lt;= 0, AA2159 &lt;= 0), O2159, False)</f>
        <v>This term for a popular type of cholesterol-lowering drug sounds like a New York island</v>
      </c>
      <c r="T2159" s="1"/>
      <c r="U2159" s="1"/>
      <c r="V2159" s="1" t="s">
        <v>4781</v>
      </c>
      <c r="W2159" s="1">
        <v>2.0</v>
      </c>
      <c r="X2159" s="1">
        <v>1.0</v>
      </c>
      <c r="Y2159" s="3">
        <v>-1.0</v>
      </c>
      <c r="Z2159" s="3">
        <v>0.0</v>
      </c>
      <c r="AA2159" s="3">
        <v>0.0</v>
      </c>
      <c r="AB2159" s="3">
        <v>200.0</v>
      </c>
      <c r="AC2159" s="3">
        <v>15200.0</v>
      </c>
      <c r="AD2159" s="3">
        <v>19200.0</v>
      </c>
    </row>
    <row r="2160">
      <c r="A2160" s="1">
        <v>54.0</v>
      </c>
      <c r="B2160" s="1">
        <v>54.0</v>
      </c>
      <c r="C2160" s="1">
        <v>54.0</v>
      </c>
      <c r="D2160" s="1">
        <v>4571.0</v>
      </c>
      <c r="E2160" s="2">
        <v>38159.0</v>
      </c>
      <c r="F2160" s="1" t="s">
        <v>4667</v>
      </c>
      <c r="G2160" s="1" t="s">
        <v>4668</v>
      </c>
      <c r="H2160" s="1" t="s">
        <v>2980</v>
      </c>
      <c r="I2160" s="1" t="s">
        <v>298</v>
      </c>
      <c r="J2160" s="1">
        <v>4.0</v>
      </c>
      <c r="K2160" s="1">
        <v>5.0</v>
      </c>
      <c r="L2160" s="1">
        <v>25.0</v>
      </c>
      <c r="M2160" s="1">
        <v>2000.0</v>
      </c>
      <c r="N2160" s="1" t="s">
        <v>4775</v>
      </c>
      <c r="O2160" s="1" t="s">
        <v>4782</v>
      </c>
      <c r="P2160" s="1">
        <v>111.0</v>
      </c>
      <c r="Q2160" s="1">
        <f t="shared" si="1"/>
        <v>23</v>
      </c>
      <c r="R2160" s="1" t="b">
        <f t="array" ref="R2160">OR(AB2159 = AC2159, AC2159 = AD2159, AB2159 = AD2159)</f>
        <v>0</v>
      </c>
      <c r="S2160" s="1" t="str">
        <f t="array" ref="S2160">if(and(Y2160 &lt;= 0, Z2160 &lt;= 0, AA2160 &lt;= 0), O2160, False)</f>
        <v>"I feel that others would be better off if I were dead" is part of a self-test on this Eli Lilly drug's website</v>
      </c>
      <c r="T2160" s="1"/>
      <c r="U2160" s="1"/>
      <c r="V2160" s="1" t="s">
        <v>4783</v>
      </c>
      <c r="W2160" s="1">
        <v>2.0</v>
      </c>
      <c r="X2160" s="1">
        <v>0.0</v>
      </c>
      <c r="Y2160" s="3">
        <v>-1.0</v>
      </c>
      <c r="Z2160" s="3">
        <v>0.0</v>
      </c>
      <c r="AA2160" s="3">
        <v>0.0</v>
      </c>
      <c r="AB2160" s="3">
        <v>-1800.0</v>
      </c>
      <c r="AC2160" s="3">
        <v>15200.0</v>
      </c>
      <c r="AD2160" s="3">
        <v>19200.0</v>
      </c>
    </row>
    <row r="2161">
      <c r="A2161" s="1">
        <v>55.0</v>
      </c>
      <c r="B2161" s="1">
        <v>55.0</v>
      </c>
      <c r="C2161" s="1">
        <v>55.0</v>
      </c>
      <c r="D2161" s="1">
        <v>4571.0</v>
      </c>
      <c r="E2161" s="2">
        <v>38159.0</v>
      </c>
      <c r="F2161" s="1" t="s">
        <v>4667</v>
      </c>
      <c r="G2161" s="1" t="s">
        <v>4668</v>
      </c>
      <c r="H2161" s="1" t="s">
        <v>2980</v>
      </c>
      <c r="I2161" s="1" t="s">
        <v>159</v>
      </c>
      <c r="J2161" s="1">
        <v>3.0</v>
      </c>
      <c r="K2161" s="1">
        <v>1.0</v>
      </c>
      <c r="L2161" s="1">
        <v>26.0</v>
      </c>
      <c r="M2161" s="1">
        <v>400.0</v>
      </c>
      <c r="N2161" s="1" t="s">
        <v>4775</v>
      </c>
      <c r="O2161" s="1" t="s">
        <v>4784</v>
      </c>
      <c r="P2161" s="1">
        <v>101.0</v>
      </c>
      <c r="Q2161" s="1">
        <f t="shared" si="1"/>
        <v>13</v>
      </c>
      <c r="R2161" s="1" t="b">
        <f t="array" ref="R2161">OR(AB2160 = AC2160, AC2160 = AD2160, AB2160 = AD2160)</f>
        <v>0</v>
      </c>
      <c r="S2161" s="1" t="b">
        <f t="array" ref="S2161">if(and(Y2161 &lt;= 0, Z2161 &lt;= 0, AA2161 &lt;= 0), O2161, False)</f>
        <v>0</v>
      </c>
      <c r="T2161" s="1"/>
      <c r="U2161" s="1"/>
      <c r="V2161" s="1" t="s">
        <v>4785</v>
      </c>
      <c r="W2161" s="1">
        <v>2.0</v>
      </c>
      <c r="X2161" s="1">
        <v>0.0</v>
      </c>
      <c r="Y2161" s="3">
        <v>0.0</v>
      </c>
      <c r="Z2161" s="3">
        <v>1.0</v>
      </c>
      <c r="AA2161" s="3">
        <v>0.0</v>
      </c>
      <c r="AB2161" s="3">
        <v>-1800.0</v>
      </c>
      <c r="AC2161" s="3">
        <v>15600.0</v>
      </c>
      <c r="AD2161" s="3">
        <v>19200.0</v>
      </c>
    </row>
    <row r="2162">
      <c r="A2162" s="1">
        <v>56.0</v>
      </c>
      <c r="B2162" s="1">
        <v>56.0</v>
      </c>
      <c r="C2162" s="1">
        <v>56.0</v>
      </c>
      <c r="D2162" s="1">
        <v>4571.0</v>
      </c>
      <c r="E2162" s="2">
        <v>38159.0</v>
      </c>
      <c r="F2162" s="1" t="s">
        <v>4667</v>
      </c>
      <c r="G2162" s="1" t="s">
        <v>4668</v>
      </c>
      <c r="H2162" s="1" t="s">
        <v>2980</v>
      </c>
      <c r="I2162" s="1" t="s">
        <v>197</v>
      </c>
      <c r="J2162" s="1">
        <v>3.0</v>
      </c>
      <c r="K2162" s="1">
        <v>3.0</v>
      </c>
      <c r="L2162" s="1">
        <v>27.0</v>
      </c>
      <c r="M2162" s="1">
        <v>1200.0</v>
      </c>
      <c r="N2162" s="1" t="s">
        <v>4730</v>
      </c>
      <c r="O2162" s="1" t="s">
        <v>4786</v>
      </c>
      <c r="P2162" s="1">
        <v>83.0</v>
      </c>
      <c r="Q2162" s="1">
        <f t="shared" si="1"/>
        <v>15</v>
      </c>
      <c r="R2162" s="1" t="b">
        <f t="array" ref="R2162">OR(AB2161 = AC2161, AC2161 = AD2161, AB2161 = AD2161)</f>
        <v>0</v>
      </c>
      <c r="S2162" s="1" t="b">
        <f t="array" ref="S2162">if(and(Y2162 &lt;= 0, Z2162 &lt;= 0, AA2162 &lt;= 0), O2162, False)</f>
        <v>0</v>
      </c>
      <c r="T2162" s="1"/>
      <c r="U2162" s="1"/>
      <c r="V2162" s="1" t="s">
        <v>4787</v>
      </c>
      <c r="W2162" s="1">
        <v>2.0</v>
      </c>
      <c r="X2162" s="1">
        <v>0.0</v>
      </c>
      <c r="Y2162" s="3">
        <v>0.0</v>
      </c>
      <c r="Z2162" s="3">
        <v>0.0</v>
      </c>
      <c r="AA2162" s="3">
        <v>1.0</v>
      </c>
      <c r="AB2162" s="3">
        <v>-1800.0</v>
      </c>
      <c r="AC2162" s="3">
        <v>15600.0</v>
      </c>
      <c r="AD2162" s="3">
        <v>20400.0</v>
      </c>
    </row>
    <row r="2163">
      <c r="A2163" s="1">
        <v>57.0</v>
      </c>
      <c r="B2163" s="1">
        <v>57.0</v>
      </c>
      <c r="C2163" s="1">
        <v>57.0</v>
      </c>
      <c r="D2163" s="1">
        <v>4571.0</v>
      </c>
      <c r="E2163" s="2">
        <v>38159.0</v>
      </c>
      <c r="F2163" s="1" t="s">
        <v>4667</v>
      </c>
      <c r="G2163" s="1" t="s">
        <v>4668</v>
      </c>
      <c r="H2163" s="1" t="s">
        <v>2980</v>
      </c>
      <c r="I2163" s="1" t="s">
        <v>194</v>
      </c>
      <c r="J2163" s="1">
        <v>3.0</v>
      </c>
      <c r="K2163" s="1">
        <v>4.0</v>
      </c>
      <c r="L2163" s="1">
        <v>28.0</v>
      </c>
      <c r="M2163" s="1">
        <v>6000.0</v>
      </c>
      <c r="N2163" s="1" t="s">
        <v>4730</v>
      </c>
      <c r="O2163" s="1" t="s">
        <v>4788</v>
      </c>
      <c r="P2163" s="1">
        <v>83.0</v>
      </c>
      <c r="Q2163" s="1">
        <f t="shared" si="1"/>
        <v>18</v>
      </c>
      <c r="R2163" s="1" t="b">
        <f t="array" ref="R2163">OR(AB2162 = AC2162, AC2162 = AD2162, AB2162 = AD2162)</f>
        <v>0</v>
      </c>
      <c r="S2163" s="1" t="b">
        <f t="array" ref="S2163">if(and(Y2163 &lt;= 0, Z2163 &lt;= 0, AA2163 &lt;= 0), O2163, False)</f>
        <v>0</v>
      </c>
      <c r="T2163" s="1"/>
      <c r="U2163" s="1"/>
      <c r="V2163" s="1" t="s">
        <v>4789</v>
      </c>
      <c r="W2163" s="1">
        <v>2.0</v>
      </c>
      <c r="X2163" s="1">
        <v>1.0</v>
      </c>
      <c r="Y2163" s="3">
        <v>0.0</v>
      </c>
      <c r="Z2163" s="3">
        <v>0.0</v>
      </c>
      <c r="AA2163" s="3">
        <v>1.0</v>
      </c>
      <c r="AB2163" s="3">
        <v>-1800.0</v>
      </c>
      <c r="AC2163" s="3">
        <v>15600.0</v>
      </c>
      <c r="AD2163" s="3">
        <v>26400.0</v>
      </c>
    </row>
    <row r="2164">
      <c r="A2164" s="1">
        <v>58.0</v>
      </c>
      <c r="B2164" s="1">
        <v>58.0</v>
      </c>
      <c r="C2164" s="1">
        <v>58.0</v>
      </c>
      <c r="D2164" s="1">
        <v>4571.0</v>
      </c>
      <c r="E2164" s="2">
        <v>38159.0</v>
      </c>
      <c r="F2164" s="1" t="s">
        <v>4667</v>
      </c>
      <c r="G2164" s="1" t="s">
        <v>4668</v>
      </c>
      <c r="H2164" s="1" t="s">
        <v>2980</v>
      </c>
      <c r="I2164" s="1" t="s">
        <v>188</v>
      </c>
      <c r="J2164" s="1">
        <v>3.0</v>
      </c>
      <c r="K2164" s="1">
        <v>5.0</v>
      </c>
      <c r="L2164" s="1">
        <v>29.0</v>
      </c>
      <c r="M2164" s="1">
        <v>2000.0</v>
      </c>
      <c r="N2164" s="1" t="s">
        <v>4730</v>
      </c>
      <c r="O2164" s="1" t="s">
        <v>4790</v>
      </c>
      <c r="P2164" s="1">
        <v>108.0</v>
      </c>
      <c r="Q2164" s="1">
        <f t="shared" si="1"/>
        <v>17</v>
      </c>
      <c r="R2164" s="1" t="b">
        <f t="array" ref="R2164">OR(AB2163 = AC2163, AC2163 = AD2163, AB2163 = AD2163)</f>
        <v>0</v>
      </c>
      <c r="S2164" s="1" t="b">
        <f t="array" ref="S2164">if(and(Y2164 &lt;= 0, Z2164 &lt;= 0, AA2164 &lt;= 0), O2164, False)</f>
        <v>0</v>
      </c>
      <c r="T2164" s="1"/>
      <c r="U2164" s="1"/>
      <c r="V2164" s="1" t="s">
        <v>4791</v>
      </c>
      <c r="W2164" s="1">
        <v>2.0</v>
      </c>
      <c r="X2164" s="1">
        <v>0.0</v>
      </c>
      <c r="Y2164" s="3">
        <v>0.0</v>
      </c>
      <c r="Z2164" s="3">
        <v>0.0</v>
      </c>
      <c r="AA2164" s="3">
        <v>1.0</v>
      </c>
      <c r="AB2164" s="3">
        <v>-1800.0</v>
      </c>
      <c r="AC2164" s="3">
        <v>15600.0</v>
      </c>
      <c r="AD2164" s="3">
        <v>28400.0</v>
      </c>
    </row>
    <row r="2165">
      <c r="A2165" s="1">
        <v>59.0</v>
      </c>
      <c r="B2165" s="1">
        <v>59.0</v>
      </c>
      <c r="C2165" s="1">
        <v>59.0</v>
      </c>
      <c r="D2165" s="1">
        <v>4571.0</v>
      </c>
      <c r="E2165" s="2">
        <v>38159.0</v>
      </c>
      <c r="F2165" s="1" t="s">
        <v>4667</v>
      </c>
      <c r="G2165" s="1" t="s">
        <v>4668</v>
      </c>
      <c r="H2165" s="1" t="s">
        <v>2980</v>
      </c>
      <c r="I2165" s="1" t="s">
        <v>212</v>
      </c>
      <c r="J2165" s="1">
        <v>6.0</v>
      </c>
      <c r="K2165" s="1">
        <v>6.0</v>
      </c>
      <c r="L2165" s="1">
        <v>61.0</v>
      </c>
      <c r="M2165" s="1">
        <v>0.0</v>
      </c>
      <c r="N2165" s="1" t="s">
        <v>83</v>
      </c>
      <c r="O2165" s="1" t="s">
        <v>4792</v>
      </c>
      <c r="P2165" s="1">
        <v>93.0</v>
      </c>
      <c r="Q2165" s="1">
        <f t="shared" si="1"/>
        <v>16</v>
      </c>
      <c r="R2165" s="1" t="b">
        <f t="array" ref="R2165">OR(AB2164 = AC2164, AC2164 = AD2164, AB2164 = AD2164)</f>
        <v>0</v>
      </c>
      <c r="S2165" s="1" t="b">
        <f t="array" ref="S2165">if(and(Y2165 &lt;= 0, Z2165 &lt;= 0, AA2165 &lt;= 0), O2165, False)</f>
        <v>0</v>
      </c>
      <c r="T2165" s="1"/>
      <c r="U2165" s="1"/>
      <c r="V2165" s="1" t="s">
        <v>4793</v>
      </c>
      <c r="W2165" s="1">
        <v>3.0</v>
      </c>
      <c r="X2165" s="1">
        <v>0.0</v>
      </c>
      <c r="Y2165" s="3">
        <v>0.0</v>
      </c>
      <c r="Z2165" s="3">
        <v>-1.0</v>
      </c>
      <c r="AA2165" s="3">
        <v>1.0</v>
      </c>
      <c r="AB2165" s="3">
        <v>-1800.0</v>
      </c>
      <c r="AC2165" s="3">
        <v>0.0</v>
      </c>
      <c r="AD2165" s="3">
        <v>31601.0</v>
      </c>
    </row>
    <row r="2166">
      <c r="A2166" s="1">
        <v>0.0</v>
      </c>
      <c r="B2166" s="1">
        <v>0.0</v>
      </c>
      <c r="C2166" s="1">
        <v>0.0</v>
      </c>
      <c r="D2166" s="1">
        <v>4572.0</v>
      </c>
      <c r="E2166" s="2">
        <v>38160.0</v>
      </c>
      <c r="F2166" s="1" t="s">
        <v>4794</v>
      </c>
      <c r="G2166" s="1" t="s">
        <v>4795</v>
      </c>
      <c r="H2166" s="1" t="s">
        <v>2980</v>
      </c>
      <c r="I2166" s="1" t="s">
        <v>267</v>
      </c>
      <c r="J2166" s="1">
        <v>6.0</v>
      </c>
      <c r="K2166" s="1">
        <v>1.0</v>
      </c>
      <c r="L2166" s="1">
        <v>1.0</v>
      </c>
      <c r="M2166" s="1">
        <v>200.0</v>
      </c>
      <c r="N2166" s="1" t="s">
        <v>4796</v>
      </c>
      <c r="O2166" s="1" t="s">
        <v>4797</v>
      </c>
      <c r="P2166" s="1">
        <v>45.0</v>
      </c>
      <c r="Q2166" s="1">
        <f t="shared" si="1"/>
        <v>10</v>
      </c>
      <c r="R2166" s="1" t="b">
        <f t="array" ref="R2166">OR(AB2165 = AC2165, AC2165 = AD2165, AB2165 = AD2165)</f>
        <v>0</v>
      </c>
      <c r="S2166" s="1" t="b">
        <f t="array" ref="S2166">if(and(Y2166 &lt;= 0, Z2166 &lt;= 0, AA2166 &lt;= 0), O2166, False)</f>
        <v>0</v>
      </c>
      <c r="T2166" s="1"/>
      <c r="U2166" s="1"/>
      <c r="V2166" s="1" t="s">
        <v>4798</v>
      </c>
      <c r="W2166" s="1">
        <v>1.0</v>
      </c>
      <c r="X2166" s="1">
        <v>0.0</v>
      </c>
      <c r="Y2166" s="3">
        <v>0.0</v>
      </c>
      <c r="Z2166" s="3">
        <v>0.0</v>
      </c>
      <c r="AA2166" s="3">
        <v>1.0</v>
      </c>
      <c r="AB2166" s="3">
        <v>0.0</v>
      </c>
      <c r="AC2166" s="3">
        <v>0.0</v>
      </c>
      <c r="AD2166" s="3">
        <v>200.0</v>
      </c>
    </row>
    <row r="2167">
      <c r="A2167" s="1">
        <v>1.0</v>
      </c>
      <c r="B2167" s="1">
        <v>1.0</v>
      </c>
      <c r="C2167" s="1">
        <v>1.0</v>
      </c>
      <c r="D2167" s="1">
        <v>4572.0</v>
      </c>
      <c r="E2167" s="2">
        <v>38160.0</v>
      </c>
      <c r="F2167" s="1" t="s">
        <v>4794</v>
      </c>
      <c r="G2167" s="1" t="s">
        <v>4795</v>
      </c>
      <c r="H2167" s="1" t="s">
        <v>2980</v>
      </c>
      <c r="I2167" s="1" t="s">
        <v>406</v>
      </c>
      <c r="J2167" s="1">
        <v>6.0</v>
      </c>
      <c r="K2167" s="1">
        <v>2.0</v>
      </c>
      <c r="L2167" s="1">
        <v>2.0</v>
      </c>
      <c r="M2167" s="1">
        <v>400.0</v>
      </c>
      <c r="N2167" s="1" t="s">
        <v>4796</v>
      </c>
      <c r="O2167" s="1" t="s">
        <v>4799</v>
      </c>
      <c r="P2167" s="1">
        <v>79.0</v>
      </c>
      <c r="Q2167" s="1">
        <f t="shared" si="1"/>
        <v>15</v>
      </c>
      <c r="R2167" s="1" t="b">
        <f t="array" ref="R2167">OR(AB2166 = AC2166, AC2166 = AD2166, AB2166 = AD2166)</f>
        <v>1</v>
      </c>
      <c r="S2167" s="1" t="b">
        <f t="array" ref="S2167">if(and(Y2167 &lt;= 0, Z2167 &lt;= 0, AA2167 &lt;= 0), O2167, False)</f>
        <v>0</v>
      </c>
      <c r="T2167" s="1"/>
      <c r="U2167" s="1"/>
      <c r="V2167" s="1" t="s">
        <v>4800</v>
      </c>
      <c r="W2167" s="1">
        <v>1.0</v>
      </c>
      <c r="X2167" s="1">
        <v>0.0</v>
      </c>
      <c r="Y2167" s="3">
        <v>0.0</v>
      </c>
      <c r="Z2167" s="3">
        <v>1.0</v>
      </c>
      <c r="AA2167" s="3">
        <v>0.0</v>
      </c>
      <c r="AB2167" s="3">
        <v>0.0</v>
      </c>
      <c r="AC2167" s="3">
        <v>400.0</v>
      </c>
      <c r="AD2167" s="3">
        <v>200.0</v>
      </c>
    </row>
    <row r="2168">
      <c r="A2168" s="1">
        <v>2.0</v>
      </c>
      <c r="B2168" s="1">
        <v>2.0</v>
      </c>
      <c r="C2168" s="1">
        <v>2.0</v>
      </c>
      <c r="D2168" s="1">
        <v>4572.0</v>
      </c>
      <c r="E2168" s="2">
        <v>38160.0</v>
      </c>
      <c r="F2168" s="1" t="s">
        <v>4794</v>
      </c>
      <c r="G2168" s="1" t="s">
        <v>4795</v>
      </c>
      <c r="H2168" s="1" t="s">
        <v>2980</v>
      </c>
      <c r="I2168" s="1" t="s">
        <v>107</v>
      </c>
      <c r="J2168" s="1">
        <v>2.0</v>
      </c>
      <c r="K2168" s="1">
        <v>4.0</v>
      </c>
      <c r="L2168" s="1">
        <v>3.0</v>
      </c>
      <c r="M2168" s="1">
        <v>800.0</v>
      </c>
      <c r="N2168" s="1" t="s">
        <v>4801</v>
      </c>
      <c r="O2168" s="1" t="s">
        <v>4802</v>
      </c>
      <c r="P2168" s="1">
        <v>93.0</v>
      </c>
      <c r="Q2168" s="1">
        <f t="shared" si="1"/>
        <v>17</v>
      </c>
      <c r="R2168" s="1" t="b">
        <f t="array" ref="R2168">OR(AB2167 = AC2167, AC2167 = AD2167, AB2167 = AD2167)</f>
        <v>0</v>
      </c>
      <c r="S2168" s="1" t="b">
        <f t="array" ref="S2168">if(and(Y2168 &lt;= 0, Z2168 &lt;= 0, AA2168 &lt;= 0), O2168, False)</f>
        <v>0</v>
      </c>
      <c r="T2168" s="1"/>
      <c r="U2168" s="1"/>
      <c r="V2168" s="1" t="s">
        <v>4803</v>
      </c>
      <c r="W2168" s="1">
        <v>1.0</v>
      </c>
      <c r="X2168" s="1">
        <v>0.0</v>
      </c>
      <c r="Y2168" s="3">
        <v>1.0</v>
      </c>
      <c r="Z2168" s="3">
        <v>0.0</v>
      </c>
      <c r="AA2168" s="3">
        <v>0.0</v>
      </c>
      <c r="AB2168" s="3">
        <v>800.0</v>
      </c>
      <c r="AC2168" s="3">
        <v>400.0</v>
      </c>
      <c r="AD2168" s="3">
        <v>200.0</v>
      </c>
    </row>
    <row r="2169">
      <c r="A2169" s="1">
        <v>3.0</v>
      </c>
      <c r="B2169" s="1">
        <v>3.0</v>
      </c>
      <c r="C2169" s="1">
        <v>3.0</v>
      </c>
      <c r="D2169" s="1">
        <v>4572.0</v>
      </c>
      <c r="E2169" s="2">
        <v>38160.0</v>
      </c>
      <c r="F2169" s="1" t="s">
        <v>4794</v>
      </c>
      <c r="G2169" s="1" t="s">
        <v>4795</v>
      </c>
      <c r="H2169" s="1" t="s">
        <v>2980</v>
      </c>
      <c r="I2169" s="1" t="s">
        <v>73</v>
      </c>
      <c r="J2169" s="1">
        <v>1.0</v>
      </c>
      <c r="K2169" s="1">
        <v>1.0</v>
      </c>
      <c r="L2169" s="1">
        <v>4.0</v>
      </c>
      <c r="M2169" s="1">
        <v>200.0</v>
      </c>
      <c r="N2169" s="1" t="s">
        <v>4804</v>
      </c>
      <c r="O2169" s="1" t="s">
        <v>4805</v>
      </c>
      <c r="P2169" s="1">
        <v>74.0</v>
      </c>
      <c r="Q2169" s="1">
        <f t="shared" si="1"/>
        <v>15</v>
      </c>
      <c r="R2169" s="1" t="b">
        <f t="array" ref="R2169">OR(AB2168 = AC2168, AC2168 = AD2168, AB2168 = AD2168)</f>
        <v>0</v>
      </c>
      <c r="S2169" s="1" t="b">
        <f t="array" ref="S2169">if(and(Y2169 &lt;= 0, Z2169 &lt;= 0, AA2169 &lt;= 0), O2169, False)</f>
        <v>0</v>
      </c>
      <c r="T2169" s="1"/>
      <c r="U2169" s="1"/>
      <c r="V2169" s="1" t="s">
        <v>4806</v>
      </c>
      <c r="W2169" s="1">
        <v>1.0</v>
      </c>
      <c r="X2169" s="1">
        <v>0.0</v>
      </c>
      <c r="Y2169" s="3">
        <v>0.0</v>
      </c>
      <c r="Z2169" s="3">
        <v>1.0</v>
      </c>
      <c r="AA2169" s="3">
        <v>0.0</v>
      </c>
      <c r="AB2169" s="3">
        <v>800.0</v>
      </c>
      <c r="AC2169" s="3">
        <v>600.0</v>
      </c>
      <c r="AD2169" s="3">
        <v>200.0</v>
      </c>
    </row>
    <row r="2170">
      <c r="A2170" s="1">
        <v>4.0</v>
      </c>
      <c r="B2170" s="1">
        <v>4.0</v>
      </c>
      <c r="C2170" s="1">
        <v>4.0</v>
      </c>
      <c r="D2170" s="1">
        <v>4572.0</v>
      </c>
      <c r="E2170" s="2">
        <v>38160.0</v>
      </c>
      <c r="F2170" s="1" t="s">
        <v>4794</v>
      </c>
      <c r="G2170" s="1" t="s">
        <v>4795</v>
      </c>
      <c r="H2170" s="1" t="s">
        <v>2980</v>
      </c>
      <c r="I2170" s="1" t="s">
        <v>120</v>
      </c>
      <c r="J2170" s="1">
        <v>4.0</v>
      </c>
      <c r="K2170" s="1">
        <v>3.0</v>
      </c>
      <c r="L2170" s="1">
        <v>5.0</v>
      </c>
      <c r="M2170" s="1">
        <v>600.0</v>
      </c>
      <c r="N2170" s="1" t="s">
        <v>4807</v>
      </c>
      <c r="O2170" s="1" t="s">
        <v>4808</v>
      </c>
      <c r="P2170" s="1">
        <v>97.0</v>
      </c>
      <c r="Q2170" s="1">
        <f t="shared" si="1"/>
        <v>19</v>
      </c>
      <c r="R2170" s="1" t="b">
        <f t="array" ref="R2170">OR(AB2169 = AC2169, AC2169 = AD2169, AB2169 = AD2169)</f>
        <v>0</v>
      </c>
      <c r="S2170" s="1" t="b">
        <f t="array" ref="S2170">if(and(Y2170 &lt;= 0, Z2170 &lt;= 0, AA2170 &lt;= 0), O2170, False)</f>
        <v>0</v>
      </c>
      <c r="T2170" s="1"/>
      <c r="U2170" s="1"/>
      <c r="V2170" s="1" t="s">
        <v>4809</v>
      </c>
      <c r="W2170" s="1">
        <v>1.0</v>
      </c>
      <c r="X2170" s="1">
        <v>0.0</v>
      </c>
      <c r="Y2170" s="3">
        <v>0.0</v>
      </c>
      <c r="Z2170" s="3">
        <v>0.0</v>
      </c>
      <c r="AA2170" s="3">
        <v>1.0</v>
      </c>
      <c r="AB2170" s="3">
        <v>800.0</v>
      </c>
      <c r="AC2170" s="3">
        <v>600.0</v>
      </c>
      <c r="AD2170" s="3">
        <v>800.0</v>
      </c>
    </row>
    <row r="2171">
      <c r="A2171" s="1">
        <v>5.0</v>
      </c>
      <c r="B2171" s="1">
        <v>5.0</v>
      </c>
      <c r="C2171" s="1">
        <v>5.0</v>
      </c>
      <c r="D2171" s="1">
        <v>4572.0</v>
      </c>
      <c r="E2171" s="2">
        <v>38160.0</v>
      </c>
      <c r="F2171" s="1" t="s">
        <v>4794</v>
      </c>
      <c r="G2171" s="1" t="s">
        <v>4795</v>
      </c>
      <c r="H2171" s="1" t="s">
        <v>2980</v>
      </c>
      <c r="I2171" s="1" t="s">
        <v>489</v>
      </c>
      <c r="J2171" s="1">
        <v>6.0</v>
      </c>
      <c r="K2171" s="1">
        <v>3.0</v>
      </c>
      <c r="L2171" s="1">
        <v>6.0</v>
      </c>
      <c r="M2171" s="1">
        <v>600.0</v>
      </c>
      <c r="N2171" s="1" t="s">
        <v>4796</v>
      </c>
      <c r="O2171" s="1" t="s">
        <v>4810</v>
      </c>
      <c r="P2171" s="1">
        <v>42.0</v>
      </c>
      <c r="Q2171" s="1">
        <f t="shared" si="1"/>
        <v>7</v>
      </c>
      <c r="R2171" s="1" t="b">
        <f t="array" ref="R2171">OR(AB2170 = AC2170, AC2170 = AD2170, AB2170 = AD2170)</f>
        <v>1</v>
      </c>
      <c r="S2171" s="1" t="b">
        <f t="array" ref="S2171">if(and(Y2171 &lt;= 0, Z2171 &lt;= 0, AA2171 &lt;= 0), O2171, False)</f>
        <v>0</v>
      </c>
      <c r="T2171" s="1"/>
      <c r="U2171" s="1"/>
      <c r="V2171" s="1" t="s">
        <v>4811</v>
      </c>
      <c r="W2171" s="1">
        <v>1.0</v>
      </c>
      <c r="X2171" s="1">
        <v>0.0</v>
      </c>
      <c r="Y2171" s="3">
        <v>0.0</v>
      </c>
      <c r="Z2171" s="3">
        <v>0.0</v>
      </c>
      <c r="AA2171" s="3">
        <v>1.0</v>
      </c>
      <c r="AB2171" s="3">
        <v>800.0</v>
      </c>
      <c r="AC2171" s="3">
        <v>600.0</v>
      </c>
      <c r="AD2171" s="3">
        <v>1400.0</v>
      </c>
    </row>
    <row r="2172">
      <c r="A2172" s="1">
        <v>6.0</v>
      </c>
      <c r="B2172" s="1">
        <v>6.0</v>
      </c>
      <c r="C2172" s="1">
        <v>6.0</v>
      </c>
      <c r="D2172" s="1">
        <v>4572.0</v>
      </c>
      <c r="E2172" s="2">
        <v>38160.0</v>
      </c>
      <c r="F2172" s="1" t="s">
        <v>4794</v>
      </c>
      <c r="G2172" s="1" t="s">
        <v>4795</v>
      </c>
      <c r="H2172" s="1" t="s">
        <v>2980</v>
      </c>
      <c r="I2172" s="1" t="s">
        <v>492</v>
      </c>
      <c r="J2172" s="1">
        <v>6.0</v>
      </c>
      <c r="K2172" s="1">
        <v>4.0</v>
      </c>
      <c r="L2172" s="1">
        <v>7.0</v>
      </c>
      <c r="M2172" s="1">
        <v>800.0</v>
      </c>
      <c r="N2172" s="1" t="s">
        <v>4796</v>
      </c>
      <c r="O2172" s="1" t="s">
        <v>4812</v>
      </c>
      <c r="P2172" s="1">
        <v>79.0</v>
      </c>
      <c r="Q2172" s="1">
        <f t="shared" si="1"/>
        <v>15</v>
      </c>
      <c r="R2172" s="1" t="b">
        <f t="array" ref="R2172">OR(AB2171 = AC2171, AC2171 = AD2171, AB2171 = AD2171)</f>
        <v>0</v>
      </c>
      <c r="S2172" s="1" t="b">
        <f t="array" ref="S2172">if(and(Y2172 &lt;= 0, Z2172 &lt;= 0, AA2172 &lt;= 0), O2172, False)</f>
        <v>0</v>
      </c>
      <c r="T2172" s="1"/>
      <c r="U2172" s="1"/>
      <c r="V2172" s="1" t="s">
        <v>4813</v>
      </c>
      <c r="W2172" s="1">
        <v>1.0</v>
      </c>
      <c r="X2172" s="1">
        <v>0.0</v>
      </c>
      <c r="Y2172" s="3">
        <v>0.0</v>
      </c>
      <c r="Z2172" s="3">
        <v>0.0</v>
      </c>
      <c r="AA2172" s="3">
        <v>1.0</v>
      </c>
      <c r="AB2172" s="3">
        <v>800.0</v>
      </c>
      <c r="AC2172" s="3">
        <v>600.0</v>
      </c>
      <c r="AD2172" s="3">
        <v>2200.0</v>
      </c>
    </row>
    <row r="2173">
      <c r="A2173" s="1">
        <v>7.0</v>
      </c>
      <c r="B2173" s="1">
        <v>7.0</v>
      </c>
      <c r="C2173" s="1">
        <v>7.0</v>
      </c>
      <c r="D2173" s="1">
        <v>4572.0</v>
      </c>
      <c r="E2173" s="2">
        <v>38160.0</v>
      </c>
      <c r="F2173" s="1" t="s">
        <v>4794</v>
      </c>
      <c r="G2173" s="1" t="s">
        <v>4795</v>
      </c>
      <c r="H2173" s="1" t="s">
        <v>2980</v>
      </c>
      <c r="I2173" s="1" t="s">
        <v>280</v>
      </c>
      <c r="J2173" s="1">
        <v>6.0</v>
      </c>
      <c r="K2173" s="1">
        <v>5.0</v>
      </c>
      <c r="L2173" s="1">
        <v>8.0</v>
      </c>
      <c r="M2173" s="1">
        <v>2200.0</v>
      </c>
      <c r="N2173" s="1" t="s">
        <v>4796</v>
      </c>
      <c r="O2173" s="1" t="s">
        <v>4814</v>
      </c>
      <c r="P2173" s="1">
        <v>52.0</v>
      </c>
      <c r="Q2173" s="1">
        <f t="shared" si="1"/>
        <v>10</v>
      </c>
      <c r="R2173" s="1" t="b">
        <f t="array" ref="R2173">OR(AB2172 = AC2172, AC2172 = AD2172, AB2172 = AD2172)</f>
        <v>0</v>
      </c>
      <c r="S2173" s="1" t="b">
        <f t="array" ref="S2173">if(and(Y2173 &lt;= 0, Z2173 &lt;= 0, AA2173 &lt;= 0), O2173, False)</f>
        <v>0</v>
      </c>
      <c r="T2173" s="1"/>
      <c r="U2173" s="1"/>
      <c r="V2173" s="1" t="s">
        <v>4815</v>
      </c>
      <c r="W2173" s="1">
        <v>1.0</v>
      </c>
      <c r="X2173" s="1">
        <v>1.0</v>
      </c>
      <c r="Y2173" s="3">
        <v>0.0</v>
      </c>
      <c r="Z2173" s="3">
        <v>0.0</v>
      </c>
      <c r="AA2173" s="3">
        <v>1.0</v>
      </c>
      <c r="AB2173" s="3">
        <v>800.0</v>
      </c>
      <c r="AC2173" s="3">
        <v>600.0</v>
      </c>
      <c r="AD2173" s="3">
        <v>4400.0</v>
      </c>
    </row>
    <row r="2174">
      <c r="A2174" s="1">
        <v>8.0</v>
      </c>
      <c r="B2174" s="1">
        <v>8.0</v>
      </c>
      <c r="C2174" s="1">
        <v>8.0</v>
      </c>
      <c r="D2174" s="1">
        <v>4572.0</v>
      </c>
      <c r="E2174" s="2">
        <v>38160.0</v>
      </c>
      <c r="F2174" s="1" t="s">
        <v>4794</v>
      </c>
      <c r="G2174" s="1" t="s">
        <v>4795</v>
      </c>
      <c r="H2174" s="1" t="s">
        <v>2980</v>
      </c>
      <c r="I2174" s="1" t="s">
        <v>111</v>
      </c>
      <c r="J2174" s="1">
        <v>4.0</v>
      </c>
      <c r="K2174" s="1">
        <v>1.0</v>
      </c>
      <c r="L2174" s="1">
        <v>9.0</v>
      </c>
      <c r="M2174" s="1">
        <v>200.0</v>
      </c>
      <c r="N2174" s="1" t="s">
        <v>4807</v>
      </c>
      <c r="O2174" s="1" t="s">
        <v>4816</v>
      </c>
      <c r="P2174" s="1">
        <v>62.0</v>
      </c>
      <c r="Q2174" s="1">
        <f t="shared" si="1"/>
        <v>10</v>
      </c>
      <c r="R2174" s="1" t="b">
        <f t="array" ref="R2174">OR(AB2173 = AC2173, AC2173 = AD2173, AB2173 = AD2173)</f>
        <v>0</v>
      </c>
      <c r="S2174" s="1" t="b">
        <f t="array" ref="S2174">if(and(Y2174 &lt;= 0, Z2174 &lt;= 0, AA2174 &lt;= 0), O2174, False)</f>
        <v>0</v>
      </c>
      <c r="T2174" s="1"/>
      <c r="U2174" s="1"/>
      <c r="V2174" s="1" t="s">
        <v>3103</v>
      </c>
      <c r="W2174" s="1">
        <v>1.0</v>
      </c>
      <c r="X2174" s="1">
        <v>0.0</v>
      </c>
      <c r="Y2174" s="3">
        <v>1.0</v>
      </c>
      <c r="Z2174" s="3">
        <v>0.0</v>
      </c>
      <c r="AA2174" s="3">
        <v>0.0</v>
      </c>
      <c r="AB2174" s="3">
        <v>1000.0</v>
      </c>
      <c r="AC2174" s="3">
        <v>600.0</v>
      </c>
      <c r="AD2174" s="3">
        <v>4400.0</v>
      </c>
    </row>
    <row r="2175">
      <c r="A2175" s="1">
        <v>9.0</v>
      </c>
      <c r="B2175" s="1">
        <v>9.0</v>
      </c>
      <c r="C2175" s="1">
        <v>9.0</v>
      </c>
      <c r="D2175" s="1">
        <v>4572.0</v>
      </c>
      <c r="E2175" s="2">
        <v>38160.0</v>
      </c>
      <c r="F2175" s="1" t="s">
        <v>4794</v>
      </c>
      <c r="G2175" s="1" t="s">
        <v>4795</v>
      </c>
      <c r="H2175" s="1" t="s">
        <v>2980</v>
      </c>
      <c r="I2175" s="1" t="s">
        <v>78</v>
      </c>
      <c r="J2175" s="1">
        <v>1.0</v>
      </c>
      <c r="K2175" s="1">
        <v>2.0</v>
      </c>
      <c r="L2175" s="1">
        <v>10.0</v>
      </c>
      <c r="M2175" s="1">
        <v>400.0</v>
      </c>
      <c r="N2175" s="1" t="s">
        <v>4804</v>
      </c>
      <c r="O2175" s="1" t="s">
        <v>4817</v>
      </c>
      <c r="P2175" s="1">
        <v>69.0</v>
      </c>
      <c r="Q2175" s="1">
        <f t="shared" si="1"/>
        <v>13</v>
      </c>
      <c r="R2175" s="1" t="b">
        <f t="array" ref="R2175">OR(AB2174 = AC2174, AC2174 = AD2174, AB2174 = AD2174)</f>
        <v>0</v>
      </c>
      <c r="S2175" s="1" t="b">
        <f t="array" ref="S2175">if(and(Y2175 &lt;= 0, Z2175 &lt;= 0, AA2175 &lt;= 0), O2175, False)</f>
        <v>0</v>
      </c>
      <c r="T2175" s="1"/>
      <c r="U2175" s="1"/>
      <c r="V2175" s="1" t="s">
        <v>4818</v>
      </c>
      <c r="W2175" s="1">
        <v>1.0</v>
      </c>
      <c r="X2175" s="1">
        <v>0.0</v>
      </c>
      <c r="Y2175" s="3">
        <v>0.0</v>
      </c>
      <c r="Z2175" s="3">
        <v>0.0</v>
      </c>
      <c r="AA2175" s="3">
        <v>1.0</v>
      </c>
      <c r="AB2175" s="3">
        <v>1000.0</v>
      </c>
      <c r="AC2175" s="3">
        <v>600.0</v>
      </c>
      <c r="AD2175" s="3">
        <v>4800.0</v>
      </c>
    </row>
    <row r="2176">
      <c r="A2176" s="1">
        <v>10.0</v>
      </c>
      <c r="B2176" s="1">
        <v>10.0</v>
      </c>
      <c r="C2176" s="1">
        <v>10.0</v>
      </c>
      <c r="D2176" s="1">
        <v>4572.0</v>
      </c>
      <c r="E2176" s="2">
        <v>38160.0</v>
      </c>
      <c r="F2176" s="1" t="s">
        <v>4794</v>
      </c>
      <c r="G2176" s="1" t="s">
        <v>4795</v>
      </c>
      <c r="H2176" s="1" t="s">
        <v>2980</v>
      </c>
      <c r="I2176" s="1" t="s">
        <v>87</v>
      </c>
      <c r="J2176" s="1">
        <v>1.0</v>
      </c>
      <c r="K2176" s="1">
        <v>3.0</v>
      </c>
      <c r="L2176" s="1">
        <v>11.0</v>
      </c>
      <c r="M2176" s="1">
        <v>600.0</v>
      </c>
      <c r="N2176" s="1" t="s">
        <v>4804</v>
      </c>
      <c r="O2176" s="1" t="s">
        <v>4819</v>
      </c>
      <c r="P2176" s="1">
        <v>64.0</v>
      </c>
      <c r="Q2176" s="1">
        <f t="shared" si="1"/>
        <v>11</v>
      </c>
      <c r="R2176" s="1" t="b">
        <f t="array" ref="R2176">OR(AB2175 = AC2175, AC2175 = AD2175, AB2175 = AD2175)</f>
        <v>0</v>
      </c>
      <c r="S2176" s="1" t="b">
        <f t="array" ref="S2176">if(and(Y2176 &lt;= 0, Z2176 &lt;= 0, AA2176 &lt;= 0), O2176, False)</f>
        <v>0</v>
      </c>
      <c r="T2176" s="1"/>
      <c r="U2176" s="1"/>
      <c r="V2176" s="1" t="s">
        <v>4820</v>
      </c>
      <c r="W2176" s="1">
        <v>1.0</v>
      </c>
      <c r="X2176" s="1">
        <v>0.0</v>
      </c>
      <c r="Y2176" s="3">
        <v>0.0</v>
      </c>
      <c r="Z2176" s="3">
        <v>0.0</v>
      </c>
      <c r="AA2176" s="3">
        <v>1.0</v>
      </c>
      <c r="AB2176" s="3">
        <v>1000.0</v>
      </c>
      <c r="AC2176" s="3">
        <v>600.0</v>
      </c>
      <c r="AD2176" s="3">
        <v>5400.0</v>
      </c>
    </row>
    <row r="2177">
      <c r="A2177" s="1">
        <v>11.0</v>
      </c>
      <c r="B2177" s="1">
        <v>11.0</v>
      </c>
      <c r="C2177" s="1">
        <v>11.0</v>
      </c>
      <c r="D2177" s="1">
        <v>4572.0</v>
      </c>
      <c r="E2177" s="2">
        <v>38160.0</v>
      </c>
      <c r="F2177" s="1" t="s">
        <v>4794</v>
      </c>
      <c r="G2177" s="1" t="s">
        <v>4795</v>
      </c>
      <c r="H2177" s="1" t="s">
        <v>2980</v>
      </c>
      <c r="I2177" s="1" t="s">
        <v>91</v>
      </c>
      <c r="J2177" s="1">
        <v>1.0</v>
      </c>
      <c r="K2177" s="1">
        <v>4.0</v>
      </c>
      <c r="L2177" s="1">
        <v>12.0</v>
      </c>
      <c r="M2177" s="1">
        <v>800.0</v>
      </c>
      <c r="N2177" s="1" t="s">
        <v>4804</v>
      </c>
      <c r="O2177" s="1" t="s">
        <v>4821</v>
      </c>
      <c r="P2177" s="1">
        <v>99.0</v>
      </c>
      <c r="Q2177" s="1">
        <f t="shared" si="1"/>
        <v>18</v>
      </c>
      <c r="R2177" s="1" t="b">
        <f t="array" ref="R2177">OR(AB2176 = AC2176, AC2176 = AD2176, AB2176 = AD2176)</f>
        <v>0</v>
      </c>
      <c r="S2177" s="1" t="b">
        <f t="array" ref="S2177">if(and(Y2177 &lt;= 0, Z2177 &lt;= 0, AA2177 &lt;= 0), O2177, False)</f>
        <v>0</v>
      </c>
      <c r="T2177" s="1"/>
      <c r="U2177" s="1"/>
      <c r="V2177" s="1" t="s">
        <v>1845</v>
      </c>
      <c r="W2177" s="1">
        <v>1.0</v>
      </c>
      <c r="X2177" s="1">
        <v>0.0</v>
      </c>
      <c r="Y2177" s="3">
        <v>1.0</v>
      </c>
      <c r="Z2177" s="3">
        <v>-1.0</v>
      </c>
      <c r="AA2177" s="3">
        <v>0.0</v>
      </c>
      <c r="AB2177" s="3">
        <v>1800.0</v>
      </c>
      <c r="AC2177" s="3">
        <v>-200.0</v>
      </c>
      <c r="AD2177" s="3">
        <v>5400.0</v>
      </c>
    </row>
    <row r="2178">
      <c r="A2178" s="1">
        <v>12.0</v>
      </c>
      <c r="B2178" s="1">
        <v>12.0</v>
      </c>
      <c r="C2178" s="1">
        <v>12.0</v>
      </c>
      <c r="D2178" s="1">
        <v>4572.0</v>
      </c>
      <c r="E2178" s="2">
        <v>38160.0</v>
      </c>
      <c r="F2178" s="1" t="s">
        <v>4794</v>
      </c>
      <c r="G2178" s="1" t="s">
        <v>4795</v>
      </c>
      <c r="H2178" s="1" t="s">
        <v>2980</v>
      </c>
      <c r="I2178" s="1" t="s">
        <v>95</v>
      </c>
      <c r="J2178" s="1">
        <v>1.0</v>
      </c>
      <c r="K2178" s="1">
        <v>5.0</v>
      </c>
      <c r="L2178" s="1">
        <v>13.0</v>
      </c>
      <c r="M2178" s="1">
        <v>1000.0</v>
      </c>
      <c r="N2178" s="1" t="s">
        <v>4804</v>
      </c>
      <c r="O2178" s="1" t="s">
        <v>4822</v>
      </c>
      <c r="P2178" s="1">
        <v>117.0</v>
      </c>
      <c r="Q2178" s="1">
        <f t="shared" si="1"/>
        <v>16</v>
      </c>
      <c r="R2178" s="1" t="b">
        <f t="array" ref="R2178">OR(AB2177 = AC2177, AC2177 = AD2177, AB2177 = AD2177)</f>
        <v>0</v>
      </c>
      <c r="S2178" s="1" t="str">
        <f t="array" ref="S2178">if(and(Y2178 &lt;= 0, Z2178 &lt;= 0, AA2178 &lt;= 0), O2178, False)</f>
        <v>An entirely female unit, the Mariana Grajales Women's Platoon, helped win this country's 1956-58 socialist revolution</v>
      </c>
      <c r="T2178" s="1"/>
      <c r="U2178" s="1"/>
      <c r="V2178" s="1" t="s">
        <v>2564</v>
      </c>
      <c r="W2178" s="1">
        <v>1.0</v>
      </c>
      <c r="X2178" s="1">
        <v>0.0</v>
      </c>
      <c r="Y2178" s="3">
        <v>0.0</v>
      </c>
      <c r="Z2178" s="3">
        <v>0.0</v>
      </c>
      <c r="AA2178" s="3">
        <v>0.0</v>
      </c>
      <c r="AB2178" s="3">
        <v>1800.0</v>
      </c>
      <c r="AC2178" s="3">
        <v>-200.0</v>
      </c>
      <c r="AD2178" s="3">
        <v>5400.0</v>
      </c>
    </row>
    <row r="2179">
      <c r="A2179" s="1">
        <v>13.0</v>
      </c>
      <c r="B2179" s="1">
        <v>13.0</v>
      </c>
      <c r="C2179" s="1">
        <v>13.0</v>
      </c>
      <c r="D2179" s="1">
        <v>4572.0</v>
      </c>
      <c r="E2179" s="2">
        <v>38160.0</v>
      </c>
      <c r="F2179" s="1" t="s">
        <v>4794</v>
      </c>
      <c r="G2179" s="1" t="s">
        <v>4795</v>
      </c>
      <c r="H2179" s="1" t="s">
        <v>2980</v>
      </c>
      <c r="I2179" s="1" t="s">
        <v>82</v>
      </c>
      <c r="J2179" s="1">
        <v>2.0</v>
      </c>
      <c r="K2179" s="1">
        <v>1.0</v>
      </c>
      <c r="L2179" s="1">
        <v>14.0</v>
      </c>
      <c r="M2179" s="1">
        <v>200.0</v>
      </c>
      <c r="N2179" s="1" t="s">
        <v>4801</v>
      </c>
      <c r="O2179" s="1" t="s">
        <v>4823</v>
      </c>
      <c r="P2179" s="1">
        <v>89.0</v>
      </c>
      <c r="Q2179" s="1">
        <f t="shared" si="1"/>
        <v>15</v>
      </c>
      <c r="R2179" s="1" t="b">
        <f t="array" ref="R2179">OR(AB2178 = AC2178, AC2178 = AD2178, AB2178 = AD2178)</f>
        <v>0</v>
      </c>
      <c r="S2179" s="1" t="b">
        <f t="array" ref="S2179">if(and(Y2179 &lt;= 0, Z2179 &lt;= 0, AA2179 &lt;= 0), O2179, False)</f>
        <v>0</v>
      </c>
      <c r="T2179" s="1"/>
      <c r="U2179" s="1"/>
      <c r="V2179" s="1" t="s">
        <v>4824</v>
      </c>
      <c r="W2179" s="1">
        <v>1.0</v>
      </c>
      <c r="X2179" s="1">
        <v>0.0</v>
      </c>
      <c r="Y2179" s="3">
        <v>0.0</v>
      </c>
      <c r="Z2179" s="3">
        <v>0.0</v>
      </c>
      <c r="AA2179" s="3">
        <v>1.0</v>
      </c>
      <c r="AB2179" s="3">
        <v>1800.0</v>
      </c>
      <c r="AC2179" s="3">
        <v>-200.0</v>
      </c>
      <c r="AD2179" s="3">
        <v>5600.0</v>
      </c>
    </row>
    <row r="2180">
      <c r="A2180" s="1">
        <v>14.0</v>
      </c>
      <c r="B2180" s="1">
        <v>14.0</v>
      </c>
      <c r="C2180" s="1">
        <v>14.0</v>
      </c>
      <c r="D2180" s="1">
        <v>4572.0</v>
      </c>
      <c r="E2180" s="2">
        <v>38160.0</v>
      </c>
      <c r="F2180" s="1" t="s">
        <v>4794</v>
      </c>
      <c r="G2180" s="1" t="s">
        <v>4795</v>
      </c>
      <c r="H2180" s="1" t="s">
        <v>2980</v>
      </c>
      <c r="I2180" s="1" t="s">
        <v>99</v>
      </c>
      <c r="J2180" s="1">
        <v>2.0</v>
      </c>
      <c r="K2180" s="1">
        <v>2.0</v>
      </c>
      <c r="L2180" s="1">
        <v>15.0</v>
      </c>
      <c r="M2180" s="1">
        <v>400.0</v>
      </c>
      <c r="N2180" s="1" t="s">
        <v>4801</v>
      </c>
      <c r="O2180" s="1" t="s">
        <v>4825</v>
      </c>
      <c r="P2180" s="1">
        <v>77.0</v>
      </c>
      <c r="Q2180" s="1">
        <f t="shared" si="1"/>
        <v>13</v>
      </c>
      <c r="R2180" s="1" t="b">
        <f t="array" ref="R2180">OR(AB2179 = AC2179, AC2179 = AD2179, AB2179 = AD2179)</f>
        <v>0</v>
      </c>
      <c r="S2180" s="1" t="b">
        <f t="array" ref="S2180">if(and(Y2180 &lt;= 0, Z2180 &lt;= 0, AA2180 &lt;= 0), O2180, False)</f>
        <v>0</v>
      </c>
      <c r="T2180" s="1"/>
      <c r="U2180" s="1"/>
      <c r="V2180" s="1" t="s">
        <v>4826</v>
      </c>
      <c r="W2180" s="1">
        <v>1.0</v>
      </c>
      <c r="X2180" s="1">
        <v>0.0</v>
      </c>
      <c r="Y2180" s="3">
        <v>0.0</v>
      </c>
      <c r="Z2180" s="3">
        <v>1.0</v>
      </c>
      <c r="AA2180" s="3">
        <v>-1.0</v>
      </c>
      <c r="AB2180" s="3">
        <v>1800.0</v>
      </c>
      <c r="AC2180" s="3">
        <v>200.0</v>
      </c>
      <c r="AD2180" s="3">
        <v>5200.0</v>
      </c>
    </row>
    <row r="2181">
      <c r="A2181" s="1">
        <v>15.0</v>
      </c>
      <c r="B2181" s="1">
        <v>15.0</v>
      </c>
      <c r="C2181" s="1">
        <v>15.0</v>
      </c>
      <c r="D2181" s="1">
        <v>4572.0</v>
      </c>
      <c r="E2181" s="2">
        <v>38160.0</v>
      </c>
      <c r="F2181" s="1" t="s">
        <v>4794</v>
      </c>
      <c r="G2181" s="1" t="s">
        <v>4795</v>
      </c>
      <c r="H2181" s="1" t="s">
        <v>2980</v>
      </c>
      <c r="I2181" s="1" t="s">
        <v>103</v>
      </c>
      <c r="J2181" s="1">
        <v>2.0</v>
      </c>
      <c r="K2181" s="1">
        <v>3.0</v>
      </c>
      <c r="L2181" s="1">
        <v>16.0</v>
      </c>
      <c r="M2181" s="1">
        <v>600.0</v>
      </c>
      <c r="N2181" s="1" t="s">
        <v>4801</v>
      </c>
      <c r="O2181" s="1" t="s">
        <v>4827</v>
      </c>
      <c r="P2181" s="1">
        <v>75.0</v>
      </c>
      <c r="Q2181" s="1">
        <f t="shared" si="1"/>
        <v>15</v>
      </c>
      <c r="R2181" s="1" t="b">
        <f t="array" ref="R2181">OR(AB2180 = AC2180, AC2180 = AD2180, AB2180 = AD2180)</f>
        <v>0</v>
      </c>
      <c r="S2181" s="1" t="b">
        <f t="array" ref="S2181">if(and(Y2181 &lt;= 0, Z2181 &lt;= 0, AA2181 &lt;= 0), O2181, False)</f>
        <v>0</v>
      </c>
      <c r="T2181" s="1"/>
      <c r="U2181" s="1"/>
      <c r="V2181" s="1" t="s">
        <v>4828</v>
      </c>
      <c r="W2181" s="1">
        <v>1.0</v>
      </c>
      <c r="X2181" s="1">
        <v>0.0</v>
      </c>
      <c r="Y2181" s="3">
        <v>0.0</v>
      </c>
      <c r="Z2181" s="3">
        <v>1.0</v>
      </c>
      <c r="AA2181" s="3">
        <v>0.0</v>
      </c>
      <c r="AB2181" s="3">
        <v>1800.0</v>
      </c>
      <c r="AC2181" s="3">
        <v>800.0</v>
      </c>
      <c r="AD2181" s="3">
        <v>5200.0</v>
      </c>
    </row>
    <row r="2182">
      <c r="A2182" s="1">
        <v>16.0</v>
      </c>
      <c r="B2182" s="1">
        <v>16.0</v>
      </c>
      <c r="C2182" s="1">
        <v>16.0</v>
      </c>
      <c r="D2182" s="1">
        <v>4572.0</v>
      </c>
      <c r="E2182" s="2">
        <v>38160.0</v>
      </c>
      <c r="F2182" s="1" t="s">
        <v>4794</v>
      </c>
      <c r="G2182" s="1" t="s">
        <v>4795</v>
      </c>
      <c r="H2182" s="1" t="s">
        <v>2980</v>
      </c>
      <c r="I2182" s="1" t="s">
        <v>257</v>
      </c>
      <c r="J2182" s="1">
        <v>2.0</v>
      </c>
      <c r="K2182" s="1">
        <v>5.0</v>
      </c>
      <c r="L2182" s="1">
        <v>17.0</v>
      </c>
      <c r="M2182" s="1">
        <v>1000.0</v>
      </c>
      <c r="N2182" s="1" t="s">
        <v>4801</v>
      </c>
      <c r="O2182" s="1" t="s">
        <v>4829</v>
      </c>
      <c r="P2182" s="1">
        <v>86.0</v>
      </c>
      <c r="Q2182" s="1">
        <f t="shared" si="1"/>
        <v>16</v>
      </c>
      <c r="R2182" s="1" t="b">
        <f t="array" ref="R2182">OR(AB2181 = AC2181, AC2181 = AD2181, AB2181 = AD2181)</f>
        <v>0</v>
      </c>
      <c r="S2182" s="1" t="b">
        <f t="array" ref="S2182">if(and(Y2182 &lt;= 0, Z2182 &lt;= 0, AA2182 &lt;= 0), O2182, False)</f>
        <v>0</v>
      </c>
      <c r="T2182" s="1"/>
      <c r="U2182" s="1"/>
      <c r="V2182" s="1" t="s">
        <v>4830</v>
      </c>
      <c r="W2182" s="1">
        <v>1.0</v>
      </c>
      <c r="X2182" s="1">
        <v>0.0</v>
      </c>
      <c r="Y2182" s="3">
        <v>0.0</v>
      </c>
      <c r="Z2182" s="3">
        <v>1.0</v>
      </c>
      <c r="AA2182" s="3">
        <v>0.0</v>
      </c>
      <c r="AB2182" s="3">
        <v>1800.0</v>
      </c>
      <c r="AC2182" s="3">
        <v>1800.0</v>
      </c>
      <c r="AD2182" s="3">
        <v>5200.0</v>
      </c>
    </row>
    <row r="2183">
      <c r="A2183" s="1">
        <v>17.0</v>
      </c>
      <c r="B2183" s="1">
        <v>17.0</v>
      </c>
      <c r="C2183" s="1">
        <v>17.0</v>
      </c>
      <c r="D2183" s="1">
        <v>4572.0</v>
      </c>
      <c r="E2183" s="2">
        <v>38160.0</v>
      </c>
      <c r="F2183" s="1" t="s">
        <v>4794</v>
      </c>
      <c r="G2183" s="1" t="s">
        <v>4795</v>
      </c>
      <c r="H2183" s="1" t="s">
        <v>2980</v>
      </c>
      <c r="I2183" s="1" t="s">
        <v>116</v>
      </c>
      <c r="J2183" s="1">
        <v>4.0</v>
      </c>
      <c r="K2183" s="1">
        <v>2.0</v>
      </c>
      <c r="L2183" s="1">
        <v>18.0</v>
      </c>
      <c r="M2183" s="1">
        <v>400.0</v>
      </c>
      <c r="N2183" s="1" t="s">
        <v>4807</v>
      </c>
      <c r="O2183" s="1" t="s">
        <v>4831</v>
      </c>
      <c r="P2183" s="1">
        <v>69.0</v>
      </c>
      <c r="Q2183" s="1">
        <f t="shared" si="1"/>
        <v>12</v>
      </c>
      <c r="R2183" s="1" t="b">
        <f t="array" ref="R2183">OR(AB2182 = AC2182, AC2182 = AD2182, AB2182 = AD2182)</f>
        <v>1</v>
      </c>
      <c r="S2183" s="1" t="b">
        <f t="array" ref="S2183">if(and(Y2183 &lt;= 0, Z2183 &lt;= 0, AA2183 &lt;= 0), O2183, False)</f>
        <v>0</v>
      </c>
      <c r="T2183" s="1"/>
      <c r="U2183" s="1"/>
      <c r="V2183" s="1" t="s">
        <v>4832</v>
      </c>
      <c r="W2183" s="1">
        <v>1.0</v>
      </c>
      <c r="X2183" s="1">
        <v>0.0</v>
      </c>
      <c r="Y2183" s="3">
        <v>0.0</v>
      </c>
      <c r="Z2183" s="3">
        <v>0.0</v>
      </c>
      <c r="AA2183" s="3">
        <v>1.0</v>
      </c>
      <c r="AB2183" s="3">
        <v>1800.0</v>
      </c>
      <c r="AC2183" s="3">
        <v>1800.0</v>
      </c>
      <c r="AD2183" s="3">
        <v>5600.0</v>
      </c>
    </row>
    <row r="2184">
      <c r="A2184" s="1">
        <v>18.0</v>
      </c>
      <c r="B2184" s="1">
        <v>18.0</v>
      </c>
      <c r="C2184" s="1">
        <v>18.0</v>
      </c>
      <c r="D2184" s="1">
        <v>4572.0</v>
      </c>
      <c r="E2184" s="2">
        <v>38160.0</v>
      </c>
      <c r="F2184" s="1" t="s">
        <v>4794</v>
      </c>
      <c r="G2184" s="1" t="s">
        <v>4795</v>
      </c>
      <c r="H2184" s="1" t="s">
        <v>2980</v>
      </c>
      <c r="I2184" s="1" t="s">
        <v>124</v>
      </c>
      <c r="J2184" s="1">
        <v>4.0</v>
      </c>
      <c r="K2184" s="1">
        <v>4.0</v>
      </c>
      <c r="L2184" s="1">
        <v>19.0</v>
      </c>
      <c r="M2184" s="1">
        <v>800.0</v>
      </c>
      <c r="N2184" s="1" t="s">
        <v>4807</v>
      </c>
      <c r="O2184" s="1" t="s">
        <v>4833</v>
      </c>
      <c r="P2184" s="1">
        <v>100.0</v>
      </c>
      <c r="Q2184" s="1">
        <f t="shared" si="1"/>
        <v>16</v>
      </c>
      <c r="R2184" s="1" t="b">
        <f t="array" ref="R2184">OR(AB2183 = AC2183, AC2183 = AD2183, AB2183 = AD2183)</f>
        <v>1</v>
      </c>
      <c r="S2184" s="1" t="b">
        <f t="array" ref="S2184">if(and(Y2184 &lt;= 0, Z2184 &lt;= 0, AA2184 &lt;= 0), O2184, False)</f>
        <v>0</v>
      </c>
      <c r="T2184" s="1"/>
      <c r="U2184" s="1"/>
      <c r="V2184" s="1" t="s">
        <v>4834</v>
      </c>
      <c r="W2184" s="1">
        <v>1.0</v>
      </c>
      <c r="X2184" s="1">
        <v>0.0</v>
      </c>
      <c r="Y2184" s="3">
        <v>0.0</v>
      </c>
      <c r="Z2184" s="3">
        <v>0.0</v>
      </c>
      <c r="AA2184" s="3">
        <v>1.0</v>
      </c>
      <c r="AB2184" s="3">
        <v>1800.0</v>
      </c>
      <c r="AC2184" s="3">
        <v>1800.0</v>
      </c>
      <c r="AD2184" s="3">
        <v>6400.0</v>
      </c>
    </row>
    <row r="2185">
      <c r="A2185" s="1">
        <v>19.0</v>
      </c>
      <c r="B2185" s="1">
        <v>19.0</v>
      </c>
      <c r="C2185" s="1">
        <v>19.0</v>
      </c>
      <c r="D2185" s="1">
        <v>4572.0</v>
      </c>
      <c r="E2185" s="2">
        <v>38160.0</v>
      </c>
      <c r="F2185" s="1" t="s">
        <v>4794</v>
      </c>
      <c r="G2185" s="1" t="s">
        <v>4795</v>
      </c>
      <c r="H2185" s="1" t="s">
        <v>2980</v>
      </c>
      <c r="I2185" s="1" t="s">
        <v>273</v>
      </c>
      <c r="J2185" s="1">
        <v>4.0</v>
      </c>
      <c r="K2185" s="1">
        <v>5.0</v>
      </c>
      <c r="L2185" s="1">
        <v>20.0</v>
      </c>
      <c r="M2185" s="1">
        <v>1000.0</v>
      </c>
      <c r="N2185" s="1" t="s">
        <v>4807</v>
      </c>
      <c r="O2185" s="1" t="s">
        <v>4835</v>
      </c>
      <c r="P2185" s="1">
        <v>74.0</v>
      </c>
      <c r="Q2185" s="1">
        <f t="shared" si="1"/>
        <v>15</v>
      </c>
      <c r="R2185" s="1" t="b">
        <f t="array" ref="R2185">OR(AB2184 = AC2184, AC2184 = AD2184, AB2184 = AD2184)</f>
        <v>1</v>
      </c>
      <c r="S2185" s="1" t="b">
        <f t="array" ref="S2185">if(and(Y2185 &lt;= 0, Z2185 &lt;= 0, AA2185 &lt;= 0), O2185, False)</f>
        <v>0</v>
      </c>
      <c r="T2185" s="1"/>
      <c r="U2185" s="1"/>
      <c r="V2185" s="1" t="s">
        <v>4836</v>
      </c>
      <c r="W2185" s="1">
        <v>1.0</v>
      </c>
      <c r="X2185" s="1">
        <v>0.0</v>
      </c>
      <c r="Y2185" s="3">
        <v>0.0</v>
      </c>
      <c r="Z2185" s="3">
        <v>0.0</v>
      </c>
      <c r="AA2185" s="3">
        <v>1.0</v>
      </c>
      <c r="AB2185" s="3">
        <v>1800.0</v>
      </c>
      <c r="AC2185" s="3">
        <v>1800.0</v>
      </c>
      <c r="AD2185" s="3">
        <v>7400.0</v>
      </c>
    </row>
    <row r="2186">
      <c r="A2186" s="1">
        <v>20.0</v>
      </c>
      <c r="B2186" s="1">
        <v>20.0</v>
      </c>
      <c r="C2186" s="1">
        <v>20.0</v>
      </c>
      <c r="D2186" s="1">
        <v>4572.0</v>
      </c>
      <c r="E2186" s="2">
        <v>38160.0</v>
      </c>
      <c r="F2186" s="1" t="s">
        <v>4794</v>
      </c>
      <c r="G2186" s="1" t="s">
        <v>4795</v>
      </c>
      <c r="H2186" s="1" t="s">
        <v>2980</v>
      </c>
      <c r="I2186" s="1" t="s">
        <v>41</v>
      </c>
      <c r="J2186" s="1">
        <v>5.0</v>
      </c>
      <c r="K2186" s="1">
        <v>1.0</v>
      </c>
      <c r="L2186" s="1">
        <v>21.0</v>
      </c>
      <c r="M2186" s="1">
        <v>200.0</v>
      </c>
      <c r="N2186" s="1" t="s">
        <v>4837</v>
      </c>
      <c r="O2186" s="1" t="s">
        <v>4838</v>
      </c>
      <c r="P2186" s="1">
        <v>95.0</v>
      </c>
      <c r="Q2186" s="1">
        <f t="shared" si="1"/>
        <v>16</v>
      </c>
      <c r="R2186" s="1" t="b">
        <f t="array" ref="R2186">OR(AB2185 = AC2185, AC2185 = AD2185, AB2185 = AD2185)</f>
        <v>1</v>
      </c>
      <c r="S2186" s="1" t="b">
        <f t="array" ref="S2186">if(and(Y2186 &lt;= 0, Z2186 &lt;= 0, AA2186 &lt;= 0), O2186, False)</f>
        <v>0</v>
      </c>
      <c r="T2186" s="1"/>
      <c r="U2186" s="1"/>
      <c r="V2186" s="1" t="s">
        <v>4839</v>
      </c>
      <c r="W2186" s="1">
        <v>1.0</v>
      </c>
      <c r="X2186" s="1">
        <v>0.0</v>
      </c>
      <c r="Y2186" s="3">
        <v>0.0</v>
      </c>
      <c r="Z2186" s="3">
        <v>1.0</v>
      </c>
      <c r="AA2186" s="3">
        <v>-1.0</v>
      </c>
      <c r="AB2186" s="3">
        <v>1800.0</v>
      </c>
      <c r="AC2186" s="3">
        <v>2000.0</v>
      </c>
      <c r="AD2186" s="3">
        <v>7200.0</v>
      </c>
    </row>
    <row r="2187">
      <c r="A2187" s="1">
        <v>21.0</v>
      </c>
      <c r="B2187" s="1">
        <v>21.0</v>
      </c>
      <c r="C2187" s="1">
        <v>21.0</v>
      </c>
      <c r="D2187" s="1">
        <v>4572.0</v>
      </c>
      <c r="E2187" s="2">
        <v>38160.0</v>
      </c>
      <c r="F2187" s="1" t="s">
        <v>4794</v>
      </c>
      <c r="G2187" s="1" t="s">
        <v>4795</v>
      </c>
      <c r="H2187" s="1" t="s">
        <v>2980</v>
      </c>
      <c r="I2187" s="1" t="s">
        <v>46</v>
      </c>
      <c r="J2187" s="1">
        <v>5.0</v>
      </c>
      <c r="K2187" s="1">
        <v>2.0</v>
      </c>
      <c r="L2187" s="1">
        <v>22.0</v>
      </c>
      <c r="M2187" s="1">
        <v>400.0</v>
      </c>
      <c r="N2187" s="1" t="s">
        <v>4837</v>
      </c>
      <c r="O2187" s="1" t="s">
        <v>4840</v>
      </c>
      <c r="P2187" s="1">
        <v>92.0</v>
      </c>
      <c r="Q2187" s="1">
        <f t="shared" si="1"/>
        <v>14</v>
      </c>
      <c r="R2187" s="1" t="b">
        <f t="array" ref="R2187">OR(AB2186 = AC2186, AC2186 = AD2186, AB2186 = AD2186)</f>
        <v>0</v>
      </c>
      <c r="S2187" s="1" t="b">
        <f t="array" ref="S2187">if(and(Y2187 &lt;= 0, Z2187 &lt;= 0, AA2187 &lt;= 0), O2187, False)</f>
        <v>0</v>
      </c>
      <c r="T2187" s="1"/>
      <c r="U2187" s="1"/>
      <c r="V2187" s="1" t="s">
        <v>3018</v>
      </c>
      <c r="W2187" s="1">
        <v>1.0</v>
      </c>
      <c r="X2187" s="1">
        <v>0.0</v>
      </c>
      <c r="Y2187" s="3">
        <v>0.0</v>
      </c>
      <c r="Z2187" s="3">
        <v>1.0</v>
      </c>
      <c r="AA2187" s="3">
        <v>0.0</v>
      </c>
      <c r="AB2187" s="3">
        <v>1800.0</v>
      </c>
      <c r="AC2187" s="3">
        <v>2400.0</v>
      </c>
      <c r="AD2187" s="3">
        <v>7200.0</v>
      </c>
    </row>
    <row r="2188">
      <c r="A2188" s="1">
        <v>22.0</v>
      </c>
      <c r="B2188" s="1">
        <v>22.0</v>
      </c>
      <c r="C2188" s="1">
        <v>22.0</v>
      </c>
      <c r="D2188" s="1">
        <v>4572.0</v>
      </c>
      <c r="E2188" s="2">
        <v>38160.0</v>
      </c>
      <c r="F2188" s="1" t="s">
        <v>4794</v>
      </c>
      <c r="G2188" s="1" t="s">
        <v>4795</v>
      </c>
      <c r="H2188" s="1" t="s">
        <v>2980</v>
      </c>
      <c r="I2188" s="1" t="s">
        <v>50</v>
      </c>
      <c r="J2188" s="1">
        <v>5.0</v>
      </c>
      <c r="K2188" s="1">
        <v>3.0</v>
      </c>
      <c r="L2188" s="1">
        <v>23.0</v>
      </c>
      <c r="M2188" s="1">
        <v>600.0</v>
      </c>
      <c r="N2188" s="1" t="s">
        <v>4837</v>
      </c>
      <c r="O2188" s="1" t="s">
        <v>4841</v>
      </c>
      <c r="P2188" s="1">
        <v>90.0</v>
      </c>
      <c r="Q2188" s="1">
        <f t="shared" si="1"/>
        <v>15</v>
      </c>
      <c r="R2188" s="1" t="b">
        <f t="array" ref="R2188">OR(AB2187 = AC2187, AC2187 = AD2187, AB2187 = AD2187)</f>
        <v>0</v>
      </c>
      <c r="S2188" s="1" t="b">
        <f t="array" ref="S2188">if(and(Y2188 &lt;= 0, Z2188 &lt;= 0, AA2188 &lt;= 0), O2188, False)</f>
        <v>0</v>
      </c>
      <c r="T2188" s="1"/>
      <c r="U2188" s="1"/>
      <c r="V2188" s="1" t="s">
        <v>4842</v>
      </c>
      <c r="W2188" s="1">
        <v>1.0</v>
      </c>
      <c r="X2188" s="1">
        <v>0.0</v>
      </c>
      <c r="Y2188" s="3">
        <v>0.0</v>
      </c>
      <c r="Z2188" s="3">
        <v>1.0</v>
      </c>
      <c r="AA2188" s="3">
        <v>0.0</v>
      </c>
      <c r="AB2188" s="3">
        <v>1800.0</v>
      </c>
      <c r="AC2188" s="3">
        <v>3000.0</v>
      </c>
      <c r="AD2188" s="3">
        <v>7200.0</v>
      </c>
    </row>
    <row r="2189">
      <c r="A2189" s="1">
        <v>23.0</v>
      </c>
      <c r="B2189" s="1">
        <v>23.0</v>
      </c>
      <c r="C2189" s="1">
        <v>23.0</v>
      </c>
      <c r="D2189" s="1">
        <v>4572.0</v>
      </c>
      <c r="E2189" s="2">
        <v>38160.0</v>
      </c>
      <c r="F2189" s="1" t="s">
        <v>4794</v>
      </c>
      <c r="G2189" s="1" t="s">
        <v>4795</v>
      </c>
      <c r="H2189" s="1" t="s">
        <v>2980</v>
      </c>
      <c r="I2189" s="1" t="s">
        <v>53</v>
      </c>
      <c r="J2189" s="1">
        <v>5.0</v>
      </c>
      <c r="K2189" s="1">
        <v>4.0</v>
      </c>
      <c r="L2189" s="1">
        <v>24.0</v>
      </c>
      <c r="M2189" s="1">
        <v>800.0</v>
      </c>
      <c r="N2189" s="1" t="s">
        <v>4837</v>
      </c>
      <c r="O2189" s="1" t="s">
        <v>4843</v>
      </c>
      <c r="P2189" s="1">
        <v>99.0</v>
      </c>
      <c r="Q2189" s="1">
        <f t="shared" si="1"/>
        <v>17</v>
      </c>
      <c r="R2189" s="1" t="b">
        <f t="array" ref="R2189">OR(AB2188 = AC2188, AC2188 = AD2188, AB2188 = AD2188)</f>
        <v>0</v>
      </c>
      <c r="S2189" s="1" t="str">
        <f t="array" ref="S2189">if(and(Y2189 &lt;= 0, Z2189 &lt;= 0, AA2189 &lt;= 0), O2189, False)</f>
        <v>B.I.O.N., because he believes it's possessed by his dead fiancee, a man married one of these dolls!</v>
      </c>
      <c r="T2189" s="1"/>
      <c r="U2189" s="1"/>
      <c r="V2189" s="1" t="s">
        <v>4844</v>
      </c>
      <c r="W2189" s="1">
        <v>1.0</v>
      </c>
      <c r="X2189" s="1">
        <v>0.0</v>
      </c>
      <c r="Y2189" s="3">
        <v>-1.0</v>
      </c>
      <c r="Z2189" s="3">
        <v>0.0</v>
      </c>
      <c r="AA2189" s="3">
        <v>0.0</v>
      </c>
      <c r="AB2189" s="3">
        <v>1000.0</v>
      </c>
      <c r="AC2189" s="3">
        <v>3000.0</v>
      </c>
      <c r="AD2189" s="3">
        <v>7200.0</v>
      </c>
    </row>
    <row r="2190">
      <c r="A2190" s="1">
        <v>24.0</v>
      </c>
      <c r="B2190" s="1">
        <v>24.0</v>
      </c>
      <c r="C2190" s="1">
        <v>24.0</v>
      </c>
      <c r="D2190" s="1">
        <v>4572.0</v>
      </c>
      <c r="E2190" s="2">
        <v>38160.0</v>
      </c>
      <c r="F2190" s="1" t="s">
        <v>4794</v>
      </c>
      <c r="G2190" s="1" t="s">
        <v>4795</v>
      </c>
      <c r="H2190" s="1" t="s">
        <v>2980</v>
      </c>
      <c r="I2190" s="1" t="s">
        <v>57</v>
      </c>
      <c r="J2190" s="1">
        <v>5.0</v>
      </c>
      <c r="K2190" s="1">
        <v>5.0</v>
      </c>
      <c r="L2190" s="1">
        <v>25.0</v>
      </c>
      <c r="M2190" s="1">
        <v>1000.0</v>
      </c>
      <c r="N2190" s="1" t="s">
        <v>4837</v>
      </c>
      <c r="O2190" s="1" t="s">
        <v>4845</v>
      </c>
      <c r="P2190" s="1">
        <v>105.0</v>
      </c>
      <c r="Q2190" s="1">
        <f t="shared" si="1"/>
        <v>20</v>
      </c>
      <c r="R2190" s="1" t="b">
        <f t="array" ref="R2190">OR(AB2189 = AC2189, AC2189 = AD2189, AB2189 = AD2189)</f>
        <v>0</v>
      </c>
      <c r="S2190" s="1" t="b">
        <f t="array" ref="S2190">if(and(Y2190 &lt;= 0, Z2190 &lt;= 0, AA2190 &lt;= 0), O2190, False)</f>
        <v>0</v>
      </c>
      <c r="T2190" s="1"/>
      <c r="U2190" s="1"/>
      <c r="V2190" s="1" t="s">
        <v>4846</v>
      </c>
      <c r="W2190" s="1">
        <v>1.0</v>
      </c>
      <c r="X2190" s="1">
        <v>0.0</v>
      </c>
      <c r="Y2190" s="3">
        <v>0.0</v>
      </c>
      <c r="Z2190" s="3">
        <v>0.0</v>
      </c>
      <c r="AA2190" s="3">
        <v>1.0</v>
      </c>
      <c r="AB2190" s="3">
        <v>1000.0</v>
      </c>
      <c r="AC2190" s="3">
        <v>3000.0</v>
      </c>
      <c r="AD2190" s="3">
        <v>8200.0</v>
      </c>
    </row>
    <row r="2191">
      <c r="A2191" s="1">
        <v>25.0</v>
      </c>
      <c r="B2191" s="1">
        <v>25.0</v>
      </c>
      <c r="C2191" s="1">
        <v>25.0</v>
      </c>
      <c r="D2191" s="1">
        <v>4572.0</v>
      </c>
      <c r="E2191" s="2">
        <v>38160.0</v>
      </c>
      <c r="F2191" s="1" t="s">
        <v>4794</v>
      </c>
      <c r="G2191" s="1" t="s">
        <v>4795</v>
      </c>
      <c r="H2191" s="1" t="s">
        <v>2980</v>
      </c>
      <c r="I2191" s="1" t="s">
        <v>32</v>
      </c>
      <c r="J2191" s="1">
        <v>3.0</v>
      </c>
      <c r="K2191" s="1">
        <v>1.0</v>
      </c>
      <c r="L2191" s="1">
        <v>26.0</v>
      </c>
      <c r="M2191" s="1">
        <v>200.0</v>
      </c>
      <c r="N2191" s="1" t="s">
        <v>4847</v>
      </c>
      <c r="O2191" s="1" t="s">
        <v>4848</v>
      </c>
      <c r="P2191" s="1">
        <v>53.0</v>
      </c>
      <c r="Q2191" s="1">
        <f t="shared" si="1"/>
        <v>9</v>
      </c>
      <c r="R2191" s="1" t="b">
        <f t="array" ref="R2191">OR(AB2190 = AC2190, AC2190 = AD2190, AB2190 = AD2190)</f>
        <v>0</v>
      </c>
      <c r="S2191" s="1" t="b">
        <f t="array" ref="S2191">if(and(Y2191 &lt;= 0, Z2191 &lt;= 0, AA2191 &lt;= 0), O2191, False)</f>
        <v>0</v>
      </c>
      <c r="T2191" s="1"/>
      <c r="U2191" s="1"/>
      <c r="V2191" s="1" t="s">
        <v>4849</v>
      </c>
      <c r="W2191" s="1">
        <v>1.0</v>
      </c>
      <c r="X2191" s="1">
        <v>0.0</v>
      </c>
      <c r="Y2191" s="3">
        <v>1.0</v>
      </c>
      <c r="Z2191" s="3">
        <v>0.0</v>
      </c>
      <c r="AA2191" s="3">
        <v>0.0</v>
      </c>
      <c r="AB2191" s="3">
        <v>1200.0</v>
      </c>
      <c r="AC2191" s="3">
        <v>3000.0</v>
      </c>
      <c r="AD2191" s="3">
        <v>8200.0</v>
      </c>
    </row>
    <row r="2192">
      <c r="A2192" s="1">
        <v>26.0</v>
      </c>
      <c r="B2192" s="1">
        <v>26.0</v>
      </c>
      <c r="C2192" s="1">
        <v>26.0</v>
      </c>
      <c r="D2192" s="1">
        <v>4572.0</v>
      </c>
      <c r="E2192" s="2">
        <v>38160.0</v>
      </c>
      <c r="F2192" s="1" t="s">
        <v>4794</v>
      </c>
      <c r="G2192" s="1" t="s">
        <v>4795</v>
      </c>
      <c r="H2192" s="1" t="s">
        <v>2980</v>
      </c>
      <c r="I2192" s="1" t="s">
        <v>37</v>
      </c>
      <c r="J2192" s="1">
        <v>3.0</v>
      </c>
      <c r="K2192" s="1">
        <v>2.0</v>
      </c>
      <c r="L2192" s="1">
        <v>27.0</v>
      </c>
      <c r="M2192" s="1">
        <v>400.0</v>
      </c>
      <c r="N2192" s="1" t="s">
        <v>4847</v>
      </c>
      <c r="O2192" s="1" t="s">
        <v>4850</v>
      </c>
      <c r="P2192" s="1">
        <v>26.0</v>
      </c>
      <c r="Q2192" s="1">
        <f t="shared" si="1"/>
        <v>3</v>
      </c>
      <c r="R2192" s="1" t="b">
        <f t="array" ref="R2192">OR(AB2191 = AC2191, AC2191 = AD2191, AB2191 = AD2191)</f>
        <v>0</v>
      </c>
      <c r="S2192" s="1" t="b">
        <f t="array" ref="S2192">if(and(Y2192 &lt;= 0, Z2192 &lt;= 0, AA2192 &lt;= 0), O2192, False)</f>
        <v>0</v>
      </c>
      <c r="T2192" s="1"/>
      <c r="U2192" s="1"/>
      <c r="V2192" s="1" t="s">
        <v>4851</v>
      </c>
      <c r="W2192" s="1">
        <v>1.0</v>
      </c>
      <c r="X2192" s="1">
        <v>0.0</v>
      </c>
      <c r="Y2192" s="3">
        <v>0.0</v>
      </c>
      <c r="Z2192" s="3">
        <v>0.0</v>
      </c>
      <c r="AA2192" s="3">
        <v>1.0</v>
      </c>
      <c r="AB2192" s="3">
        <v>1200.0</v>
      </c>
      <c r="AC2192" s="3">
        <v>3000.0</v>
      </c>
      <c r="AD2192" s="3">
        <v>8600.0</v>
      </c>
    </row>
    <row r="2193">
      <c r="A2193" s="1">
        <v>27.0</v>
      </c>
      <c r="B2193" s="1">
        <v>27.0</v>
      </c>
      <c r="C2193" s="1">
        <v>27.0</v>
      </c>
      <c r="D2193" s="1">
        <v>4572.0</v>
      </c>
      <c r="E2193" s="2">
        <v>38160.0</v>
      </c>
      <c r="F2193" s="1" t="s">
        <v>4794</v>
      </c>
      <c r="G2193" s="1" t="s">
        <v>4795</v>
      </c>
      <c r="H2193" s="1" t="s">
        <v>2980</v>
      </c>
      <c r="I2193" s="1" t="s">
        <v>61</v>
      </c>
      <c r="J2193" s="1">
        <v>3.0</v>
      </c>
      <c r="K2193" s="1">
        <v>3.0</v>
      </c>
      <c r="L2193" s="1">
        <v>28.0</v>
      </c>
      <c r="M2193" s="1">
        <v>600.0</v>
      </c>
      <c r="N2193" s="1" t="s">
        <v>4847</v>
      </c>
      <c r="O2193" s="1" t="s">
        <v>4852</v>
      </c>
      <c r="P2193" s="1">
        <v>26.0</v>
      </c>
      <c r="Q2193" s="1">
        <f t="shared" si="1"/>
        <v>3</v>
      </c>
      <c r="R2193" s="1" t="b">
        <f t="array" ref="R2193">OR(AB2192 = AC2192, AC2192 = AD2192, AB2192 = AD2192)</f>
        <v>0</v>
      </c>
      <c r="S2193" s="1" t="b">
        <f t="array" ref="S2193">if(and(Y2193 &lt;= 0, Z2193 &lt;= 0, AA2193 &lt;= 0), O2193, False)</f>
        <v>0</v>
      </c>
      <c r="T2193" s="1"/>
      <c r="U2193" s="1"/>
      <c r="V2193" s="1" t="s">
        <v>4853</v>
      </c>
      <c r="W2193" s="1">
        <v>1.0</v>
      </c>
      <c r="X2193" s="1">
        <v>0.0</v>
      </c>
      <c r="Y2193" s="3">
        <v>0.0</v>
      </c>
      <c r="Z2193" s="3">
        <v>0.0</v>
      </c>
      <c r="AA2193" s="3">
        <v>1.0</v>
      </c>
      <c r="AB2193" s="3">
        <v>1200.0</v>
      </c>
      <c r="AC2193" s="3">
        <v>3000.0</v>
      </c>
      <c r="AD2193" s="3">
        <v>9200.0</v>
      </c>
    </row>
    <row r="2194">
      <c r="A2194" s="1">
        <v>28.0</v>
      </c>
      <c r="B2194" s="1">
        <v>28.0</v>
      </c>
      <c r="C2194" s="1">
        <v>28.0</v>
      </c>
      <c r="D2194" s="1">
        <v>4572.0</v>
      </c>
      <c r="E2194" s="2">
        <v>38160.0</v>
      </c>
      <c r="F2194" s="1" t="s">
        <v>4794</v>
      </c>
      <c r="G2194" s="1" t="s">
        <v>4795</v>
      </c>
      <c r="H2194" s="1" t="s">
        <v>2980</v>
      </c>
      <c r="I2194" s="1" t="s">
        <v>65</v>
      </c>
      <c r="J2194" s="1">
        <v>3.0</v>
      </c>
      <c r="K2194" s="1">
        <v>4.0</v>
      </c>
      <c r="L2194" s="1">
        <v>29.0</v>
      </c>
      <c r="M2194" s="1">
        <v>800.0</v>
      </c>
      <c r="N2194" s="1" t="s">
        <v>4847</v>
      </c>
      <c r="O2194" s="1" t="s">
        <v>4854</v>
      </c>
      <c r="P2194" s="1">
        <v>60.0</v>
      </c>
      <c r="Q2194" s="1">
        <f t="shared" si="1"/>
        <v>8</v>
      </c>
      <c r="R2194" s="1" t="b">
        <f t="array" ref="R2194">OR(AB2193 = AC2193, AC2193 = AD2193, AB2193 = AD2193)</f>
        <v>0</v>
      </c>
      <c r="S2194" s="1" t="str">
        <f t="array" ref="S2194">if(and(Y2194 &lt;= 0, Z2194 &lt;= 0, AA2194 &lt;= 0), O2194, False)</f>
        <v>Eisenhower was Providence; oddly, this president was General</v>
      </c>
      <c r="T2194" s="1"/>
      <c r="U2194" s="1"/>
      <c r="V2194" s="1" t="s">
        <v>4855</v>
      </c>
      <c r="W2194" s="1">
        <v>1.0</v>
      </c>
      <c r="X2194" s="1">
        <v>0.0</v>
      </c>
      <c r="Y2194" s="3">
        <v>0.0</v>
      </c>
      <c r="Z2194" s="3">
        <v>0.0</v>
      </c>
      <c r="AA2194" s="3">
        <v>0.0</v>
      </c>
      <c r="AB2194" s="3">
        <v>1200.0</v>
      </c>
      <c r="AC2194" s="3">
        <v>3000.0</v>
      </c>
      <c r="AD2194" s="3">
        <v>9200.0</v>
      </c>
    </row>
    <row r="2195">
      <c r="A2195" s="1">
        <v>29.0</v>
      </c>
      <c r="B2195" s="1">
        <v>29.0</v>
      </c>
      <c r="C2195" s="1">
        <v>29.0</v>
      </c>
      <c r="D2195" s="1">
        <v>4572.0</v>
      </c>
      <c r="E2195" s="2">
        <v>38160.0</v>
      </c>
      <c r="F2195" s="1" t="s">
        <v>4794</v>
      </c>
      <c r="G2195" s="1" t="s">
        <v>4795</v>
      </c>
      <c r="H2195" s="1" t="s">
        <v>2980</v>
      </c>
      <c r="I2195" s="1" t="s">
        <v>69</v>
      </c>
      <c r="J2195" s="1">
        <v>3.0</v>
      </c>
      <c r="K2195" s="1">
        <v>5.0</v>
      </c>
      <c r="L2195" s="1">
        <v>30.0</v>
      </c>
      <c r="M2195" s="1">
        <v>1000.0</v>
      </c>
      <c r="N2195" s="1" t="s">
        <v>4847</v>
      </c>
      <c r="O2195" s="1" t="s">
        <v>4856</v>
      </c>
      <c r="P2195" s="1">
        <v>24.0</v>
      </c>
      <c r="Q2195" s="1">
        <f t="shared" si="1"/>
        <v>3</v>
      </c>
      <c r="R2195" s="1" t="b">
        <f t="array" ref="R2195">OR(AB2194 = AC2194, AC2194 = AD2194, AB2194 = AD2194)</f>
        <v>0</v>
      </c>
      <c r="S2195" s="1" t="str">
        <f t="array" ref="S2195">if(and(Y2195 &lt;= 0, Z2195 &lt;= 0, AA2195 &lt;= 0), O2195, False)</f>
        <v>A religious visitor:Halo</v>
      </c>
      <c r="T2195" s="1"/>
      <c r="U2195" s="1"/>
      <c r="V2195" s="1" t="s">
        <v>4857</v>
      </c>
      <c r="W2195" s="1">
        <v>1.0</v>
      </c>
      <c r="X2195" s="1">
        <v>0.0</v>
      </c>
      <c r="Y2195" s="3">
        <v>0.0</v>
      </c>
      <c r="Z2195" s="3">
        <v>0.0</v>
      </c>
      <c r="AA2195" s="3">
        <v>0.0</v>
      </c>
      <c r="AB2195" s="3">
        <v>1200.0</v>
      </c>
      <c r="AC2195" s="3">
        <v>3000.0</v>
      </c>
      <c r="AD2195" s="3">
        <v>9200.0</v>
      </c>
    </row>
    <row r="2196">
      <c r="A2196" s="1">
        <v>30.0</v>
      </c>
      <c r="B2196" s="1">
        <v>30.0</v>
      </c>
      <c r="C2196" s="1">
        <v>30.0</v>
      </c>
      <c r="D2196" s="1">
        <v>4572.0</v>
      </c>
      <c r="E2196" s="2">
        <v>38160.0</v>
      </c>
      <c r="F2196" s="1" t="s">
        <v>4794</v>
      </c>
      <c r="G2196" s="1" t="s">
        <v>4795</v>
      </c>
      <c r="H2196" s="1" t="s">
        <v>2980</v>
      </c>
      <c r="I2196" s="1" t="s">
        <v>151</v>
      </c>
      <c r="J2196" s="1">
        <v>1.0</v>
      </c>
      <c r="K2196" s="1">
        <v>1.0</v>
      </c>
      <c r="L2196" s="1">
        <v>1.0</v>
      </c>
      <c r="M2196" s="1">
        <v>400.0</v>
      </c>
      <c r="N2196" s="1" t="s">
        <v>4858</v>
      </c>
      <c r="O2196" s="1" t="s">
        <v>4859</v>
      </c>
      <c r="P2196" s="1">
        <v>82.0</v>
      </c>
      <c r="Q2196" s="1">
        <f t="shared" si="1"/>
        <v>14</v>
      </c>
      <c r="R2196" s="1" t="b">
        <f t="array" ref="R2196">OR(AB2195 = AC2195, AC2195 = AD2195, AB2195 = AD2195)</f>
        <v>0</v>
      </c>
      <c r="S2196" s="1" t="b">
        <f t="array" ref="S2196">if(and(Y2196 &lt;= 0, Z2196 &lt;= 0, AA2196 &lt;= 0), O2196, False)</f>
        <v>0</v>
      </c>
      <c r="T2196" s="1"/>
      <c r="U2196" s="1"/>
      <c r="V2196" s="1" t="s">
        <v>4860</v>
      </c>
      <c r="W2196" s="1">
        <v>2.0</v>
      </c>
      <c r="X2196" s="1">
        <v>0.0</v>
      </c>
      <c r="Y2196" s="3">
        <v>0.0</v>
      </c>
      <c r="Z2196" s="3">
        <v>0.0</v>
      </c>
      <c r="AA2196" s="3">
        <v>1.0</v>
      </c>
      <c r="AB2196" s="3">
        <v>1200.0</v>
      </c>
      <c r="AC2196" s="3">
        <v>3000.0</v>
      </c>
      <c r="AD2196" s="3">
        <v>9600.0</v>
      </c>
    </row>
    <row r="2197">
      <c r="A2197" s="1">
        <v>31.0</v>
      </c>
      <c r="B2197" s="1">
        <v>31.0</v>
      </c>
      <c r="C2197" s="1">
        <v>31.0</v>
      </c>
      <c r="D2197" s="1">
        <v>4572.0</v>
      </c>
      <c r="E2197" s="2">
        <v>38160.0</v>
      </c>
      <c r="F2197" s="1" t="s">
        <v>4794</v>
      </c>
      <c r="G2197" s="1" t="s">
        <v>4795</v>
      </c>
      <c r="H2197" s="1" t="s">
        <v>2980</v>
      </c>
      <c r="I2197" s="1" t="s">
        <v>155</v>
      </c>
      <c r="J2197" s="1">
        <v>1.0</v>
      </c>
      <c r="K2197" s="1">
        <v>2.0</v>
      </c>
      <c r="L2197" s="1">
        <v>2.0</v>
      </c>
      <c r="M2197" s="1">
        <v>800.0</v>
      </c>
      <c r="N2197" s="1" t="s">
        <v>4858</v>
      </c>
      <c r="O2197" s="1" t="s">
        <v>4861</v>
      </c>
      <c r="P2197" s="1">
        <v>192.0</v>
      </c>
      <c r="Q2197" s="1">
        <f t="shared" si="1"/>
        <v>36</v>
      </c>
      <c r="R2197" s="1" t="b">
        <f t="array" ref="R2197">OR(AB2196 = AC2196, AC2196 = AD2196, AB2196 = AD2196)</f>
        <v>0</v>
      </c>
      <c r="S2197" s="1" t="b">
        <f t="array" ref="S2197">if(and(Y2197 &lt;= 0, Z2197 &lt;= 0, AA2197 &lt;= 0), O2197, False)</f>
        <v>0</v>
      </c>
      <c r="T2197" s="1"/>
      <c r="U2197" s="1"/>
      <c r="V2197" s="1" t="s">
        <v>4862</v>
      </c>
      <c r="W2197" s="1">
        <v>2.0</v>
      </c>
      <c r="X2197" s="1">
        <v>0.0</v>
      </c>
      <c r="Y2197" s="3">
        <v>0.0</v>
      </c>
      <c r="Z2197" s="3">
        <v>1.0</v>
      </c>
      <c r="AA2197" s="3">
        <v>0.0</v>
      </c>
      <c r="AB2197" s="3">
        <v>1200.0</v>
      </c>
      <c r="AC2197" s="3">
        <v>3800.0</v>
      </c>
      <c r="AD2197" s="3">
        <v>9600.0</v>
      </c>
    </row>
    <row r="2198">
      <c r="A2198" s="1">
        <v>32.0</v>
      </c>
      <c r="B2198" s="1">
        <v>32.0</v>
      </c>
      <c r="C2198" s="1">
        <v>32.0</v>
      </c>
      <c r="D2198" s="1">
        <v>4572.0</v>
      </c>
      <c r="E2198" s="2">
        <v>38160.0</v>
      </c>
      <c r="F2198" s="1" t="s">
        <v>4794</v>
      </c>
      <c r="G2198" s="1" t="s">
        <v>4795</v>
      </c>
      <c r="H2198" s="1" t="s">
        <v>2980</v>
      </c>
      <c r="I2198" s="1" t="s">
        <v>176</v>
      </c>
      <c r="J2198" s="1">
        <v>1.0</v>
      </c>
      <c r="K2198" s="1">
        <v>3.0</v>
      </c>
      <c r="L2198" s="1">
        <v>3.0</v>
      </c>
      <c r="M2198" s="1">
        <v>1200.0</v>
      </c>
      <c r="N2198" s="1" t="s">
        <v>4858</v>
      </c>
      <c r="O2198" s="1" t="s">
        <v>4863</v>
      </c>
      <c r="P2198" s="1">
        <v>109.0</v>
      </c>
      <c r="Q2198" s="1">
        <f t="shared" si="1"/>
        <v>21</v>
      </c>
      <c r="R2198" s="1" t="b">
        <f t="array" ref="R2198">OR(AB2197 = AC2197, AC2197 = AD2197, AB2197 = AD2197)</f>
        <v>0</v>
      </c>
      <c r="S2198" s="1" t="b">
        <f t="array" ref="S2198">if(and(Y2198 &lt;= 0, Z2198 &lt;= 0, AA2198 &lt;= 0), O2198, False)</f>
        <v>0</v>
      </c>
      <c r="T2198" s="1"/>
      <c r="U2198" s="1"/>
      <c r="V2198" s="1" t="s">
        <v>4864</v>
      </c>
      <c r="W2198" s="1">
        <v>2.0</v>
      </c>
      <c r="X2198" s="1">
        <v>0.0</v>
      </c>
      <c r="Y2198" s="3">
        <v>0.0</v>
      </c>
      <c r="Z2198" s="3">
        <v>0.0</v>
      </c>
      <c r="AA2198" s="3">
        <v>1.0</v>
      </c>
      <c r="AB2198" s="3">
        <v>1200.0</v>
      </c>
      <c r="AC2198" s="3">
        <v>3800.0</v>
      </c>
      <c r="AD2198" s="3">
        <v>10800.0</v>
      </c>
    </row>
    <row r="2199">
      <c r="A2199" s="1">
        <v>33.0</v>
      </c>
      <c r="B2199" s="1">
        <v>33.0</v>
      </c>
      <c r="C2199" s="1">
        <v>33.0</v>
      </c>
      <c r="D2199" s="1">
        <v>4572.0</v>
      </c>
      <c r="E2199" s="2">
        <v>38160.0</v>
      </c>
      <c r="F2199" s="1" t="s">
        <v>4794</v>
      </c>
      <c r="G2199" s="1" t="s">
        <v>4795</v>
      </c>
      <c r="H2199" s="1" t="s">
        <v>2980</v>
      </c>
      <c r="I2199" s="1" t="s">
        <v>179</v>
      </c>
      <c r="J2199" s="1">
        <v>1.0</v>
      </c>
      <c r="K2199" s="1">
        <v>4.0</v>
      </c>
      <c r="L2199" s="1">
        <v>4.0</v>
      </c>
      <c r="M2199" s="1">
        <v>4200.0</v>
      </c>
      <c r="N2199" s="1" t="s">
        <v>4858</v>
      </c>
      <c r="O2199" s="1" t="s">
        <v>4865</v>
      </c>
      <c r="P2199" s="1">
        <v>101.0</v>
      </c>
      <c r="Q2199" s="1">
        <f t="shared" si="1"/>
        <v>18</v>
      </c>
      <c r="R2199" s="1" t="b">
        <f t="array" ref="R2199">OR(AB2198 = AC2198, AC2198 = AD2198, AB2198 = AD2198)</f>
        <v>0</v>
      </c>
      <c r="S2199" s="1" t="b">
        <f t="array" ref="S2199">if(and(Y2199 &lt;= 0, Z2199 &lt;= 0, AA2199 &lt;= 0), O2199, False)</f>
        <v>0</v>
      </c>
      <c r="T2199" s="1"/>
      <c r="U2199" s="1"/>
      <c r="V2199" s="1" t="s">
        <v>4866</v>
      </c>
      <c r="W2199" s="1">
        <v>2.0</v>
      </c>
      <c r="X2199" s="1">
        <v>1.0</v>
      </c>
      <c r="Y2199" s="3">
        <v>0.0</v>
      </c>
      <c r="Z2199" s="3">
        <v>0.0</v>
      </c>
      <c r="AA2199" s="3">
        <v>1.0</v>
      </c>
      <c r="AB2199" s="3">
        <v>1200.0</v>
      </c>
      <c r="AC2199" s="3">
        <v>3800.0</v>
      </c>
      <c r="AD2199" s="3">
        <v>15000.0</v>
      </c>
    </row>
    <row r="2200">
      <c r="A2200" s="1">
        <v>34.0</v>
      </c>
      <c r="B2200" s="1">
        <v>34.0</v>
      </c>
      <c r="C2200" s="1">
        <v>34.0</v>
      </c>
      <c r="D2200" s="1">
        <v>4572.0</v>
      </c>
      <c r="E2200" s="2">
        <v>38160.0</v>
      </c>
      <c r="F2200" s="1" t="s">
        <v>4794</v>
      </c>
      <c r="G2200" s="1" t="s">
        <v>4795</v>
      </c>
      <c r="H2200" s="1" t="s">
        <v>2980</v>
      </c>
      <c r="I2200" s="1" t="s">
        <v>182</v>
      </c>
      <c r="J2200" s="1">
        <v>1.0</v>
      </c>
      <c r="K2200" s="1">
        <v>5.0</v>
      </c>
      <c r="L2200" s="1">
        <v>5.0</v>
      </c>
      <c r="M2200" s="1">
        <v>2000.0</v>
      </c>
      <c r="N2200" s="1" t="s">
        <v>4858</v>
      </c>
      <c r="O2200" s="1" t="s">
        <v>4867</v>
      </c>
      <c r="P2200" s="1">
        <v>109.0</v>
      </c>
      <c r="Q2200" s="1">
        <f t="shared" si="1"/>
        <v>18</v>
      </c>
      <c r="R2200" s="1" t="b">
        <f t="array" ref="R2200">OR(AB2199 = AC2199, AC2199 = AD2199, AB2199 = AD2199)</f>
        <v>0</v>
      </c>
      <c r="S2200" s="1" t="b">
        <f t="array" ref="S2200">if(and(Y2200 &lt;= 0, Z2200 &lt;= 0, AA2200 &lt;= 0), O2200, False)</f>
        <v>0</v>
      </c>
      <c r="T2200" s="1"/>
      <c r="U2200" s="1"/>
      <c r="V2200" s="1" t="s">
        <v>4868</v>
      </c>
      <c r="W2200" s="1">
        <v>2.0</v>
      </c>
      <c r="X2200" s="1">
        <v>0.0</v>
      </c>
      <c r="Y2200" s="3">
        <v>0.0</v>
      </c>
      <c r="Z2200" s="3">
        <v>0.0</v>
      </c>
      <c r="AA2200" s="3">
        <v>1.0</v>
      </c>
      <c r="AB2200" s="3">
        <v>1200.0</v>
      </c>
      <c r="AC2200" s="3">
        <v>3800.0</v>
      </c>
      <c r="AD2200" s="3">
        <v>17000.0</v>
      </c>
    </row>
    <row r="2201">
      <c r="A2201" s="1">
        <v>35.0</v>
      </c>
      <c r="B2201" s="1">
        <v>35.0</v>
      </c>
      <c r="C2201" s="1">
        <v>35.0</v>
      </c>
      <c r="D2201" s="1">
        <v>4572.0</v>
      </c>
      <c r="E2201" s="2">
        <v>38160.0</v>
      </c>
      <c r="F2201" s="1" t="s">
        <v>4794</v>
      </c>
      <c r="G2201" s="1" t="s">
        <v>4795</v>
      </c>
      <c r="H2201" s="1" t="s">
        <v>2980</v>
      </c>
      <c r="I2201" s="1" t="s">
        <v>283</v>
      </c>
      <c r="J2201" s="1">
        <v>4.0</v>
      </c>
      <c r="K2201" s="1">
        <v>1.0</v>
      </c>
      <c r="L2201" s="1">
        <v>6.0</v>
      </c>
      <c r="M2201" s="1">
        <v>400.0</v>
      </c>
      <c r="N2201" s="1" t="s">
        <v>4869</v>
      </c>
      <c r="O2201" s="1" t="s">
        <v>4870</v>
      </c>
      <c r="P2201" s="1">
        <v>70.0</v>
      </c>
      <c r="Q2201" s="1">
        <f t="shared" si="1"/>
        <v>16</v>
      </c>
      <c r="R2201" s="1" t="b">
        <f t="array" ref="R2201">OR(AB2200 = AC2200, AC2200 = AD2200, AB2200 = AD2200)</f>
        <v>0</v>
      </c>
      <c r="S2201" s="1" t="b">
        <f t="array" ref="S2201">if(and(Y2201 &lt;= 0, Z2201 &lt;= 0, AA2201 &lt;= 0), O2201, False)</f>
        <v>0</v>
      </c>
      <c r="T2201" s="1"/>
      <c r="U2201" s="1"/>
      <c r="V2201" s="1" t="s">
        <v>4871</v>
      </c>
      <c r="W2201" s="1">
        <v>2.0</v>
      </c>
      <c r="X2201" s="1">
        <v>0.0</v>
      </c>
      <c r="Y2201" s="3">
        <v>0.0</v>
      </c>
      <c r="Z2201" s="3">
        <v>0.0</v>
      </c>
      <c r="AA2201" s="3">
        <v>1.0</v>
      </c>
      <c r="AB2201" s="3">
        <v>1200.0</v>
      </c>
      <c r="AC2201" s="3">
        <v>3800.0</v>
      </c>
      <c r="AD2201" s="3">
        <v>17400.0</v>
      </c>
    </row>
    <row r="2202">
      <c r="A2202" s="1">
        <v>36.0</v>
      </c>
      <c r="B2202" s="1">
        <v>36.0</v>
      </c>
      <c r="C2202" s="1">
        <v>36.0</v>
      </c>
      <c r="D2202" s="1">
        <v>4572.0</v>
      </c>
      <c r="E2202" s="2">
        <v>38160.0</v>
      </c>
      <c r="F2202" s="1" t="s">
        <v>4794</v>
      </c>
      <c r="G2202" s="1" t="s">
        <v>4795</v>
      </c>
      <c r="H2202" s="1" t="s">
        <v>2980</v>
      </c>
      <c r="I2202" s="1" t="s">
        <v>287</v>
      </c>
      <c r="J2202" s="1">
        <v>4.0</v>
      </c>
      <c r="K2202" s="1">
        <v>2.0</v>
      </c>
      <c r="L2202" s="1">
        <v>7.0</v>
      </c>
      <c r="M2202" s="1">
        <v>800.0</v>
      </c>
      <c r="N2202" s="1" t="s">
        <v>4869</v>
      </c>
      <c r="O2202" s="1" t="s">
        <v>4872</v>
      </c>
      <c r="P2202" s="1">
        <v>59.0</v>
      </c>
      <c r="Q2202" s="1">
        <f t="shared" si="1"/>
        <v>13</v>
      </c>
      <c r="R2202" s="1" t="b">
        <f t="array" ref="R2202">OR(AB2201 = AC2201, AC2201 = AD2201, AB2201 = AD2201)</f>
        <v>0</v>
      </c>
      <c r="S2202" s="1" t="b">
        <f t="array" ref="S2202">if(and(Y2202 &lt;= 0, Z2202 &lt;= 0, AA2202 &lt;= 0), O2202, False)</f>
        <v>0</v>
      </c>
      <c r="T2202" s="1"/>
      <c r="U2202" s="1"/>
      <c r="V2202" s="1" t="s">
        <v>4873</v>
      </c>
      <c r="W2202" s="1">
        <v>2.0</v>
      </c>
      <c r="X2202" s="1">
        <v>0.0</v>
      </c>
      <c r="Y2202" s="3">
        <v>0.0</v>
      </c>
      <c r="Z2202" s="3">
        <v>0.0</v>
      </c>
      <c r="AA2202" s="3">
        <v>1.0</v>
      </c>
      <c r="AB2202" s="3">
        <v>1200.0</v>
      </c>
      <c r="AC2202" s="3">
        <v>3800.0</v>
      </c>
      <c r="AD2202" s="3">
        <v>18200.0</v>
      </c>
    </row>
    <row r="2203">
      <c r="A2203" s="1">
        <v>37.0</v>
      </c>
      <c r="B2203" s="1">
        <v>37.0</v>
      </c>
      <c r="C2203" s="1">
        <v>37.0</v>
      </c>
      <c r="D2203" s="1">
        <v>4572.0</v>
      </c>
      <c r="E2203" s="2">
        <v>38160.0</v>
      </c>
      <c r="F2203" s="1" t="s">
        <v>4794</v>
      </c>
      <c r="G2203" s="1" t="s">
        <v>4795</v>
      </c>
      <c r="H2203" s="1" t="s">
        <v>2980</v>
      </c>
      <c r="I2203" s="1" t="s">
        <v>291</v>
      </c>
      <c r="J2203" s="1">
        <v>4.0</v>
      </c>
      <c r="K2203" s="1">
        <v>3.0</v>
      </c>
      <c r="L2203" s="1">
        <v>8.0</v>
      </c>
      <c r="M2203" s="1">
        <v>1200.0</v>
      </c>
      <c r="N2203" s="1" t="s">
        <v>4869</v>
      </c>
      <c r="O2203" s="1" t="s">
        <v>4874</v>
      </c>
      <c r="P2203" s="1">
        <v>74.0</v>
      </c>
      <c r="Q2203" s="1">
        <f t="shared" si="1"/>
        <v>13</v>
      </c>
      <c r="R2203" s="1" t="b">
        <f t="array" ref="R2203">OR(AB2202 = AC2202, AC2202 = AD2202, AB2202 = AD2202)</f>
        <v>0</v>
      </c>
      <c r="S2203" s="1" t="b">
        <f t="array" ref="S2203">if(and(Y2203 &lt;= 0, Z2203 &lt;= 0, AA2203 &lt;= 0), O2203, False)</f>
        <v>0</v>
      </c>
      <c r="T2203" s="1"/>
      <c r="U2203" s="1"/>
      <c r="V2203" s="1" t="s">
        <v>4875</v>
      </c>
      <c r="W2203" s="1">
        <v>2.0</v>
      </c>
      <c r="X2203" s="1">
        <v>0.0</v>
      </c>
      <c r="Y2203" s="3">
        <v>0.0</v>
      </c>
      <c r="Z2203" s="3">
        <v>0.0</v>
      </c>
      <c r="AA2203" s="3">
        <v>1.0</v>
      </c>
      <c r="AB2203" s="3">
        <v>1200.0</v>
      </c>
      <c r="AC2203" s="3">
        <v>3800.0</v>
      </c>
      <c r="AD2203" s="3">
        <v>19400.0</v>
      </c>
    </row>
    <row r="2204">
      <c r="A2204" s="1">
        <v>38.0</v>
      </c>
      <c r="B2204" s="1">
        <v>38.0</v>
      </c>
      <c r="C2204" s="1">
        <v>38.0</v>
      </c>
      <c r="D2204" s="1">
        <v>4572.0</v>
      </c>
      <c r="E2204" s="2">
        <v>38160.0</v>
      </c>
      <c r="F2204" s="1" t="s">
        <v>4794</v>
      </c>
      <c r="G2204" s="1" t="s">
        <v>4795</v>
      </c>
      <c r="H2204" s="1" t="s">
        <v>2980</v>
      </c>
      <c r="I2204" s="1" t="s">
        <v>294</v>
      </c>
      <c r="J2204" s="1">
        <v>4.0</v>
      </c>
      <c r="K2204" s="1">
        <v>4.0</v>
      </c>
      <c r="L2204" s="1">
        <v>9.0</v>
      </c>
      <c r="M2204" s="1">
        <v>5600.0</v>
      </c>
      <c r="N2204" s="1" t="s">
        <v>4869</v>
      </c>
      <c r="O2204" s="1" t="s">
        <v>4876</v>
      </c>
      <c r="P2204" s="1">
        <v>98.0</v>
      </c>
      <c r="Q2204" s="1">
        <f t="shared" si="1"/>
        <v>14</v>
      </c>
      <c r="R2204" s="1" t="b">
        <f t="array" ref="R2204">OR(AB2203 = AC2203, AC2203 = AD2203, AB2203 = AD2203)</f>
        <v>0</v>
      </c>
      <c r="S2204" s="1" t="str">
        <f t="array" ref="S2204">if(and(Y2204 &lt;= 0, Z2204 &lt;= 0, AA2204 &lt;= 0), O2204, False)</f>
        <v>Roger Baldwin, director of the American Union Against Militarism, transformed it into this "Union"</v>
      </c>
      <c r="T2204" s="1"/>
      <c r="U2204" s="1"/>
      <c r="V2204" s="1" t="s">
        <v>4877</v>
      </c>
      <c r="W2204" s="1">
        <v>2.0</v>
      </c>
      <c r="X2204" s="1">
        <v>1.0</v>
      </c>
      <c r="Y2204" s="3">
        <v>0.0</v>
      </c>
      <c r="Z2204" s="3">
        <v>0.0</v>
      </c>
      <c r="AA2204" s="3">
        <v>-1.0</v>
      </c>
      <c r="AB2204" s="3">
        <v>1200.0</v>
      </c>
      <c r="AC2204" s="3">
        <v>3800.0</v>
      </c>
      <c r="AD2204" s="3">
        <v>13800.0</v>
      </c>
    </row>
    <row r="2205">
      <c r="A2205" s="1">
        <v>39.0</v>
      </c>
      <c r="B2205" s="1">
        <v>39.0</v>
      </c>
      <c r="C2205" s="1">
        <v>39.0</v>
      </c>
      <c r="D2205" s="1">
        <v>4572.0</v>
      </c>
      <c r="E2205" s="2">
        <v>38160.0</v>
      </c>
      <c r="F2205" s="1" t="s">
        <v>4794</v>
      </c>
      <c r="G2205" s="1" t="s">
        <v>4795</v>
      </c>
      <c r="H2205" s="1" t="s">
        <v>2980</v>
      </c>
      <c r="I2205" s="1" t="s">
        <v>298</v>
      </c>
      <c r="J2205" s="1">
        <v>4.0</v>
      </c>
      <c r="K2205" s="1">
        <v>5.0</v>
      </c>
      <c r="L2205" s="1">
        <v>10.0</v>
      </c>
      <c r="M2205" s="1">
        <v>2000.0</v>
      </c>
      <c r="N2205" s="1" t="s">
        <v>4869</v>
      </c>
      <c r="O2205" s="1" t="s">
        <v>4878</v>
      </c>
      <c r="P2205" s="1">
        <v>98.0</v>
      </c>
      <c r="Q2205" s="1">
        <f t="shared" si="1"/>
        <v>20</v>
      </c>
      <c r="R2205" s="1" t="b">
        <f t="array" ref="R2205">OR(AB2204 = AC2204, AC2204 = AD2204, AB2204 = AD2204)</f>
        <v>0</v>
      </c>
      <c r="S2205" s="1" t="b">
        <f t="array" ref="S2205">if(and(Y2205 &lt;= 0, Z2205 &lt;= 0, AA2205 &lt;= 0), O2205, False)</f>
        <v>0</v>
      </c>
      <c r="T2205" s="1"/>
      <c r="U2205" s="1"/>
      <c r="V2205" s="1" t="s">
        <v>4879</v>
      </c>
      <c r="W2205" s="1">
        <v>2.0</v>
      </c>
      <c r="X2205" s="1">
        <v>0.0</v>
      </c>
      <c r="Y2205" s="3">
        <v>0.0</v>
      </c>
      <c r="Z2205" s="3">
        <v>0.0</v>
      </c>
      <c r="AA2205" s="3">
        <v>1.0</v>
      </c>
      <c r="AB2205" s="3">
        <v>1200.0</v>
      </c>
      <c r="AC2205" s="3">
        <v>3800.0</v>
      </c>
      <c r="AD2205" s="3">
        <v>15800.0</v>
      </c>
    </row>
    <row r="2206">
      <c r="A2206" s="1">
        <v>40.0</v>
      </c>
      <c r="B2206" s="1">
        <v>40.0</v>
      </c>
      <c r="C2206" s="1">
        <v>40.0</v>
      </c>
      <c r="D2206" s="1">
        <v>4572.0</v>
      </c>
      <c r="E2206" s="2">
        <v>38160.0</v>
      </c>
      <c r="F2206" s="1" t="s">
        <v>4794</v>
      </c>
      <c r="G2206" s="1" t="s">
        <v>4795</v>
      </c>
      <c r="H2206" s="1" t="s">
        <v>2980</v>
      </c>
      <c r="I2206" s="1" t="s">
        <v>200</v>
      </c>
      <c r="J2206" s="1">
        <v>5.0</v>
      </c>
      <c r="K2206" s="1">
        <v>1.0</v>
      </c>
      <c r="L2206" s="1">
        <v>11.0</v>
      </c>
      <c r="M2206" s="1">
        <v>400.0</v>
      </c>
      <c r="N2206" s="1" t="s">
        <v>4880</v>
      </c>
      <c r="O2206" s="1" t="s">
        <v>4881</v>
      </c>
      <c r="P2206" s="1">
        <v>53.0</v>
      </c>
      <c r="Q2206" s="1">
        <f t="shared" si="1"/>
        <v>14</v>
      </c>
      <c r="R2206" s="1" t="b">
        <f t="array" ref="R2206">OR(AB2205 = AC2205, AC2205 = AD2205, AB2205 = AD2205)</f>
        <v>0</v>
      </c>
      <c r="S2206" s="1" t="b">
        <f t="array" ref="S2206">if(and(Y2206 &lt;= 0, Z2206 &lt;= 0, AA2206 &lt;= 0), O2206, False)</f>
        <v>0</v>
      </c>
      <c r="T2206" s="1"/>
      <c r="U2206" s="1"/>
      <c r="V2206" s="1">
        <v>4.0</v>
      </c>
      <c r="W2206" s="1">
        <v>2.0</v>
      </c>
      <c r="X2206" s="1">
        <v>0.0</v>
      </c>
      <c r="Y2206" s="3">
        <v>0.0</v>
      </c>
      <c r="Z2206" s="3">
        <v>0.0</v>
      </c>
      <c r="AA2206" s="3">
        <v>1.0</v>
      </c>
      <c r="AB2206" s="3">
        <v>1200.0</v>
      </c>
      <c r="AC2206" s="3">
        <v>3800.0</v>
      </c>
      <c r="AD2206" s="3">
        <v>16200.0</v>
      </c>
    </row>
    <row r="2207">
      <c r="A2207" s="1">
        <v>41.0</v>
      </c>
      <c r="B2207" s="1">
        <v>41.0</v>
      </c>
      <c r="C2207" s="1">
        <v>41.0</v>
      </c>
      <c r="D2207" s="1">
        <v>4572.0</v>
      </c>
      <c r="E2207" s="2">
        <v>38160.0</v>
      </c>
      <c r="F2207" s="1" t="s">
        <v>4794</v>
      </c>
      <c r="G2207" s="1" t="s">
        <v>4795</v>
      </c>
      <c r="H2207" s="1" t="s">
        <v>2980</v>
      </c>
      <c r="I2207" s="1" t="s">
        <v>203</v>
      </c>
      <c r="J2207" s="1">
        <v>5.0</v>
      </c>
      <c r="K2207" s="1">
        <v>2.0</v>
      </c>
      <c r="L2207" s="1">
        <v>12.0</v>
      </c>
      <c r="M2207" s="1">
        <v>800.0</v>
      </c>
      <c r="N2207" s="1" t="s">
        <v>4880</v>
      </c>
      <c r="O2207" s="1" t="s">
        <v>4882</v>
      </c>
      <c r="P2207" s="1">
        <v>82.0</v>
      </c>
      <c r="Q2207" s="1">
        <f t="shared" si="1"/>
        <v>14</v>
      </c>
      <c r="R2207" s="1" t="b">
        <f t="array" ref="R2207">OR(AB2206 = AC2206, AC2206 = AD2206, AB2206 = AD2206)</f>
        <v>0</v>
      </c>
      <c r="S2207" s="1" t="b">
        <f t="array" ref="S2207">if(and(Y2207 &lt;= 0, Z2207 &lt;= 0, AA2207 &lt;= 0), O2207, False)</f>
        <v>0</v>
      </c>
      <c r="T2207" s="1"/>
      <c r="U2207" s="1"/>
      <c r="V2207" s="1">
        <v>0.0</v>
      </c>
      <c r="W2207" s="1">
        <v>2.0</v>
      </c>
      <c r="X2207" s="1">
        <v>0.0</v>
      </c>
      <c r="Y2207" s="3">
        <v>0.0</v>
      </c>
      <c r="Z2207" s="3">
        <v>0.0</v>
      </c>
      <c r="AA2207" s="3">
        <v>1.0</v>
      </c>
      <c r="AB2207" s="3">
        <v>1200.0</v>
      </c>
      <c r="AC2207" s="3">
        <v>3800.0</v>
      </c>
      <c r="AD2207" s="3">
        <v>17000.0</v>
      </c>
    </row>
    <row r="2208">
      <c r="A2208" s="1">
        <v>42.0</v>
      </c>
      <c r="B2208" s="1">
        <v>42.0</v>
      </c>
      <c r="C2208" s="1">
        <v>42.0</v>
      </c>
      <c r="D2208" s="1">
        <v>4572.0</v>
      </c>
      <c r="E2208" s="2">
        <v>38160.0</v>
      </c>
      <c r="F2208" s="1" t="s">
        <v>4794</v>
      </c>
      <c r="G2208" s="1" t="s">
        <v>4795</v>
      </c>
      <c r="H2208" s="1" t="s">
        <v>2980</v>
      </c>
      <c r="I2208" s="1" t="s">
        <v>206</v>
      </c>
      <c r="J2208" s="1">
        <v>5.0</v>
      </c>
      <c r="K2208" s="1">
        <v>3.0</v>
      </c>
      <c r="L2208" s="1">
        <v>13.0</v>
      </c>
      <c r="M2208" s="1">
        <v>1200.0</v>
      </c>
      <c r="N2208" s="1" t="s">
        <v>4880</v>
      </c>
      <c r="O2208" s="1" t="s">
        <v>4883</v>
      </c>
      <c r="P2208" s="1">
        <v>82.0</v>
      </c>
      <c r="Q2208" s="1">
        <f t="shared" si="1"/>
        <v>13</v>
      </c>
      <c r="R2208" s="1" t="b">
        <f t="array" ref="R2208">OR(AB2207 = AC2207, AC2207 = AD2207, AB2207 = AD2207)</f>
        <v>0</v>
      </c>
      <c r="S2208" s="1" t="str">
        <f t="array" ref="S2208">if(and(Y2208 &lt;= 0, Z2208 &lt;= 0, AA2208 &lt;= 0), O2208, False)</f>
        <v>When the Cardinals play baseball, these ordinal numbers are positions on the field</v>
      </c>
      <c r="T2208" s="1"/>
      <c r="U2208" s="1"/>
      <c r="V2208" s="1" t="s">
        <v>4884</v>
      </c>
      <c r="W2208" s="1">
        <v>2.0</v>
      </c>
      <c r="X2208" s="1">
        <v>0.0</v>
      </c>
      <c r="Y2208" s="3">
        <v>-1.0</v>
      </c>
      <c r="Z2208" s="3">
        <v>0.0</v>
      </c>
      <c r="AA2208" s="3">
        <v>-1.0</v>
      </c>
      <c r="AB2208" s="3">
        <v>0.0</v>
      </c>
      <c r="AC2208" s="3">
        <v>3800.0</v>
      </c>
      <c r="AD2208" s="3">
        <v>15800.0</v>
      </c>
    </row>
    <row r="2209">
      <c r="A2209" s="1">
        <v>43.0</v>
      </c>
      <c r="B2209" s="1">
        <v>43.0</v>
      </c>
      <c r="C2209" s="1">
        <v>43.0</v>
      </c>
      <c r="D2209" s="1">
        <v>4572.0</v>
      </c>
      <c r="E2209" s="2">
        <v>38160.0</v>
      </c>
      <c r="F2209" s="1" t="s">
        <v>4794</v>
      </c>
      <c r="G2209" s="1" t="s">
        <v>4795</v>
      </c>
      <c r="H2209" s="1" t="s">
        <v>2980</v>
      </c>
      <c r="I2209" s="1" t="s">
        <v>310</v>
      </c>
      <c r="J2209" s="1">
        <v>5.0</v>
      </c>
      <c r="K2209" s="1">
        <v>4.0</v>
      </c>
      <c r="L2209" s="1">
        <v>14.0</v>
      </c>
      <c r="M2209" s="1">
        <v>1600.0</v>
      </c>
      <c r="N2209" s="1" t="s">
        <v>4880</v>
      </c>
      <c r="O2209" s="1" t="s">
        <v>4885</v>
      </c>
      <c r="P2209" s="1">
        <v>137.0</v>
      </c>
      <c r="Q2209" s="1">
        <f t="shared" si="1"/>
        <v>23</v>
      </c>
      <c r="R2209" s="1" t="b">
        <f t="array" ref="R2209">OR(AB2208 = AC2208, AC2208 = AD2208, AB2208 = AD2208)</f>
        <v>0</v>
      </c>
      <c r="S2209" s="1" t="b">
        <f t="array" ref="S2209">if(and(Y2209 &lt;= 0, Z2209 &lt;= 0, AA2209 &lt;= 0), O2209, False)</f>
        <v>0</v>
      </c>
      <c r="T2209" s="1"/>
      <c r="U2209" s="1"/>
      <c r="V2209" s="1" t="s">
        <v>4886</v>
      </c>
      <c r="W2209" s="1">
        <v>2.0</v>
      </c>
      <c r="X2209" s="1">
        <v>0.0</v>
      </c>
      <c r="Y2209" s="3">
        <v>1.0</v>
      </c>
      <c r="Z2209" s="3">
        <v>0.0</v>
      </c>
      <c r="AA2209" s="3">
        <v>0.0</v>
      </c>
      <c r="AB2209" s="3">
        <v>1600.0</v>
      </c>
      <c r="AC2209" s="3">
        <v>3800.0</v>
      </c>
      <c r="AD2209" s="3">
        <v>15800.0</v>
      </c>
    </row>
    <row r="2210">
      <c r="A2210" s="1">
        <v>44.0</v>
      </c>
      <c r="B2210" s="1">
        <v>44.0</v>
      </c>
      <c r="C2210" s="1">
        <v>44.0</v>
      </c>
      <c r="D2210" s="1">
        <v>4572.0</v>
      </c>
      <c r="E2210" s="2">
        <v>38160.0</v>
      </c>
      <c r="F2210" s="1" t="s">
        <v>4794</v>
      </c>
      <c r="G2210" s="1" t="s">
        <v>4795</v>
      </c>
      <c r="H2210" s="1" t="s">
        <v>2980</v>
      </c>
      <c r="I2210" s="1" t="s">
        <v>209</v>
      </c>
      <c r="J2210" s="1">
        <v>5.0</v>
      </c>
      <c r="K2210" s="1">
        <v>5.0</v>
      </c>
      <c r="L2210" s="1">
        <v>15.0</v>
      </c>
      <c r="M2210" s="1">
        <v>2000.0</v>
      </c>
      <c r="N2210" s="1" t="s">
        <v>4880</v>
      </c>
      <c r="O2210" s="1" t="s">
        <v>4887</v>
      </c>
      <c r="P2210" s="1">
        <v>90.0</v>
      </c>
      <c r="Q2210" s="1">
        <f t="shared" si="1"/>
        <v>18</v>
      </c>
      <c r="R2210" s="1" t="b">
        <f t="array" ref="R2210">OR(AB2209 = AC2209, AC2209 = AD2209, AB2209 = AD2209)</f>
        <v>0</v>
      </c>
      <c r="S2210" s="1" t="b">
        <f t="array" ref="S2210">if(and(Y2210 &lt;= 0, Z2210 &lt;= 0, AA2210 &lt;= 0), O2210, False)</f>
        <v>0</v>
      </c>
      <c r="T2210" s="1"/>
      <c r="U2210" s="1"/>
      <c r="V2210" s="1" t="s">
        <v>4888</v>
      </c>
      <c r="W2210" s="1">
        <v>2.0</v>
      </c>
      <c r="X2210" s="1">
        <v>0.0</v>
      </c>
      <c r="Y2210" s="3">
        <v>1.0</v>
      </c>
      <c r="Z2210" s="3">
        <v>0.0</v>
      </c>
      <c r="AA2210" s="3">
        <v>0.0</v>
      </c>
      <c r="AB2210" s="3">
        <v>3600.0</v>
      </c>
      <c r="AC2210" s="3">
        <v>3800.0</v>
      </c>
      <c r="AD2210" s="3">
        <v>15800.0</v>
      </c>
    </row>
    <row r="2211">
      <c r="A2211" s="1">
        <v>45.0</v>
      </c>
      <c r="B2211" s="1">
        <v>45.0</v>
      </c>
      <c r="C2211" s="1">
        <v>45.0</v>
      </c>
      <c r="D2211" s="1">
        <v>4572.0</v>
      </c>
      <c r="E2211" s="2">
        <v>38160.0</v>
      </c>
      <c r="F2211" s="1" t="s">
        <v>4794</v>
      </c>
      <c r="G2211" s="1" t="s">
        <v>4795</v>
      </c>
      <c r="H2211" s="1" t="s">
        <v>2980</v>
      </c>
      <c r="I2211" s="1" t="s">
        <v>128</v>
      </c>
      <c r="J2211" s="1">
        <v>6.0</v>
      </c>
      <c r="K2211" s="1">
        <v>1.0</v>
      </c>
      <c r="L2211" s="1">
        <v>16.0</v>
      </c>
      <c r="M2211" s="1">
        <v>400.0</v>
      </c>
      <c r="N2211" s="1" t="s">
        <v>4889</v>
      </c>
      <c r="O2211" s="1" t="s">
        <v>4890</v>
      </c>
      <c r="P2211" s="1">
        <v>78.0</v>
      </c>
      <c r="Q2211" s="1">
        <f t="shared" si="1"/>
        <v>12</v>
      </c>
      <c r="R2211" s="1" t="b">
        <f t="array" ref="R2211">OR(AB2210 = AC2210, AC2210 = AD2210, AB2210 = AD2210)</f>
        <v>0</v>
      </c>
      <c r="S2211" s="1" t="b">
        <f t="array" ref="S2211">if(and(Y2211 &lt;= 0, Z2211 &lt;= 0, AA2211 &lt;= 0), O2211, False)</f>
        <v>0</v>
      </c>
      <c r="T2211" s="1"/>
      <c r="U2211" s="1"/>
      <c r="V2211" s="1" t="s">
        <v>4891</v>
      </c>
      <c r="W2211" s="1">
        <v>2.0</v>
      </c>
      <c r="X2211" s="1">
        <v>0.0</v>
      </c>
      <c r="Y2211" s="3">
        <v>0.0</v>
      </c>
      <c r="Z2211" s="3">
        <v>1.0</v>
      </c>
      <c r="AA2211" s="3">
        <v>0.0</v>
      </c>
      <c r="AB2211" s="3">
        <v>3600.0</v>
      </c>
      <c r="AC2211" s="3">
        <v>4200.0</v>
      </c>
      <c r="AD2211" s="3">
        <v>15800.0</v>
      </c>
    </row>
  </sheetData>
  <conditionalFormatting sqref="AE1:AF31">
    <cfRule type="colorScale" priority="1">
      <colorScale>
        <cfvo type="percentile" val="0"/>
        <cfvo type="percentile" val="50"/>
        <cfvo type="percentile" val="100"/>
        <color rgb="FF4A86E8"/>
        <color rgb="FFABDDC5"/>
        <color rgb="FFFFFF00"/>
      </colorScale>
    </cfRule>
  </conditionalFormatting>
  <hyperlinks>
    <hyperlink r:id="rId1" ref="V1460"/>
  </hyperlinks>
  <drawing r:id="rId2"/>
</worksheet>
</file>