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A95B663-BFC3-4FF7-AAEF-24E091CA6FAC}" xr6:coauthVersionLast="47" xr6:coauthVersionMax="47" xr10:uidLastSave="{00000000-0000-0000-0000-000000000000}"/>
  <bookViews>
    <workbookView xWindow="-108" yWindow="-108" windowWidth="23256" windowHeight="13896" xr2:uid="{26BB2A2F-5459-461A-9D0C-B97101B86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G34" i="1"/>
  <c r="H34" i="1"/>
  <c r="I34" i="1"/>
  <c r="F34" i="1"/>
  <c r="G22" i="1"/>
  <c r="H22" i="1"/>
  <c r="I22" i="1"/>
  <c r="J22" i="1"/>
  <c r="F22" i="1"/>
  <c r="D13" i="1"/>
  <c r="D14" i="1"/>
  <c r="D12" i="1"/>
  <c r="C14" i="1"/>
  <c r="C13" i="1"/>
  <c r="C12" i="1"/>
  <c r="B13" i="1"/>
  <c r="B14" i="1"/>
  <c r="B12" i="1"/>
  <c r="G3" i="1"/>
  <c r="G2" i="1"/>
  <c r="G1" i="1"/>
  <c r="D2" i="1"/>
  <c r="F2" i="1" s="1"/>
  <c r="I2" i="1" s="1"/>
  <c r="D3" i="1"/>
  <c r="F3" i="1" s="1"/>
  <c r="I3" i="1" s="1"/>
  <c r="D4" i="1"/>
  <c r="D5" i="1"/>
  <c r="D6" i="1"/>
  <c r="D7" i="1"/>
  <c r="D8" i="1"/>
  <c r="D9" i="1"/>
  <c r="D1" i="1"/>
  <c r="F1" i="1" l="1"/>
  <c r="I1" i="1" s="1"/>
</calcChain>
</file>

<file path=xl/sharedStrings.xml><?xml version="1.0" encoding="utf-8"?>
<sst xmlns="http://schemas.openxmlformats.org/spreadsheetml/2006/main" count="1" uniqueCount="1">
  <si>
    <t>error = 0.01 - 0.05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</si>
</sst>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208A-B13A-46AA-AC44-509BA473E653}">
  <dimension ref="A1:L41"/>
  <sheetViews>
    <sheetView tabSelected="1" topLeftCell="A13" zoomScaleNormal="100" workbookViewId="0">
      <selection activeCell="N15" sqref="N15"/>
    </sheetView>
  </sheetViews>
  <sheetFormatPr defaultRowHeight="16.8" x14ac:dyDescent="0.4"/>
  <cols>
    <col min="11" max="11" width="17.5" customWidth="1"/>
  </cols>
  <sheetData>
    <row r="1" spans="1:12" x14ac:dyDescent="0.4">
      <c r="A1">
        <v>70.007999999999996</v>
      </c>
      <c r="B1">
        <v>70.007999999999996</v>
      </c>
      <c r="C1">
        <v>70.010000000000005</v>
      </c>
      <c r="D1">
        <f>SUM(A1:C1)</f>
        <v>210.02600000000001</v>
      </c>
      <c r="F1">
        <f>SUM(D1,D4,D7)</f>
        <v>630.04750000000001</v>
      </c>
      <c r="G1">
        <f>70*9</f>
        <v>630</v>
      </c>
      <c r="I1" s="2">
        <f>G1-F1</f>
        <v>-4.7500000000013642E-2</v>
      </c>
      <c r="K1" s="1" t="s">
        <v>0</v>
      </c>
    </row>
    <row r="2" spans="1:12" x14ac:dyDescent="0.4">
      <c r="A2">
        <v>19.998999999999999</v>
      </c>
      <c r="B2">
        <v>19.998999999999999</v>
      </c>
      <c r="C2">
        <v>19.998999999999999</v>
      </c>
      <c r="D2">
        <f>SUM(A2:C2)</f>
        <v>59.997</v>
      </c>
      <c r="F2">
        <f>SUM(D2,D5,D8)</f>
        <v>179.97550000000001</v>
      </c>
      <c r="G2">
        <f>20*9</f>
        <v>180</v>
      </c>
      <c r="I2" s="2">
        <f t="shared" ref="I2:I3" si="0">G2-F2</f>
        <v>2.4499999999989086E-2</v>
      </c>
    </row>
    <row r="3" spans="1:12" x14ac:dyDescent="0.4">
      <c r="A3">
        <v>50.006500000000003</v>
      </c>
      <c r="B3">
        <v>50.006500000000003</v>
      </c>
      <c r="C3">
        <v>50.009</v>
      </c>
      <c r="D3">
        <f>SUM(A3:C3)</f>
        <v>150.02199999999999</v>
      </c>
      <c r="F3">
        <f>SUM(D3,D6,D9)</f>
        <v>450.03999999999996</v>
      </c>
      <c r="G3">
        <f>50*9</f>
        <v>450</v>
      </c>
      <c r="I3" s="2">
        <f t="shared" si="0"/>
        <v>-3.999999999996362E-2</v>
      </c>
    </row>
    <row r="4" spans="1:12" x14ac:dyDescent="0.4">
      <c r="A4">
        <v>70.000500000000002</v>
      </c>
      <c r="B4">
        <v>70.001000000000005</v>
      </c>
      <c r="C4">
        <v>70.001000000000005</v>
      </c>
      <c r="D4">
        <f>SUM(A4:C4)</f>
        <v>210.00250000000003</v>
      </c>
    </row>
    <row r="5" spans="1:12" x14ac:dyDescent="0.4">
      <c r="A5">
        <v>19.994</v>
      </c>
      <c r="B5">
        <v>19.994</v>
      </c>
      <c r="C5">
        <v>19.998999999999999</v>
      </c>
      <c r="D5">
        <f>SUM(A5:C5)</f>
        <v>59.986999999999995</v>
      </c>
    </row>
    <row r="6" spans="1:12" x14ac:dyDescent="0.4">
      <c r="A6">
        <v>50.000999999999998</v>
      </c>
      <c r="B6">
        <v>50.000999999999998</v>
      </c>
      <c r="C6">
        <v>50.0075</v>
      </c>
      <c r="D6">
        <f>SUM(A6:C6)</f>
        <v>150.0095</v>
      </c>
    </row>
    <row r="7" spans="1:12" x14ac:dyDescent="0.4">
      <c r="A7">
        <v>70.009</v>
      </c>
      <c r="B7">
        <v>70.009</v>
      </c>
      <c r="C7">
        <v>70.001000000000005</v>
      </c>
      <c r="D7">
        <f>SUM(A7:C7)</f>
        <v>210.01900000000001</v>
      </c>
    </row>
    <row r="8" spans="1:12" x14ac:dyDescent="0.4">
      <c r="A8">
        <v>19.999500000000001</v>
      </c>
      <c r="B8">
        <v>19.998999999999999</v>
      </c>
      <c r="C8">
        <v>19.992999999999999</v>
      </c>
      <c r="D8">
        <f>SUM(A8:C8)</f>
        <v>59.991500000000002</v>
      </c>
    </row>
    <row r="9" spans="1:12" x14ac:dyDescent="0.4">
      <c r="A9">
        <v>50.006</v>
      </c>
      <c r="B9">
        <v>50.000999999999998</v>
      </c>
      <c r="C9">
        <v>50.0015</v>
      </c>
      <c r="D9">
        <f>SUM(A9:C9)</f>
        <v>150.0085</v>
      </c>
    </row>
    <row r="12" spans="1:12" x14ac:dyDescent="0.4">
      <c r="A12">
        <v>70.008499999999998</v>
      </c>
      <c r="B12">
        <f>SUM(A12,A15,A18,A21,A24,A27,A30,A33,A36,A39)</f>
        <v>700.04549999999995</v>
      </c>
      <c r="C12">
        <f>70*10</f>
        <v>700</v>
      </c>
      <c r="D12">
        <f>C12-B12</f>
        <v>-4.5499999999947249E-2</v>
      </c>
      <c r="F12">
        <v>10.0085</v>
      </c>
      <c r="G12">
        <v>20.001000000000001</v>
      </c>
      <c r="H12">
        <v>30.010999999999999</v>
      </c>
      <c r="I12">
        <v>40.0015</v>
      </c>
      <c r="J12">
        <v>50.008000000000003</v>
      </c>
    </row>
    <row r="13" spans="1:12" x14ac:dyDescent="0.4">
      <c r="A13">
        <v>19.998999999999999</v>
      </c>
      <c r="B13">
        <f>SUM(A13,A16,A19,A22,A28,A31,A34,A37,A40,A25)</f>
        <v>199.96299999999999</v>
      </c>
      <c r="C13">
        <f>20*10</f>
        <v>200</v>
      </c>
      <c r="D13">
        <f t="shared" ref="D13:D14" si="1">C13-B13</f>
        <v>3.7000000000006139E-2</v>
      </c>
      <c r="F13">
        <v>9.9990000000000006</v>
      </c>
      <c r="G13">
        <v>20.009499999999999</v>
      </c>
      <c r="H13">
        <v>30.001000000000001</v>
      </c>
      <c r="I13">
        <v>40.005499999999998</v>
      </c>
      <c r="J13">
        <v>50.000999999999998</v>
      </c>
    </row>
    <row r="14" spans="1:12" x14ac:dyDescent="0.4">
      <c r="A14">
        <v>50.008000000000003</v>
      </c>
      <c r="B14">
        <f>SUM(A14,A17,A20,A23,A26,A29,A32,A35,A38,A41)</f>
        <v>500.03999999999991</v>
      </c>
      <c r="C14">
        <f>50*10</f>
        <v>500</v>
      </c>
      <c r="D14">
        <f t="shared" si="1"/>
        <v>-3.9999999999906777E-2</v>
      </c>
      <c r="F14">
        <v>9.9939999999999998</v>
      </c>
      <c r="G14">
        <v>20.001000000000001</v>
      </c>
      <c r="H14">
        <v>30.008500000000002</v>
      </c>
      <c r="I14">
        <v>40.0015</v>
      </c>
      <c r="J14">
        <v>50.009</v>
      </c>
    </row>
    <row r="15" spans="1:12" x14ac:dyDescent="0.4">
      <c r="A15">
        <v>70.000500000000002</v>
      </c>
      <c r="F15">
        <v>9.9990000000000006</v>
      </c>
      <c r="G15">
        <v>20.007999999999999</v>
      </c>
      <c r="H15">
        <v>30.0015</v>
      </c>
      <c r="I15">
        <v>40.008499999999998</v>
      </c>
      <c r="J15">
        <v>50.000999999999998</v>
      </c>
    </row>
    <row r="16" spans="1:12" x14ac:dyDescent="0.4">
      <c r="A16">
        <v>19.994</v>
      </c>
      <c r="F16">
        <v>9.9934999999999992</v>
      </c>
      <c r="G16">
        <v>20.001000000000001</v>
      </c>
      <c r="H16">
        <v>30.004999999999999</v>
      </c>
      <c r="I16">
        <v>40.000999999999998</v>
      </c>
      <c r="J16">
        <v>50.0075</v>
      </c>
      <c r="L16" s="2">
        <f>100-F22</f>
        <v>1.5500000000017167E-2</v>
      </c>
    </row>
    <row r="17" spans="1:12" x14ac:dyDescent="0.4">
      <c r="A17">
        <v>50.000999999999998</v>
      </c>
      <c r="F17">
        <v>9.9990000000000006</v>
      </c>
      <c r="G17">
        <v>20.005500000000001</v>
      </c>
      <c r="H17">
        <v>30.001000000000001</v>
      </c>
      <c r="I17">
        <v>40.003999999999998</v>
      </c>
      <c r="J17">
        <v>50.000999999999998</v>
      </c>
      <c r="L17" s="3">
        <f>200-G22</f>
        <v>-4.4999999999987494E-2</v>
      </c>
    </row>
    <row r="18" spans="1:12" x14ac:dyDescent="0.4">
      <c r="A18">
        <v>70.009500000000003</v>
      </c>
      <c r="F18">
        <v>9.9945000000000004</v>
      </c>
      <c r="G18">
        <v>20.001000000000001</v>
      </c>
      <c r="H18">
        <v>30.007999999999999</v>
      </c>
      <c r="I18">
        <v>40.0015</v>
      </c>
      <c r="J18">
        <v>50.000999999999998</v>
      </c>
      <c r="L18" s="2">
        <f>300-H22</f>
        <v>-4.7499999999956799E-2</v>
      </c>
    </row>
    <row r="19" spans="1:12" x14ac:dyDescent="0.4">
      <c r="A19">
        <v>19.998999999999999</v>
      </c>
      <c r="F19">
        <v>9.9990000000000006</v>
      </c>
      <c r="G19">
        <v>20.009499999999999</v>
      </c>
      <c r="H19">
        <v>30.001000000000001</v>
      </c>
      <c r="I19">
        <v>40.0045</v>
      </c>
      <c r="J19">
        <v>50.000999999999998</v>
      </c>
      <c r="L19" s="2">
        <f>400-I22</f>
        <v>-3.4499999999979991E-2</v>
      </c>
    </row>
    <row r="20" spans="1:12" x14ac:dyDescent="0.4">
      <c r="A20">
        <v>50.006500000000003</v>
      </c>
      <c r="F20">
        <v>9.9990000000000006</v>
      </c>
      <c r="G20">
        <v>20.001000000000001</v>
      </c>
      <c r="H20">
        <v>30.009499999999999</v>
      </c>
      <c r="I20">
        <v>40.000999999999998</v>
      </c>
      <c r="J20">
        <v>50.006999999999998</v>
      </c>
      <c r="L20" s="2">
        <f>500-J22</f>
        <v>-3.7499999999909051E-2</v>
      </c>
    </row>
    <row r="21" spans="1:12" x14ac:dyDescent="0.4">
      <c r="A21">
        <v>70.001000000000005</v>
      </c>
      <c r="F21">
        <v>9.9990000000000006</v>
      </c>
      <c r="G21">
        <v>20.0075</v>
      </c>
      <c r="H21">
        <v>30.001000000000001</v>
      </c>
      <c r="I21">
        <v>40.005499999999998</v>
      </c>
      <c r="J21">
        <v>50.000999999999998</v>
      </c>
      <c r="L21" s="3">
        <f>600-F34</f>
        <v>-4.7000000000025466E-2</v>
      </c>
    </row>
    <row r="22" spans="1:12" x14ac:dyDescent="0.4">
      <c r="A22">
        <v>19.992000000000001</v>
      </c>
      <c r="F22">
        <f>SUM(F12:F21)</f>
        <v>99.984499999999983</v>
      </c>
      <c r="G22">
        <f t="shared" ref="G22:J22" si="2">SUM(G12:G21)</f>
        <v>200.04499999999999</v>
      </c>
      <c r="H22">
        <f t="shared" si="2"/>
        <v>300.04749999999996</v>
      </c>
      <c r="I22">
        <f t="shared" si="2"/>
        <v>400.03449999999998</v>
      </c>
      <c r="J22">
        <f t="shared" si="2"/>
        <v>500.03749999999991</v>
      </c>
      <c r="L22" s="2">
        <f>700-G34</f>
        <v>-3.4499999999866304E-2</v>
      </c>
    </row>
    <row r="23" spans="1:12" x14ac:dyDescent="0.4">
      <c r="A23">
        <v>50.000999999999998</v>
      </c>
      <c r="L23" s="3">
        <f>800-H34</f>
        <v>-3.6999999999807187E-2</v>
      </c>
    </row>
    <row r="24" spans="1:12" x14ac:dyDescent="0.4">
      <c r="A24">
        <v>70.010000000000005</v>
      </c>
      <c r="F24">
        <v>60.000999999999998</v>
      </c>
      <c r="G24">
        <v>70.007999999999996</v>
      </c>
      <c r="H24">
        <v>80.001000000000005</v>
      </c>
      <c r="I24">
        <v>90.006</v>
      </c>
      <c r="L24" s="2">
        <f>900-I34</f>
        <v>-3.5500000000070031E-2</v>
      </c>
    </row>
    <row r="25" spans="1:12" x14ac:dyDescent="0.4">
      <c r="A25">
        <v>19.998999999999999</v>
      </c>
      <c r="F25">
        <v>60.006999999999998</v>
      </c>
      <c r="G25">
        <v>70.001000000000005</v>
      </c>
      <c r="H25">
        <v>80.004499999999993</v>
      </c>
      <c r="I25">
        <v>90.001000000000005</v>
      </c>
    </row>
    <row r="26" spans="1:12" x14ac:dyDescent="0.4">
      <c r="A26">
        <v>50.0075</v>
      </c>
      <c r="F26">
        <v>60.000500000000002</v>
      </c>
      <c r="G26">
        <v>70.008499999999998</v>
      </c>
      <c r="H26">
        <v>80.001000000000005</v>
      </c>
      <c r="I26">
        <v>90.009</v>
      </c>
    </row>
    <row r="27" spans="1:12" x14ac:dyDescent="0.4">
      <c r="A27">
        <v>70.001000000000005</v>
      </c>
      <c r="F27">
        <v>60.0105</v>
      </c>
      <c r="G27">
        <v>70.001000000000005</v>
      </c>
      <c r="H27">
        <v>80.007499999999993</v>
      </c>
      <c r="I27">
        <v>90.001000000000005</v>
      </c>
    </row>
    <row r="28" spans="1:12" x14ac:dyDescent="0.4">
      <c r="A28">
        <v>19.9955</v>
      </c>
      <c r="F28">
        <v>60.000999999999998</v>
      </c>
      <c r="G28">
        <v>70.006</v>
      </c>
      <c r="H28">
        <v>80.001000000000005</v>
      </c>
      <c r="I28">
        <v>90.006500000000003</v>
      </c>
    </row>
    <row r="29" spans="1:12" x14ac:dyDescent="0.4">
      <c r="A29">
        <v>50.000999999999998</v>
      </c>
      <c r="F29">
        <v>60.008499999999998</v>
      </c>
      <c r="G29">
        <v>70.001000000000005</v>
      </c>
      <c r="H29">
        <v>80.005499999999998</v>
      </c>
      <c r="I29">
        <v>90.001000000000005</v>
      </c>
    </row>
    <row r="30" spans="1:12" x14ac:dyDescent="0.4">
      <c r="A30">
        <v>70.008499999999998</v>
      </c>
      <c r="F30">
        <v>60.003999999999998</v>
      </c>
      <c r="G30">
        <v>70.001000000000005</v>
      </c>
      <c r="H30">
        <v>80.007000000000005</v>
      </c>
      <c r="I30">
        <v>90.001000000000005</v>
      </c>
    </row>
    <row r="31" spans="1:12" x14ac:dyDescent="0.4">
      <c r="A31">
        <v>19.999500000000001</v>
      </c>
      <c r="F31">
        <v>60.008499999999998</v>
      </c>
      <c r="G31">
        <v>70.001000000000005</v>
      </c>
      <c r="H31">
        <v>80.001000000000005</v>
      </c>
      <c r="I31">
        <v>90.004999999999995</v>
      </c>
    </row>
    <row r="32" spans="1:12" x14ac:dyDescent="0.4">
      <c r="A32">
        <v>50.0075</v>
      </c>
      <c r="F32">
        <v>60.000999999999998</v>
      </c>
      <c r="G32">
        <v>70.006</v>
      </c>
      <c r="H32">
        <v>80.001000000000005</v>
      </c>
      <c r="I32">
        <v>90.004000000000005</v>
      </c>
    </row>
    <row r="33" spans="1:9" x14ac:dyDescent="0.4">
      <c r="A33">
        <v>70.001000000000005</v>
      </c>
      <c r="F33">
        <v>60.005000000000003</v>
      </c>
      <c r="G33">
        <v>70.001000000000005</v>
      </c>
      <c r="H33">
        <v>80.007499999999993</v>
      </c>
      <c r="I33">
        <v>90.001000000000005</v>
      </c>
    </row>
    <row r="34" spans="1:9" x14ac:dyDescent="0.4">
      <c r="A34">
        <v>19.994</v>
      </c>
      <c r="F34">
        <f>SUM(F24:F33)</f>
        <v>600.04700000000003</v>
      </c>
      <c r="G34">
        <f t="shared" ref="G34:I34" si="3">SUM(G24:G33)</f>
        <v>700.03449999999987</v>
      </c>
      <c r="H34">
        <f t="shared" si="3"/>
        <v>800.03699999999981</v>
      </c>
      <c r="I34">
        <f t="shared" si="3"/>
        <v>900.03550000000007</v>
      </c>
    </row>
    <row r="35" spans="1:9" x14ac:dyDescent="0.4">
      <c r="A35">
        <v>50.000999999999998</v>
      </c>
    </row>
    <row r="36" spans="1:9" x14ac:dyDescent="0.4">
      <c r="A36">
        <v>70.004999999999995</v>
      </c>
    </row>
    <row r="37" spans="1:9" x14ac:dyDescent="0.4">
      <c r="A37">
        <v>19.998999999999999</v>
      </c>
    </row>
    <row r="38" spans="1:9" x14ac:dyDescent="0.4">
      <c r="A38">
        <v>50.005499999999998</v>
      </c>
    </row>
    <row r="39" spans="1:9" x14ac:dyDescent="0.4">
      <c r="A39">
        <v>70.000500000000002</v>
      </c>
    </row>
    <row r="40" spans="1:9" x14ac:dyDescent="0.4">
      <c r="A40">
        <v>19.992000000000001</v>
      </c>
    </row>
    <row r="41" spans="1:9" x14ac:dyDescent="0.4">
      <c r="A41">
        <v>50.000999999999998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NUNNALIN AUEPHATTANAPHONG</dc:creator>
  <cp:lastModifiedBy>NUNNALIN AUEPHATTANAPHONG</cp:lastModifiedBy>
  <dcterms:created xsi:type="dcterms:W3CDTF">2024-03-28T08:29:12Z</dcterms:created>
  <dcterms:modified xsi:type="dcterms:W3CDTF">2024-03-28T09:04:17Z</dcterms:modified>
</cp:coreProperties>
</file>