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<sst xmlns="http://schemas.openxmlformats.org/spreadsheetml/2006/main" count="204" uniqueCount="68">
  <si>
    <t>SLO</t>
  </si>
  <si>
    <t>ITA</t>
  </si>
  <si>
    <t>AUT</t>
  </si>
  <si>
    <t>REZEK</t>
  </si>
  <si>
    <t>BERGANT</t>
  </si>
  <si>
    <t>GROZNIK</t>
  </si>
  <si>
    <t>ARLIC</t>
  </si>
  <si>
    <t>LESNIAK</t>
  </si>
  <si>
    <t>PAHOR</t>
  </si>
  <si>
    <t>SNOJ</t>
  </si>
  <si>
    <t>MIKLIC</t>
  </si>
  <si>
    <t>LEGA</t>
  </si>
  <si>
    <t>VIRTA</t>
  </si>
  <si>
    <t>BASSO</t>
  </si>
  <si>
    <t>RIGONI</t>
  </si>
  <si>
    <t>LAZZERI</t>
  </si>
  <si>
    <t>MOSCHEN</t>
  </si>
  <si>
    <t>BEDANA</t>
  </si>
  <si>
    <t>MANTOVANI</t>
  </si>
  <si>
    <t>STEFENELLI</t>
  </si>
  <si>
    <t>FLEISCHMANN</t>
  </si>
  <si>
    <t>GIACOMOZZI</t>
  </si>
  <si>
    <t>CARRITO</t>
  </si>
  <si>
    <t>DE ZORDO</t>
  </si>
  <si>
    <t>BENVEGNU</t>
  </si>
  <si>
    <t>PINIE</t>
  </si>
  <si>
    <t>CRISTELI</t>
  </si>
  <si>
    <t>EISL</t>
  </si>
  <si>
    <t>DURCHNER</t>
  </si>
  <si>
    <t>PUFF</t>
  </si>
  <si>
    <t>SCHWEIGHOFER</t>
  </si>
  <si>
    <t>LEHNER</t>
  </si>
  <si>
    <t>KAINBERGER</t>
  </si>
  <si>
    <t>WIMMLER</t>
  </si>
  <si>
    <t>HEINRICHER</t>
  </si>
  <si>
    <t>SCHAUER</t>
  </si>
  <si>
    <t>RINKER</t>
  </si>
  <si>
    <t>HLAVATY</t>
  </si>
  <si>
    <t>WEISS</t>
  </si>
  <si>
    <t>HUBER</t>
  </si>
  <si>
    <t>MARTIN</t>
  </si>
  <si>
    <t>RUETZ</t>
  </si>
  <si>
    <t>2021-03-27</t>
  </si>
  <si>
    <t>2021-03-28</t>
  </si>
  <si>
    <t>2021-04-01</t>
  </si>
  <si>
    <t>2021-03-30</t>
  </si>
  <si>
    <t>Število kol</t>
  </si>
  <si>
    <t>Število tekem</t>
  </si>
  <si>
    <t>Klubov v končnici</t>
  </si>
  <si>
    <t>Tekem doma</t>
  </si>
  <si>
    <t>Pričakovano delegacij</t>
  </si>
  <si>
    <t>Delegacij</t>
  </si>
  <si>
    <t>%</t>
  </si>
  <si>
    <t>Slo</t>
  </si>
  <si>
    <t>Ita</t>
  </si>
  <si>
    <t>Avt</t>
  </si>
  <si>
    <t>Eishalle Asiago;LEGA;VIRTA;BASSO;RIGONI</t>
  </si>
  <si>
    <t>Eishalle Jesenice;GROZNIK;HLAVATY;ARLIC;WEISS</t>
  </si>
  <si>
    <t>Eishalle;HUBER;MOSCHEN;BEDANA;MARTIN</t>
  </si>
  <si>
    <t>Hala Tivoli;DURCHNER;LESNIAK;PUFF;SCHWEIGHOFER</t>
  </si>
  <si>
    <t>Hala Tivoli;HEINRICHER;REZEK;BERGANT;MIKLIC</t>
  </si>
  <si>
    <t>Eishalle Lustenau;RUETZ;STEFENELLI;FLEISCHMANN;RINKER</t>
  </si>
  <si>
    <t>Eishalle Asiago;PAHOR;PINIE;MIKLIC;RIGONI</t>
  </si>
  <si>
    <t>Eishalle Bruneck;LAZZERI;SCHAUER;MANTOVANI;RINKER</t>
  </si>
  <si>
    <t>Eishalle Cortina;GIACOMOZZI;LAZZERI;CARRITO;DE ZORDO</t>
  </si>
  <si>
    <t>Eishalle Bruneck;GROZNIK;VIRTA;CRISTELI;SNOJ</t>
  </si>
  <si>
    <t>Eishalle Gröden;BENVEGNU;SCHAUER;CRISTELI;EISL</t>
  </si>
  <si>
    <t>Eishalle Jesenice;LEHNER;REZEK;KAINBERGER;WIMMLER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</si>
</sst>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workbookViewId="0" zoomScale="100" zoomScaleNormal="100">
      <selection activeCell="AT17" sqref="AT17"/>
    </sheetView>
  </sheetViews>
  <sheetFormatPr defaultRowHeight="14.4" outlineLevelRow="0" outlineLevelCol="0" x14ac:dyDescent="0.3" customHeight="1"/>
  <cols>
    <col min="1" max="1" width="13.109375" customWidth="1"/>
    <col min="2" max="2" width="15.5546875" customWidth="1"/>
    <col min="3" max="3" width="11.44140625" customWidth="1"/>
    <col min="4" max="4" width="11.6640625" customWidth="1"/>
    <col min="5" max="5" width="13.33203125" customWidth="1"/>
    <col min="6" max="6" width="10.44140625" customWidth="1"/>
    <col min="7" max="7" width="10.88671875" customWidth="1"/>
    <col min="8" max="8" width="13.88671875" customWidth="1"/>
    <col min="9" max="9" width="12.33203125" customWidth="1"/>
    <col min="10" max="10" width="14" customWidth="1"/>
    <col min="11" max="11" width="10.6640625" customWidth="1"/>
    <col min="12" max="12" width="10.5546875" customWidth="1"/>
    <col min="13" max="13" width="12.44140625" customWidth="1"/>
    <col min="14" max="14" width="12.5546875" customWidth="1"/>
    <col min="15" max="15" width="14.5546875" customWidth="1"/>
    <col min="16" max="16" width="11.33203125" customWidth="1"/>
    <col min="17" max="17" width="18.44140625" customWidth="1"/>
    <col min="18" max="18" width="13.33203125" customWidth="1"/>
    <col min="19" max="19" width="12.5546875" customWidth="1"/>
    <col min="20" max="20" width="13.33203125" customWidth="1"/>
    <col min="21" max="21" width="17.33203125" customWidth="1"/>
    <col min="22" max="22" width="14.44140625" customWidth="1"/>
    <col min="23" max="23" width="10" customWidth="1"/>
    <col min="24" max="24" width="10.109375" customWidth="1"/>
    <col min="25" max="25" width="11.109375" customWidth="1"/>
    <col min="26" max="26" width="10.6640625" customWidth="1"/>
    <col min="27" max="27" width="13.33203125" customWidth="1"/>
    <col min="28" max="28" width="11.88671875" customWidth="1"/>
    <col min="29" max="29" width="11.44140625" customWidth="1"/>
    <col min="30" max="30" width="11.33203125" customWidth="1"/>
    <col min="31" max="31" width="12.109375" customWidth="1"/>
    <col min="32" max="32" width="11.109375" customWidth="1"/>
    <col min="33" max="33" width="11" customWidth="1"/>
    <col min="34" max="34" width="10.109375" customWidth="1"/>
    <col min="35" max="35" width="11.88671875" customWidth="1"/>
    <col min="36" max="36" width="11.6640625" customWidth="1"/>
    <col min="37" max="37" width="13.5546875" customWidth="1"/>
    <col min="38" max="38" width="10.109375" customWidth="1"/>
    <col min="39" max="39" width="11.33203125" customWidth="1"/>
    <col min="40" max="40" width="11.109375" customWidth="1"/>
    <col min="41" max="41" width="7.88671875" customWidth="1"/>
    <col min="42" max="42" width="9.21875" customWidth="1"/>
    <col min="43" max="43" width="15.77734375" customWidth="1"/>
    <col min="44" max="44" width="12.5546875" customWidth="1"/>
    <col min="45" max="45" width="19.88671875" customWidth="1"/>
    <col min="46" max="46" width="12" customWidth="1"/>
    <col min="48" max="48" width="13" customWidth="1"/>
    <col min="49" max="49" width="11.6640625" customWidth="1"/>
    <col min="50" max="50" width="14.33203125" customWidth="1"/>
    <col min="51" max="51" width="16.88671875" customWidth="1"/>
    <col min="52" max="52" width="12.6640625" customWidth="1"/>
    <col min="53" max="53" width="13.44140625" customWidth="1"/>
    <col min="54" max="55" width="10.33203125" customWidth="1"/>
    <col min="56" max="56" width="12.109375" customWidth="1"/>
    <col min="57" max="57" width="12" customWidth="1"/>
    <col min="58" max="58" width="9.33203125" customWidth="1"/>
    <col min="59" max="59" width="11.6640625" customWidth="1"/>
    <col min="60" max="60" width="23" customWidth="1"/>
    <col min="61" max="61" width="12.5546875" customWidth="1"/>
    <col min="62" max="62" width="10.33203125" customWidth="1"/>
    <col min="63" max="63" width="15.109375" customWidth="1"/>
    <col min="64" max="64" width="11.33203125" customWidth="1"/>
    <col min="65" max="65" width="10.5546875" customWidth="1"/>
    <col min="66" max="66" width="11" customWidth="1"/>
    <col min="67" max="67" width="11.6640625" customWidth="1"/>
    <col min="69" max="69" width="12.5546875" customWidth="1"/>
    <col min="70" max="70" width="14.109375" customWidth="1"/>
    <col min="72" max="72" width="13.6640625" customWidth="1"/>
    <col min="74" max="74" width="20.109375" customWidth="1"/>
    <col min="76" max="76" width="10.109375" customWidth="1"/>
  </cols>
  <sheetData>
    <row r="1" ht="14.4" customHeight="1" spans="1:3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</row>
    <row r="2" ht="14.4" customHeight="1" spans="1:39" x14ac:dyDescent="0.25">
      <c r="A2">
        <f>COUNTIF(A4:A40,"&lt;&gt;")</f>
        <v>2</v>
      </c>
      <c r="B2">
        <f>COUNTIF(B4:B40,"&lt;&gt;")</f>
        <v>1</v>
      </c>
      <c r="C2">
        <f t="shared" ref="C2:AM2" si="0">COUNTIF(C4:C40,"&lt;&gt;")</f>
        <v>2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2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2</v>
      </c>
      <c r="AH2">
        <f t="shared" si="0"/>
        <v>2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</row>
    <row r="3" spans="1:40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</row>
    <row r="4" spans="1:39" x14ac:dyDescent="0.25">
      <c r="A4" t="s">
        <v>42</v>
      </c>
      <c r="B4" t="s">
        <v>42</v>
      </c>
      <c r="C4" t="s">
        <v>43</v>
      </c>
      <c r="D4" t="s">
        <v>43</v>
      </c>
      <c r="E4" t="s">
        <v>44</v>
      </c>
      <c r="F4" t="s">
        <v>44</v>
      </c>
      <c r="G4" t="s">
        <v>44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45</v>
      </c>
      <c r="O4" t="s">
        <v>45</v>
      </c>
      <c r="P4" t="s">
        <v>42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44</v>
      </c>
      <c r="X4" t="s">
        <v>45</v>
      </c>
      <c r="Y4" t="s">
        <v>45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42</v>
      </c>
      <c r="AG4" t="s">
        <v>42</v>
      </c>
      <c r="AH4" t="s">
        <v>42</v>
      </c>
      <c r="AI4" t="s">
        <v>43</v>
      </c>
      <c r="AJ4" t="s">
        <v>43</v>
      </c>
      <c r="AK4" t="s">
        <v>45</v>
      </c>
      <c r="AL4" t="s">
        <v>45</v>
      </c>
      <c r="AM4" t="s">
        <v>45</v>
      </c>
    </row>
    <row r="5" spans="1:44" x14ac:dyDescent="0.25">
      <c r="A5" t="s">
        <v>44</v>
      </c>
      <c r="C5" t="s">
        <v>44</v>
      </c>
      <c r="H5" t="s">
        <v>44</v>
      </c>
      <c r="J5" t="s">
        <v>44</v>
      </c>
      <c r="L5" t="s">
        <v>44</v>
      </c>
      <c r="M5" t="s">
        <v>45</v>
      </c>
      <c r="X5" t="s">
        <v>44</v>
      </c>
      <c r="AG5" t="s">
        <v>45</v>
      </c>
      <c r="AH5" t="s">
        <v>45</v>
      </c>
      <c r="AP5" s="4" t="s">
        <v>46</v>
      </c>
      <c r="AQ5" s="4"/>
      <c r="AR5" s="5">
        <v>3</v>
      </c>
    </row>
    <row r="6" ht="14.4" customHeight="1" spans="1:44" x14ac:dyDescent="0.25">
      <c r="AP6" s="4" t="s">
        <v>47</v>
      </c>
      <c r="AQ6" s="4"/>
      <c r="AR6" s="5">
        <f>AR5*4</f>
        <v>12</v>
      </c>
    </row>
    <row r="7" ht="14.4" customHeight="1" spans="42:47" x14ac:dyDescent="0.25">
      <c r="AP7" s="6"/>
      <c r="AQ7" s="6" t="s">
        <v>48</v>
      </c>
      <c r="AR7" s="6" t="s">
        <v>49</v>
      </c>
      <c r="AS7" s="6" t="s">
        <v>50</v>
      </c>
      <c r="AT7" s="6" t="s">
        <v>51</v>
      </c>
      <c r="AU7" s="6" t="s">
        <v>52</v>
      </c>
    </row>
    <row r="8" ht="14.4" customHeight="1" spans="42:47" x14ac:dyDescent="0.25">
      <c r="AP8" s="6" t="s">
        <v>53</v>
      </c>
      <c r="AQ8" s="6">
        <v>2</v>
      </c>
      <c r="AR8" s="6">
        <v>4</v>
      </c>
      <c r="AS8" s="6">
        <f>4*AR8</f>
        <v>16</v>
      </c>
      <c r="AT8" s="6">
        <f>SUM(A2:H2)</f>
        <v>11</v>
      </c>
      <c r="AU8" s="7">
        <f>AT8/AS8</f>
        <v>0.6875</v>
      </c>
    </row>
    <row r="9" ht="14.4" customHeight="1" spans="42:47" x14ac:dyDescent="0.25">
      <c r="AP9" s="6" t="s">
        <v>54</v>
      </c>
      <c r="AQ9" s="6">
        <v>5</v>
      </c>
      <c r="AR9" s="6">
        <v>7</v>
      </c>
      <c r="AS9" s="6">
        <f>4*AR9</f>
        <v>28</v>
      </c>
      <c r="AT9" s="6">
        <f>SUM(I2:X2)</f>
        <v>20</v>
      </c>
      <c r="AU9" s="7">
        <f>AT9/AS9</f>
        <v>0.7142857142857143</v>
      </c>
    </row>
    <row r="10" ht="14.4" customHeight="1" spans="42:47" x14ac:dyDescent="0.25">
      <c r="AP10" s="6" t="s">
        <v>55</v>
      </c>
      <c r="AQ10" s="6">
        <v>1</v>
      </c>
      <c r="AR10" s="6">
        <v>1</v>
      </c>
      <c r="AS10" s="6">
        <f>4*AR10</f>
        <v>4</v>
      </c>
      <c r="AT10" s="6">
        <f>SUM(Y2:AM2)</f>
        <v>17</v>
      </c>
      <c r="AU10" s="7">
        <f>AT10/AS10</f>
        <v>4.25</v>
      </c>
    </row>
    <row r="16" ht="15" customHeight="1" x14ac:dyDescent="0.25"/>
    <row r="17" ht="15" customHeight="1" x14ac:dyDescent="0.25"/>
    <row r="18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mergeCells count="2">
    <mergeCell ref="AP5:AQ5"/>
    <mergeCell ref="AP6:AQ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 zoomScale="100" zoomScaleNormal="100">
      <selection activeCell="G16" sqref="G16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3" width="16" customWidth="1"/>
    <col min="14" max="14" width="13" customWidth="1"/>
    <col min="15" max="15" width="13.6640625" customWidth="1"/>
    <col min="16" max="16" width="13.44140625" customWidth="1"/>
  </cols>
  <sheetData>
    <row r="3" spans="1:4" x14ac:dyDescent="0.25">
      <c r="A3" t="s">
        <v>42</v>
      </c>
      <c r="B3" t="s">
        <v>43</v>
      </c>
      <c r="C3" t="s">
        <v>45</v>
      </c>
      <c r="D3" t="s">
        <v>44</v>
      </c>
    </row>
    <row r="4" ht="15" customHeight="1" spans="1:4" x14ac:dyDescent="0.25">
      <c r="A4" t="s">
        <v>11</v>
      </c>
      <c r="B4" t="s">
        <v>5</v>
      </c>
      <c r="C4" t="s">
        <v>39</v>
      </c>
      <c r="D4" t="s">
        <v>28</v>
      </c>
    </row>
    <row r="5" ht="15" customHeight="1" spans="1:4" x14ac:dyDescent="0.25">
      <c r="A5" t="s">
        <v>12</v>
      </c>
      <c r="B5" t="s">
        <v>37</v>
      </c>
      <c r="C5" t="s">
        <v>16</v>
      </c>
      <c r="D5" t="s">
        <v>7</v>
      </c>
    </row>
    <row r="6" ht="15" customHeight="1" spans="1:4" x14ac:dyDescent="0.25">
      <c r="A6" t="s">
        <v>13</v>
      </c>
      <c r="B6" t="s">
        <v>6</v>
      </c>
      <c r="C6" t="s">
        <v>17</v>
      </c>
      <c r="D6" t="s">
        <v>29</v>
      </c>
    </row>
    <row r="7" ht="15" customHeight="1" spans="1:4" x14ac:dyDescent="0.25">
      <c r="A7" t="s">
        <v>14</v>
      </c>
      <c r="B7" t="s">
        <v>38</v>
      </c>
      <c r="C7" t="s">
        <v>40</v>
      </c>
      <c r="D7" t="s">
        <v>30</v>
      </c>
    </row>
    <row r="8" ht="15" customHeight="1" spans="1:4" x14ac:dyDescent="0.25">
      <c r="A8" t="s">
        <v>34</v>
      </c>
      <c r="C8" t="s">
        <v>41</v>
      </c>
      <c r="D8" t="s">
        <v>8</v>
      </c>
    </row>
    <row r="9" ht="15" customHeight="1" spans="1:4" x14ac:dyDescent="0.25">
      <c r="A9" t="s">
        <v>3</v>
      </c>
      <c r="C9" t="s">
        <v>19</v>
      </c>
      <c r="D9" t="s">
        <v>25</v>
      </c>
    </row>
    <row r="10" ht="15" customHeight="1" spans="1:4" x14ac:dyDescent="0.25">
      <c r="A10" t="s">
        <v>4</v>
      </c>
      <c r="C10" t="s">
        <v>20</v>
      </c>
      <c r="D10" t="s">
        <v>10</v>
      </c>
    </row>
    <row r="11" ht="15" customHeight="1" spans="1:4" x14ac:dyDescent="0.25">
      <c r="A11" t="s">
        <v>10</v>
      </c>
      <c r="C11" t="s">
        <v>36</v>
      </c>
      <c r="D11" t="s">
        <v>14</v>
      </c>
    </row>
    <row r="12" ht="15" customHeight="1" spans="1:4" x14ac:dyDescent="0.25">
      <c r="A12" t="s">
        <v>15</v>
      </c>
      <c r="C12" t="s">
        <v>21</v>
      </c>
      <c r="D12" t="s">
        <v>5</v>
      </c>
    </row>
    <row r="13" ht="15" customHeight="1" spans="1:4" x14ac:dyDescent="0.25">
      <c r="A13" t="s">
        <v>35</v>
      </c>
      <c r="C13" t="s">
        <v>15</v>
      </c>
      <c r="D13" t="s">
        <v>12</v>
      </c>
    </row>
    <row r="14" ht="15" customHeight="1" spans="1:4" x14ac:dyDescent="0.25">
      <c r="A14" t="s">
        <v>18</v>
      </c>
      <c r="C14" t="s">
        <v>22</v>
      </c>
      <c r="D14" t="s">
        <v>26</v>
      </c>
    </row>
    <row r="15" ht="15" customHeight="1" spans="1:4" x14ac:dyDescent="0.25">
      <c r="A15" t="s">
        <v>36</v>
      </c>
      <c r="C15" t="s">
        <v>23</v>
      </c>
      <c r="D15" t="s">
        <v>9</v>
      </c>
    </row>
    <row r="16" ht="15" customHeight="1" spans="1:4" x14ac:dyDescent="0.25">
      <c r="C16" t="s">
        <v>24</v>
      </c>
      <c r="D16" t="s">
        <v>31</v>
      </c>
    </row>
    <row r="17" ht="15" customHeight="1" spans="3:4" x14ac:dyDescent="0.25">
      <c r="C17" t="s">
        <v>35</v>
      </c>
      <c r="D17" t="s">
        <v>3</v>
      </c>
    </row>
    <row r="18" ht="15" customHeight="1" spans="3:4" x14ac:dyDescent="0.25">
      <c r="C18" t="s">
        <v>26</v>
      </c>
      <c r="D18" t="s">
        <v>32</v>
      </c>
    </row>
    <row r="19" ht="15" customHeight="1" spans="3:4" x14ac:dyDescent="0.25">
      <c r="C19" t="s">
        <v>27</v>
      </c>
      <c r="D19" t="s">
        <v>33</v>
      </c>
    </row>
    <row r="20" ht="15" customHeight="1" spans="3:4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 zoomScale="96" zoomScaleNormal="130">
      <selection activeCell="BJ16" sqref="BJ16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2.5546875" customWidth="1"/>
    <col min="10" max="10" width="79.44140625" customWidth="1"/>
    <col min="11" max="11" width="74" customWidth="1"/>
    <col min="12" max="12" width="71.109375" customWidth="1"/>
    <col min="13" max="13" width="80.109375" customWidth="1"/>
    <col min="14" max="14" width="18.6640625" customWidth="1"/>
    <col min="15" max="15" width="60.109375" customWidth="1"/>
    <col min="16" max="16" width="53.6640625" customWidth="1"/>
    <col min="17" max="17" width="58.33203125" customWidth="1"/>
    <col min="18" max="18" width="57.44140625" customWidth="1"/>
    <col min="19" max="19" width="59.6640625" customWidth="1"/>
    <col min="20" max="20" width="73.88671875" customWidth="1"/>
    <col min="21" max="21" width="53.44140625" customWidth="1"/>
    <col min="22" max="22" width="70.33203125" customWidth="1"/>
    <col min="23" max="23" width="13.109375" customWidth="1"/>
    <col min="24" max="24" width="10.6640625" customWidth="1"/>
    <col min="26" max="26" width="62.44140625" customWidth="1"/>
    <col min="28" max="28" width="14.5546875" customWidth="1"/>
    <col min="29" max="29" width="48.44140625" customWidth="1"/>
    <col min="30" max="30" width="44" customWidth="1"/>
    <col min="31" max="31" width="69.44140625" customWidth="1"/>
    <col min="32" max="32" width="68.88671875" customWidth="1"/>
    <col min="33" max="33" width="44.109375" customWidth="1"/>
    <col min="34" max="34" width="33.88671875" customWidth="1"/>
    <col min="35" max="35" width="46.88671875" customWidth="1"/>
    <col min="36" max="36" width="53.109375" customWidth="1"/>
    <col min="37" max="37" width="51.33203125" customWidth="1"/>
    <col min="38" max="38" width="57.44140625" customWidth="1"/>
    <col min="39" max="39" width="55.109375" customWidth="1"/>
    <col min="40" max="40" width="60.88671875" customWidth="1"/>
    <col min="41" max="41" width="46.6640625" customWidth="1"/>
    <col min="42" max="42" width="48.109375" customWidth="1"/>
    <col min="43" max="43" width="20" customWidth="1"/>
    <col min="44" max="44" width="48.5546875" customWidth="1"/>
    <col min="45" max="45" width="40.33203125" customWidth="1"/>
    <col min="46" max="46" width="65.33203125" customWidth="1"/>
    <col min="47" max="47" width="71.88671875" customWidth="1"/>
    <col min="48" max="48" width="62.6640625" customWidth="1"/>
    <col min="49" max="49" width="53.33203125" customWidth="1"/>
    <col min="50" max="50" width="58.109375" customWidth="1"/>
    <col min="51" max="51" width="46.6640625" customWidth="1"/>
    <col min="52" max="52" width="7.109375" customWidth="1"/>
    <col min="53" max="53" width="28.88671875" customWidth="1"/>
    <col min="54" max="54" width="60.6640625" customWidth="1"/>
    <col min="58" max="58" width="52.5546875" customWidth="1"/>
    <col min="59" max="59" width="64.5546875" customWidth="1"/>
    <col min="61" max="61" width="34.88671875" customWidth="1"/>
    <col min="62" max="62" width="66.44140625" customWidth="1"/>
    <col min="63" max="63" width="34" customWidth="1"/>
    <col min="64" max="64" width="27.6640625" customWidth="1"/>
  </cols>
  <sheetData>
    <row r="3" spans="1:4" x14ac:dyDescent="0.25">
      <c r="A3" t="s">
        <v>42</v>
      </c>
      <c r="B3" t="s">
        <v>43</v>
      </c>
      <c r="C3" t="s">
        <v>45</v>
      </c>
      <c r="D3" t="s">
        <v>44</v>
      </c>
    </row>
    <row r="4" spans="1:4" x14ac:dyDescent="0.25">
      <c r="A4" t="s">
        <v>56</v>
      </c>
      <c r="B4" t="s">
        <v>57</v>
      </c>
      <c r="C4" t="s">
        <v>58</v>
      </c>
      <c r="D4" t="s">
        <v>59</v>
      </c>
    </row>
    <row r="5" spans="1:4" x14ac:dyDescent="0.25">
      <c r="A5" t="s">
        <v>60</v>
      </c>
      <c r="C5" t="s">
        <v>61</v>
      </c>
      <c r="D5" t="s">
        <v>62</v>
      </c>
    </row>
    <row r="6" spans="1:4" x14ac:dyDescent="0.25">
      <c r="A6" t="s">
        <v>63</v>
      </c>
      <c r="C6" t="s">
        <v>64</v>
      </c>
      <c r="D6" t="s">
        <v>65</v>
      </c>
    </row>
    <row r="7" spans="1:4" x14ac:dyDescent="0.25">
      <c r="C7" t="s">
        <v>66</v>
      </c>
      <c r="D7" t="s">
        <v>67</v>
      </c>
    </row>
    <row r="8" spans="3:4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2021-03-25T09:28:31Z</dcterms:modified>
</cp:coreProperties>
</file>