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oliver.wittig/DECTMessagingDemonstrator/app/8200/"/>
    </mc:Choice>
  </mc:AlternateContent>
  <bookViews>
    <workbookView xWindow="640" yWindow="1180" windowWidth="24960" windowHeight="1482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" i="1" l="1"/>
  <c r="Y3" i="1"/>
  <c r="D3" i="1"/>
  <c r="D2" i="1"/>
</calcChain>
</file>

<file path=xl/sharedStrings.xml><?xml version="1.0" encoding="utf-8"?>
<sst xmlns="http://schemas.openxmlformats.org/spreadsheetml/2006/main" count="117" uniqueCount="87">
  <si>
    <t>0328D3C909</t>
  </si>
  <si>
    <t>SnomM9B-1</t>
  </si>
  <si>
    <t>c.settingsVersion.minor</t>
  </si>
  <si>
    <t>c.generalSettings.beaconServerAddress</t>
  </si>
  <si>
    <t>c.generalSettings.configurationMode.value</t>
  </si>
  <si>
    <t>SnomM9B-2</t>
  </si>
  <si>
    <t>0328D3C90A</t>
  </si>
  <si>
    <t>c.rxModeSettings.proximityAlgorithm</t>
  </si>
  <si>
    <t>c.rxModeSettings.proximityMode</t>
  </si>
  <si>
    <t>c.rxModeSettings.sensitivitySetting</t>
  </si>
  <si>
    <t>c.rxModeSettings.rxModeFilter.filterBeaconType</t>
  </si>
  <si>
    <t>c.rxModeSettings.rxModeFilter.filterLength.value</t>
  </si>
  <si>
    <t>NOTIFY_WHEN_EITHER</t>
  </si>
  <si>
    <t>SENSITIVITY_MAXIMUM</t>
  </si>
  <si>
    <t>IBEACON</t>
  </si>
  <si>
    <t>aaaaaaaaaaaaaaaaaaaa</t>
  </si>
  <si>
    <t>Enum Data Types</t>
  </si>
  <si>
    <t>NONE</t>
  </si>
  <si>
    <t>ALTBEACON</t>
  </si>
  <si>
    <t>EDDYSTONEUID</t>
  </si>
  <si>
    <t>IBEACON_ALTBEACON</t>
  </si>
  <si>
    <t xml:space="preserve">IBEACON_EDDYSTONEUID </t>
  </si>
  <si>
    <t>ALTBEACON_EDDYSTONEUID</t>
  </si>
  <si>
    <t>IBEACON_ALTBEACON_EDDYSTONEUID</t>
  </si>
  <si>
    <t>c.generalSettings.name</t>
  </si>
  <si>
    <t>c.settingsVersion.major</t>
  </si>
  <si>
    <t>c.generalSettings.alarmServerAddress</t>
  </si>
  <si>
    <t>c.generalSettings.surveyMode.value</t>
  </si>
  <si>
    <t>c.rxModeSettings.rxModeFilter.filterId</t>
  </si>
  <si>
    <t>c.generalSettings.alarmSettings</t>
  </si>
  <si>
    <t>POWER_BATTERY_LOW</t>
  </si>
  <si>
    <t>POWER_SWITCH_SUPPLY_TO_EXTERNAL</t>
  </si>
  <si>
    <t>c.IPEI</t>
  </si>
  <si>
    <t>c.16 bitunsignedINTEGER</t>
  </si>
  <si>
    <t>c.telemetrySettings.battCheckInterval.value</t>
  </si>
  <si>
    <t>c.telemetrySettings.battLowTreshold.value</t>
  </si>
  <si>
    <t>c.rfSettings.antennaArraySelection</t>
  </si>
  <si>
    <t>ACROSS</t>
  </si>
  <si>
    <t>c.rfSettings.beaconOperationMode</t>
  </si>
  <si>
    <t>RXMODE</t>
  </si>
  <si>
    <t>c.rfSettings.externalAntennaSelection</t>
  </si>
  <si>
    <t>c.rfSettings.txAttenuationSelection</t>
  </si>
  <si>
    <t>TXATTZERO</t>
  </si>
  <si>
    <t>c.rfSettings.rxAttenuationSelection</t>
  </si>
  <si>
    <t>RXATTZERO</t>
  </si>
  <si>
    <t>c.txModeSettings.txInterval.value</t>
  </si>
  <si>
    <t>c.HexString</t>
  </si>
  <si>
    <t>c.rxModeSettings.statusUpdateInterval.value</t>
  </si>
  <si>
    <t>c.rxModeSettings.statusUpdateRssiDiff.value</t>
  </si>
  <si>
    <t>c.rxModeSettings.cutoffThreshold.value</t>
  </si>
  <si>
    <t>c.rxModeSettings.enterMessageDelayMs.value</t>
  </si>
  <si>
    <t>c.rxModeSettings.leaveMessageDelayMs.value</t>
  </si>
  <si>
    <t>c.rxModeSettings.maxNumberTxDevices.value</t>
  </si>
  <si>
    <t>UNCHANGED_PA</t>
  </si>
  <si>
    <t>ALGORITHM2</t>
  </si>
  <si>
    <t>ALGORITHM4</t>
  </si>
  <si>
    <t>UNCHANGED_PM</t>
  </si>
  <si>
    <t>NOTIFY_WHEN_ENTER</t>
  </si>
  <si>
    <t>NOTIFY_WHEN_LEAVING</t>
  </si>
  <si>
    <t>UNCHANGED_SS</t>
  </si>
  <si>
    <t>SENSITIVITY_MEDIUM</t>
  </si>
  <si>
    <t>SENSITIVITY_MINIMUM</t>
  </si>
  <si>
    <t>UNCHANGED_AA</t>
  </si>
  <si>
    <t>LEFT</t>
  </si>
  <si>
    <t>RIGHT</t>
  </si>
  <si>
    <t>UNCHANGED_EA</t>
  </si>
  <si>
    <t>MONOPOL1</t>
  </si>
  <si>
    <t>MONOPOL2</t>
  </si>
  <si>
    <t>BOTH</t>
  </si>
  <si>
    <t>UNCHANGED_BOM</t>
  </si>
  <si>
    <t>TXMODE</t>
  </si>
  <si>
    <t>UNCHANGED_TXA</t>
  </si>
  <si>
    <t>TXATTM8</t>
  </si>
  <si>
    <t>TXATTM16</t>
  </si>
  <si>
    <t>TXATTM30</t>
  </si>
  <si>
    <t>TXATTM38</t>
  </si>
  <si>
    <t>TXATTM46</t>
  </si>
  <si>
    <t>TXATTP2</t>
  </si>
  <si>
    <t>UNCHANGED_RXA</t>
  </si>
  <si>
    <t>RXATTOFF</t>
  </si>
  <si>
    <t>RXATTM8</t>
  </si>
  <si>
    <t>RXATTM16</t>
  </si>
  <si>
    <t>ALL_ALARMS_OFF</t>
  </si>
  <si>
    <t>POWER_SWITCH_SUPPLY_TO_BATTERY</t>
  </si>
  <si>
    <t>TAMPER_LID_ON</t>
  </si>
  <si>
    <t>aaaaaaaaaa</t>
  </si>
  <si>
    <t>c.revision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</si>
</sst>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FFFFFF"/>
      <name val="Menlo"/>
      <family val="2"/>
    </font>
    <font>
      <sz val="13"/>
      <color rgb="FF1A1AA6"/>
      <name val="Courier New"/>
      <family val="1"/>
    </font>
    <font>
      <sz val="11"/>
      <color theme="1"/>
      <name val="Menlo"/>
      <family val="2"/>
    </font>
    <font>
      <b/>
      <sz val="11"/>
      <color theme="1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49" fontId="0" fillId="0" borderId="0" xfId="0" applyNumberFormat="1"/>
    <xf numFmtId="49" fontId="2" fillId="0" borderId="0" xfId="0" applyNumberFormat="1" applyFont="1"/>
    <xf numFmtId="1" fontId="0" fillId="0" borderId="0" xfId="0" applyNumberFormat="1"/>
    <xf numFmtId="0" fontId="0" fillId="3" borderId="0" xfId="0" applyFill="1"/>
    <xf numFmtId="0" fontId="0" fillId="0" borderId="0" xfId="0" applyFill="1"/>
    <xf numFmtId="0" fontId="3" fillId="0" borderId="0" xfId="0" applyFont="1"/>
    <xf numFmtId="0" fontId="0" fillId="4" borderId="0" xfId="0" applyFill="1"/>
    <xf numFmtId="49" fontId="3" fillId="4" borderId="0" xfId="0" applyNumberFormat="1" applyFont="1" applyFill="1" applyAlignment="1"/>
    <xf numFmtId="0" fontId="3" fillId="5" borderId="0" xfId="0" applyFont="1" applyFill="1"/>
    <xf numFmtId="0" fontId="3" fillId="2" borderId="0" xfId="0" applyFont="1" applyFill="1"/>
    <xf numFmtId="0" fontId="0" fillId="0" borderId="0" xfId="0" applyFont="1"/>
    <xf numFmtId="0" fontId="3" fillId="6" borderId="0" xfId="0" applyFont="1" applyFill="1"/>
    <xf numFmtId="0" fontId="3" fillId="7" borderId="0" xfId="0" applyFont="1" applyFill="1"/>
    <xf numFmtId="0" fontId="4" fillId="3" borderId="0" xfId="0" applyFont="1" applyFill="1"/>
    <xf numFmtId="0" fontId="3" fillId="3" borderId="0" xfId="0" applyFont="1" applyFill="1"/>
    <xf numFmtId="49" fontId="4" fillId="4" borderId="0" xfId="0" applyNumberFormat="1" applyFont="1" applyFill="1" applyAlignment="1"/>
    <xf numFmtId="0" fontId="4" fillId="6" borderId="0" xfId="0" applyFont="1" applyFill="1"/>
    <xf numFmtId="0" fontId="3" fillId="0" borderId="0" xfId="0" applyFont="1" applyFill="1"/>
    <xf numFmtId="0" fontId="4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tabSelected="1" workbookViewId="0">
      <selection activeCell="B4" sqref="B4"/>
    </sheetView>
  </sheetViews>
  <sheetFormatPr baseColWidth="10" defaultRowHeight="16" x14ac:dyDescent="0.2"/>
  <cols>
    <col min="1" max="1" width="14.1640625" bestFit="1" customWidth="1"/>
    <col min="2" max="2" width="14.1640625" customWidth="1"/>
    <col min="3" max="4" width="26" customWidth="1"/>
    <col min="5" max="5" width="20.33203125" bestFit="1" customWidth="1"/>
    <col min="6" max="6" width="20.5" bestFit="1" customWidth="1"/>
    <col min="7" max="7" width="32.33203125" bestFit="1" customWidth="1"/>
    <col min="8" max="8" width="33.1640625" bestFit="1" customWidth="1"/>
    <col min="9" max="9" width="36.1640625" bestFit="1" customWidth="1"/>
    <col min="10" max="10" width="32.33203125" bestFit="1" customWidth="1"/>
    <col min="11" max="11" width="35.33203125" bestFit="1" customWidth="1"/>
    <col min="12" max="12" width="35.33203125" customWidth="1"/>
    <col min="13" max="13" width="46.33203125" bestFit="1" customWidth="1"/>
    <col min="14" max="19" width="46.33203125" customWidth="1"/>
    <col min="20" max="20" width="28.33203125" bestFit="1" customWidth="1"/>
    <col min="21" max="21" width="29.6640625" bestFit="1" customWidth="1"/>
    <col min="22" max="22" width="40.6640625" bestFit="1" customWidth="1"/>
    <col min="23" max="23" width="41.1640625" bestFit="1" customWidth="1"/>
    <col min="24" max="24" width="32.83203125" bestFit="1" customWidth="1"/>
    <col min="26" max="27" width="33" bestFit="1" customWidth="1"/>
    <col min="28" max="28" width="31.6640625" bestFit="1" customWidth="1"/>
    <col min="29" max="29" width="33.6640625" bestFit="1" customWidth="1"/>
    <col min="30" max="31" width="34.33203125" bestFit="1" customWidth="1"/>
    <col min="32" max="32" width="38.83203125" bestFit="1" customWidth="1"/>
  </cols>
  <sheetData>
    <row r="1" spans="1:32" x14ac:dyDescent="0.2">
      <c r="A1" t="s">
        <v>32</v>
      </c>
      <c r="B1" t="s">
        <v>86</v>
      </c>
      <c r="C1" s="3" t="s">
        <v>25</v>
      </c>
      <c r="D1" s="3" t="s">
        <v>33</v>
      </c>
      <c r="E1" s="3" t="s">
        <v>2</v>
      </c>
      <c r="F1" s="3" t="s">
        <v>24</v>
      </c>
      <c r="G1" s="3" t="s">
        <v>26</v>
      </c>
      <c r="H1" s="3" t="s">
        <v>3</v>
      </c>
      <c r="I1" s="3" t="s">
        <v>4</v>
      </c>
      <c r="J1" s="3" t="s">
        <v>27</v>
      </c>
      <c r="K1" s="13" t="s">
        <v>29</v>
      </c>
      <c r="L1" s="12" t="s">
        <v>34</v>
      </c>
      <c r="M1" s="12" t="s">
        <v>35</v>
      </c>
      <c r="N1" s="15" t="s">
        <v>36</v>
      </c>
      <c r="O1" s="15" t="s">
        <v>40</v>
      </c>
      <c r="P1" s="15" t="s">
        <v>38</v>
      </c>
      <c r="Q1" s="15" t="s">
        <v>41</v>
      </c>
      <c r="R1" s="15" t="s">
        <v>43</v>
      </c>
      <c r="S1" s="16" t="s">
        <v>45</v>
      </c>
      <c r="T1" s="7" t="s">
        <v>8</v>
      </c>
      <c r="U1" s="7" t="s">
        <v>9</v>
      </c>
      <c r="V1" s="10" t="s">
        <v>10</v>
      </c>
      <c r="W1" s="10" t="s">
        <v>11</v>
      </c>
      <c r="X1" s="10" t="s">
        <v>28</v>
      </c>
      <c r="Y1" s="10" t="s">
        <v>46</v>
      </c>
      <c r="Z1" s="7" t="s">
        <v>47</v>
      </c>
      <c r="AA1" s="7" t="s">
        <v>48</v>
      </c>
      <c r="AB1" s="7" t="s">
        <v>7</v>
      </c>
      <c r="AC1" s="7" t="s">
        <v>49</v>
      </c>
      <c r="AD1" s="7" t="s">
        <v>50</v>
      </c>
      <c r="AE1" s="7" t="s">
        <v>51</v>
      </c>
      <c r="AF1" s="7" t="s">
        <v>52</v>
      </c>
    </row>
    <row r="2" spans="1:32" ht="18" x14ac:dyDescent="0.25">
      <c r="A2" s="2" t="s">
        <v>0</v>
      </c>
      <c r="B2" s="2">
        <v>1</v>
      </c>
      <c r="C2" s="6">
        <v>3433</v>
      </c>
      <c r="D2" s="6" t="b">
        <f>AND(INT(C2)&gt;0,INT(C2)&lt;65535)</f>
        <v>1</v>
      </c>
      <c r="E2" s="6">
        <v>1</v>
      </c>
      <c r="F2" s="5" t="s">
        <v>1</v>
      </c>
      <c r="G2" s="4">
        <v>666</v>
      </c>
      <c r="H2" s="4">
        <v>666</v>
      </c>
      <c r="I2" t="b">
        <v>0</v>
      </c>
      <c r="J2" t="b">
        <v>1</v>
      </c>
      <c r="K2" s="9" t="s">
        <v>30</v>
      </c>
      <c r="L2" s="9">
        <v>26</v>
      </c>
      <c r="M2" s="9">
        <v>2400</v>
      </c>
      <c r="N2" s="9" t="s">
        <v>63</v>
      </c>
      <c r="O2" s="9" t="s">
        <v>66</v>
      </c>
      <c r="P2" s="9" t="s">
        <v>39</v>
      </c>
      <c r="Q2" s="9" t="s">
        <v>42</v>
      </c>
      <c r="R2" s="9" t="s">
        <v>44</v>
      </c>
      <c r="S2" s="9">
        <v>11</v>
      </c>
      <c r="T2" s="9" t="s">
        <v>12</v>
      </c>
      <c r="U2" s="9" t="s">
        <v>59</v>
      </c>
      <c r="V2" s="9" t="s">
        <v>14</v>
      </c>
      <c r="W2">
        <v>20</v>
      </c>
      <c r="X2" s="9" t="s">
        <v>15</v>
      </c>
      <c r="Y2" t="b">
        <f>LEN(X2)&lt;=W2</f>
        <v>1</v>
      </c>
      <c r="Z2">
        <v>10</v>
      </c>
      <c r="AA2">
        <v>0</v>
      </c>
      <c r="AB2" t="s">
        <v>53</v>
      </c>
      <c r="AC2">
        <v>5</v>
      </c>
      <c r="AD2">
        <v>20</v>
      </c>
      <c r="AE2">
        <v>50</v>
      </c>
      <c r="AF2">
        <v>10</v>
      </c>
    </row>
    <row r="3" spans="1:32" ht="18" x14ac:dyDescent="0.25">
      <c r="A3" s="2" t="s">
        <v>6</v>
      </c>
      <c r="B3" s="2">
        <v>2</v>
      </c>
      <c r="C3" s="6">
        <v>1</v>
      </c>
      <c r="D3" s="6" t="b">
        <f>AND(INT(C3)&gt;0,INT(C3)&lt;65535)</f>
        <v>1</v>
      </c>
      <c r="E3" s="6">
        <v>1</v>
      </c>
      <c r="F3" s="5" t="s">
        <v>5</v>
      </c>
      <c r="G3" s="4">
        <v>667</v>
      </c>
      <c r="H3" s="4">
        <v>667</v>
      </c>
      <c r="I3" t="b">
        <v>0</v>
      </c>
      <c r="J3" t="b">
        <v>1</v>
      </c>
      <c r="K3" s="9" t="s">
        <v>84</v>
      </c>
      <c r="L3" s="9">
        <v>27</v>
      </c>
      <c r="M3" s="9">
        <v>2401</v>
      </c>
      <c r="N3" s="9" t="s">
        <v>64</v>
      </c>
      <c r="O3" s="9" t="s">
        <v>68</v>
      </c>
      <c r="P3" s="9" t="s">
        <v>39</v>
      </c>
      <c r="Q3" s="9" t="s">
        <v>76</v>
      </c>
      <c r="R3" s="9" t="s">
        <v>44</v>
      </c>
      <c r="S3" s="9">
        <v>12</v>
      </c>
      <c r="T3" s="9" t="s">
        <v>12</v>
      </c>
      <c r="U3" s="9" t="s">
        <v>13</v>
      </c>
      <c r="V3" s="9" t="s">
        <v>14</v>
      </c>
      <c r="W3">
        <v>10</v>
      </c>
      <c r="X3" s="9" t="s">
        <v>85</v>
      </c>
      <c r="Y3" t="b">
        <f>LEN(X3)&lt;=W3</f>
        <v>1</v>
      </c>
      <c r="Z3">
        <v>15</v>
      </c>
      <c r="AA3">
        <v>0</v>
      </c>
      <c r="AB3" t="s">
        <v>54</v>
      </c>
      <c r="AC3">
        <v>6</v>
      </c>
      <c r="AD3">
        <v>30</v>
      </c>
      <c r="AE3">
        <v>60</v>
      </c>
      <c r="AF3">
        <v>15</v>
      </c>
    </row>
    <row r="4" spans="1:32" x14ac:dyDescent="0.2">
      <c r="S4" s="8"/>
    </row>
    <row r="9" spans="1:32" x14ac:dyDescent="0.2">
      <c r="N9" s="14"/>
      <c r="O9" s="14"/>
    </row>
    <row r="10" spans="1:32" x14ac:dyDescent="0.2">
      <c r="N10" s="14"/>
      <c r="O10" s="14"/>
      <c r="AB10" s="9"/>
    </row>
    <row r="11" spans="1:32" x14ac:dyDescent="0.2">
      <c r="N11" s="9"/>
      <c r="O11" s="9"/>
      <c r="AB11" s="9"/>
    </row>
    <row r="12" spans="1:32" x14ac:dyDescent="0.2">
      <c r="N12" s="9"/>
      <c r="O12" s="9"/>
      <c r="V12" s="9"/>
    </row>
    <row r="13" spans="1:32" x14ac:dyDescent="0.2">
      <c r="N13" s="9"/>
      <c r="O13" s="9"/>
      <c r="V13" s="9"/>
    </row>
    <row r="14" spans="1:32" x14ac:dyDescent="0.2">
      <c r="N14" s="9"/>
      <c r="O14" s="9"/>
      <c r="V14" s="9"/>
    </row>
    <row r="15" spans="1:32" x14ac:dyDescent="0.2">
      <c r="N15" s="14"/>
      <c r="O15" s="14"/>
      <c r="V15" s="9"/>
    </row>
    <row r="16" spans="1:32" x14ac:dyDescent="0.2">
      <c r="N16" s="14"/>
      <c r="O16" s="14"/>
      <c r="AC16" s="9"/>
    </row>
    <row r="17" spans="11:29" x14ac:dyDescent="0.2">
      <c r="K17" s="1"/>
      <c r="L17" s="1"/>
      <c r="M17" s="1"/>
      <c r="N17" s="9"/>
      <c r="O17" s="9"/>
      <c r="P17" s="1"/>
      <c r="Q17" s="1"/>
      <c r="R17" s="1"/>
      <c r="S17" s="1"/>
      <c r="AC17" s="9"/>
    </row>
    <row r="18" spans="11:29" x14ac:dyDescent="0.2">
      <c r="K18" s="1"/>
      <c r="L18" s="1"/>
      <c r="M18" s="1"/>
      <c r="N18" s="9"/>
      <c r="O18" s="9"/>
      <c r="P18" s="1"/>
      <c r="Q18" s="1"/>
      <c r="R18" s="1"/>
      <c r="S18" s="1"/>
      <c r="AC18" s="9"/>
    </row>
    <row r="19" spans="11:29" x14ac:dyDescent="0.2">
      <c r="N19" s="14"/>
      <c r="O19" s="14"/>
      <c r="AC19" s="9"/>
    </row>
    <row r="20" spans="11:29" x14ac:dyDescent="0.2">
      <c r="AB20" s="14"/>
    </row>
    <row r="21" spans="11:29" x14ac:dyDescent="0.2">
      <c r="AB21" s="14"/>
    </row>
  </sheetData>
  <conditionalFormatting sqref="C2:C3">
    <cfRule type="cellIs" dxfId="1" priority="1" operator="between">
      <formula>0</formula>
      <formula>65535</formula>
    </cfRule>
    <cfRule type="cellIs" dxfId="0" priority="2" operator="between">
      <formula>0</formula>
      <formula>65535</formula>
    </cfRule>
  </conditionalFormatting>
  <dataValidations count="2">
    <dataValidation type="whole" allowBlank="1" showInputMessage="1" showErrorMessage="1" errorTitle="no 16bit unsigned int" error="enter 16bit unsigned int only_x000a_range = [0 .. 65535]" promptTitle="16bit unsigned int" prompt="enter 16bit unsigned int" sqref="C2:C3">
      <formula1>0</formula1>
      <formula2>65535</formula2>
    </dataValidation>
    <dataValidation type="textLength" allowBlank="1" showInputMessage="1" showErrorMessage="1" errorTitle="wrong Filter length" error="Filter length must be equal to filterLength.value_x000a_" promptTitle="filter length " prompt="Filter length must be equal to filterLength.value_x000a_" sqref="X2:X3">
      <formula1>0</formula1>
      <formula2>W2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Sheet2!$A$10:$A$17</xm:f>
          </x14:formula1>
          <xm:sqref>V2:V3</xm:sqref>
        </x14:dataValidation>
        <x14:dataValidation type="list" allowBlank="1" showInputMessage="1" showErrorMessage="1">
          <x14:formula1>
            <xm:f>Sheet2!$A$20:$A$22</xm:f>
          </x14:formula1>
          <xm:sqref>AB2:AB3</xm:sqref>
        </x14:dataValidation>
        <x14:dataValidation type="list" allowBlank="1" showInputMessage="1" showErrorMessage="1">
          <x14:formula1>
            <xm:f>Sheet2!$A$25:$A$28</xm:f>
          </x14:formula1>
          <xm:sqref>T2:T3</xm:sqref>
        </x14:dataValidation>
        <x14:dataValidation type="list" allowBlank="1" showInputMessage="1" showErrorMessage="1">
          <x14:formula1>
            <xm:f>Sheet2!$A$31:$A$34</xm:f>
          </x14:formula1>
          <xm:sqref>U2:U3</xm:sqref>
        </x14:dataValidation>
        <x14:dataValidation type="list" allowBlank="1" showInputMessage="1" showErrorMessage="1">
          <x14:formula1>
            <xm:f>Sheet2!$A$37:$A$40</xm:f>
          </x14:formula1>
          <xm:sqref>N2:N3</xm:sqref>
        </x14:dataValidation>
        <x14:dataValidation type="list" allowBlank="1" showInputMessage="1" showErrorMessage="1">
          <x14:formula1>
            <xm:f>Sheet2!$A$43:$A$46</xm:f>
          </x14:formula1>
          <xm:sqref>O2:O3</xm:sqref>
        </x14:dataValidation>
        <x14:dataValidation type="list" allowBlank="1" showInputMessage="1" showErrorMessage="1">
          <x14:formula1>
            <xm:f>Sheet2!$A$49:$A$51</xm:f>
          </x14:formula1>
          <xm:sqref>P2:P3</xm:sqref>
        </x14:dataValidation>
        <x14:dataValidation type="list" allowBlank="1" showInputMessage="1" showErrorMessage="1">
          <x14:formula1>
            <xm:f>Sheet2!$A$54:$A$61</xm:f>
          </x14:formula1>
          <xm:sqref>Q2:Q3</xm:sqref>
        </x14:dataValidation>
        <x14:dataValidation type="list" allowBlank="1" showInputMessage="1" showErrorMessage="1">
          <x14:formula1>
            <xm:f>Sheet2!$A$64:$A$68</xm:f>
          </x14:formula1>
          <xm:sqref>R2:R3</xm:sqref>
        </x14:dataValidation>
        <x14:dataValidation type="list" allowBlank="1" showInputMessage="1" showErrorMessage="1">
          <x14:formula1>
            <xm:f>Sheet2!$A$3:$A$7</xm:f>
          </x14:formula1>
          <xm:sqref>K2:K3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workbookViewId="0">
      <selection activeCell="A2" sqref="A2"/>
    </sheetView>
  </sheetViews>
  <sheetFormatPr baseColWidth="10" defaultRowHeight="16" x14ac:dyDescent="0.2"/>
  <cols>
    <col min="1" max="1" width="51.83203125" bestFit="1" customWidth="1"/>
  </cols>
  <sheetData>
    <row r="1" spans="1:1" x14ac:dyDescent="0.2">
      <c r="A1" t="s">
        <v>16</v>
      </c>
    </row>
    <row r="2" spans="1:1" x14ac:dyDescent="0.2">
      <c r="A2" s="22" t="s">
        <v>29</v>
      </c>
    </row>
    <row r="3" spans="1:1" x14ac:dyDescent="0.2">
      <c r="A3" s="13" t="s">
        <v>82</v>
      </c>
    </row>
    <row r="4" spans="1:1" x14ac:dyDescent="0.2">
      <c r="A4" s="13" t="s">
        <v>30</v>
      </c>
    </row>
    <row r="5" spans="1:1" x14ac:dyDescent="0.2">
      <c r="A5" s="13" t="s">
        <v>31</v>
      </c>
    </row>
    <row r="6" spans="1:1" x14ac:dyDescent="0.2">
      <c r="A6" s="13" t="s">
        <v>83</v>
      </c>
    </row>
    <row r="7" spans="1:1" x14ac:dyDescent="0.2">
      <c r="A7" s="13" t="s">
        <v>84</v>
      </c>
    </row>
    <row r="9" spans="1:1" x14ac:dyDescent="0.2">
      <c r="A9" s="19" t="s">
        <v>10</v>
      </c>
    </row>
    <row r="10" spans="1:1" x14ac:dyDescent="0.2">
      <c r="A10" s="11" t="s">
        <v>17</v>
      </c>
    </row>
    <row r="11" spans="1:1" x14ac:dyDescent="0.2">
      <c r="A11" s="11" t="s">
        <v>14</v>
      </c>
    </row>
    <row r="12" spans="1:1" x14ac:dyDescent="0.2">
      <c r="A12" s="11" t="s">
        <v>18</v>
      </c>
    </row>
    <row r="13" spans="1:1" x14ac:dyDescent="0.2">
      <c r="A13" s="11" t="s">
        <v>19</v>
      </c>
    </row>
    <row r="14" spans="1:1" x14ac:dyDescent="0.2">
      <c r="A14" s="11" t="s">
        <v>20</v>
      </c>
    </row>
    <row r="15" spans="1:1" x14ac:dyDescent="0.2">
      <c r="A15" s="11" t="s">
        <v>21</v>
      </c>
    </row>
    <row r="16" spans="1:1" x14ac:dyDescent="0.2">
      <c r="A16" s="11" t="s">
        <v>22</v>
      </c>
    </row>
    <row r="17" spans="1:1" x14ac:dyDescent="0.2">
      <c r="A17" s="11" t="s">
        <v>23</v>
      </c>
    </row>
    <row r="19" spans="1:1" x14ac:dyDescent="0.2">
      <c r="A19" s="17" t="s">
        <v>7</v>
      </c>
    </row>
    <row r="20" spans="1:1" x14ac:dyDescent="0.2">
      <c r="A20" s="18" t="s">
        <v>53</v>
      </c>
    </row>
    <row r="21" spans="1:1" x14ac:dyDescent="0.2">
      <c r="A21" s="18" t="s">
        <v>54</v>
      </c>
    </row>
    <row r="22" spans="1:1" x14ac:dyDescent="0.2">
      <c r="A22" s="18" t="s">
        <v>55</v>
      </c>
    </row>
    <row r="23" spans="1:1" x14ac:dyDescent="0.2">
      <c r="A23" s="9"/>
    </row>
    <row r="24" spans="1:1" x14ac:dyDescent="0.2">
      <c r="A24" s="17" t="s">
        <v>8</v>
      </c>
    </row>
    <row r="25" spans="1:1" x14ac:dyDescent="0.2">
      <c r="A25" s="18" t="s">
        <v>56</v>
      </c>
    </row>
    <row r="26" spans="1:1" x14ac:dyDescent="0.2">
      <c r="A26" s="18" t="s">
        <v>57</v>
      </c>
    </row>
    <row r="27" spans="1:1" x14ac:dyDescent="0.2">
      <c r="A27" s="18" t="s">
        <v>58</v>
      </c>
    </row>
    <row r="28" spans="1:1" x14ac:dyDescent="0.2">
      <c r="A28" s="18" t="s">
        <v>12</v>
      </c>
    </row>
    <row r="30" spans="1:1" x14ac:dyDescent="0.2">
      <c r="A30" s="17" t="s">
        <v>9</v>
      </c>
    </row>
    <row r="31" spans="1:1" x14ac:dyDescent="0.2">
      <c r="A31" s="18" t="s">
        <v>59</v>
      </c>
    </row>
    <row r="32" spans="1:1" x14ac:dyDescent="0.2">
      <c r="A32" s="18" t="s">
        <v>13</v>
      </c>
    </row>
    <row r="33" spans="1:1" x14ac:dyDescent="0.2">
      <c r="A33" s="18" t="s">
        <v>60</v>
      </c>
    </row>
    <row r="34" spans="1:1" x14ac:dyDescent="0.2">
      <c r="A34" s="18" t="s">
        <v>61</v>
      </c>
    </row>
    <row r="36" spans="1:1" x14ac:dyDescent="0.2">
      <c r="A36" s="20" t="s">
        <v>36</v>
      </c>
    </row>
    <row r="37" spans="1:1" x14ac:dyDescent="0.2">
      <c r="A37" s="15" t="s">
        <v>62</v>
      </c>
    </row>
    <row r="38" spans="1:1" x14ac:dyDescent="0.2">
      <c r="A38" s="15" t="s">
        <v>63</v>
      </c>
    </row>
    <row r="39" spans="1:1" x14ac:dyDescent="0.2">
      <c r="A39" s="15" t="s">
        <v>64</v>
      </c>
    </row>
    <row r="40" spans="1:1" x14ac:dyDescent="0.2">
      <c r="A40" s="15" t="s">
        <v>37</v>
      </c>
    </row>
    <row r="41" spans="1:1" x14ac:dyDescent="0.2">
      <c r="A41" s="21"/>
    </row>
    <row r="42" spans="1:1" x14ac:dyDescent="0.2">
      <c r="A42" s="20" t="s">
        <v>40</v>
      </c>
    </row>
    <row r="43" spans="1:1" x14ac:dyDescent="0.2">
      <c r="A43" s="15" t="s">
        <v>65</v>
      </c>
    </row>
    <row r="44" spans="1:1" x14ac:dyDescent="0.2">
      <c r="A44" s="15" t="s">
        <v>66</v>
      </c>
    </row>
    <row r="45" spans="1:1" x14ac:dyDescent="0.2">
      <c r="A45" s="15" t="s">
        <v>67</v>
      </c>
    </row>
    <row r="46" spans="1:1" x14ac:dyDescent="0.2">
      <c r="A46" s="15" t="s">
        <v>68</v>
      </c>
    </row>
    <row r="48" spans="1:1" x14ac:dyDescent="0.2">
      <c r="A48" s="20" t="s">
        <v>38</v>
      </c>
    </row>
    <row r="49" spans="1:1" x14ac:dyDescent="0.2">
      <c r="A49" s="15" t="s">
        <v>69</v>
      </c>
    </row>
    <row r="50" spans="1:1" x14ac:dyDescent="0.2">
      <c r="A50" s="15" t="s">
        <v>70</v>
      </c>
    </row>
    <row r="51" spans="1:1" x14ac:dyDescent="0.2">
      <c r="A51" s="15" t="s">
        <v>39</v>
      </c>
    </row>
    <row r="53" spans="1:1" x14ac:dyDescent="0.2">
      <c r="A53" s="20" t="s">
        <v>41</v>
      </c>
    </row>
    <row r="54" spans="1:1" x14ac:dyDescent="0.2">
      <c r="A54" s="15" t="s">
        <v>71</v>
      </c>
    </row>
    <row r="55" spans="1:1" x14ac:dyDescent="0.2">
      <c r="A55" s="15" t="s">
        <v>42</v>
      </c>
    </row>
    <row r="56" spans="1:1" x14ac:dyDescent="0.2">
      <c r="A56" s="15" t="s">
        <v>72</v>
      </c>
    </row>
    <row r="57" spans="1:1" x14ac:dyDescent="0.2">
      <c r="A57" s="15" t="s">
        <v>73</v>
      </c>
    </row>
    <row r="58" spans="1:1" x14ac:dyDescent="0.2">
      <c r="A58" s="15" t="s">
        <v>74</v>
      </c>
    </row>
    <row r="59" spans="1:1" x14ac:dyDescent="0.2">
      <c r="A59" s="15" t="s">
        <v>75</v>
      </c>
    </row>
    <row r="60" spans="1:1" x14ac:dyDescent="0.2">
      <c r="A60" s="15" t="s">
        <v>76</v>
      </c>
    </row>
    <row r="61" spans="1:1" x14ac:dyDescent="0.2">
      <c r="A61" s="15" t="s">
        <v>77</v>
      </c>
    </row>
    <row r="63" spans="1:1" x14ac:dyDescent="0.2">
      <c r="A63" s="20" t="s">
        <v>43</v>
      </c>
    </row>
    <row r="64" spans="1:1" x14ac:dyDescent="0.2">
      <c r="A64" s="15" t="s">
        <v>78</v>
      </c>
    </row>
    <row r="65" spans="1:1" x14ac:dyDescent="0.2">
      <c r="A65" s="15" t="s">
        <v>79</v>
      </c>
    </row>
    <row r="66" spans="1:1" x14ac:dyDescent="0.2">
      <c r="A66" s="15" t="s">
        <v>44</v>
      </c>
    </row>
    <row r="67" spans="1:1" x14ac:dyDescent="0.2">
      <c r="A67" s="15" t="s">
        <v>80</v>
      </c>
    </row>
    <row r="68" spans="1:1" x14ac:dyDescent="0.2">
      <c r="A68" s="15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2020-01-11T13:25:17Z</dcterms:created>
  <dcterms:modified xsi:type="dcterms:W3CDTF">2020-01-13T14:13:02Z</dcterms:modified>
</cp:coreProperties>
</file>