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5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0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<sst xmlns="http://schemas.openxmlformats.org/spreadsheetml/2006/main" count="314" uniqueCount="91">
  <si>
    <t>0328D3C909</t>
  </si>
  <si>
    <t>c.settingsVersion.minor</t>
  </si>
  <si>
    <t>c.generalSettings.beaconServerAddress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</si>
  <si>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</si>
  <si>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</si>
  <si>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</si>
  <si>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</si>
  <si>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</si>
  <si>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</si>
  <si>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</si>
  <si>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</si>
  <si>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</si>
  <si>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</si>
  <si>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</si>
  <si>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</si>
  <si>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</si>
  <si>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</si>
  <si>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</si>
  <si>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</si>
  <si>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</si>
  <si>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</si>
  <si>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</si>
  <si>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</si>
  <si>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</si>
  <si>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</si>
  <si>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</si>
  <si>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</si>
  <si>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</si>
  <si>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</si>
  <si>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</si>
  <si>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</si>
  <si>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</si>
  <si>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</si>
  <si>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</si>
  <si>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</si>
  <si>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</si>
  <si>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</si>
  <si>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</si>
  <si>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</si>
  <si>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</si>
  <si>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</si>
  <si>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</si>
  <si>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</si>
  <si>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</si>
  <si>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</si>
  <si>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</si>
  <si>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</si>
  <si>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</si>
  <si>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</si>
  <si>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</si>
  <si>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</si>
  <si>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</si>
  <si>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</si>
  <si>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</si>
  <si>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</si>
  <si>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</si>
  <si>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</si>
  <si>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</si>
  <si>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</si>
  <si>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</si>
  <si>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</si>
  <si>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</si>
  <si>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</si>
  <si>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</si>
  <si>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</si>
  <si>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</si>
  <si>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</si>
  <si>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</si>
  <si>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</si>
  <si>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</si>
  <si>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0328D3C922</t>
  </si>
  <si>
    <t>Fernseher</t>
  </si>
  <si>
    <t>0328D7830E</t>
  </si>
  <si>
    <t>Fritz</t>
  </si>
  <si>
    <t>0xff</t>
  </si>
  <si>
    <t>0328D7830B</t>
  </si>
  <si>
    <t>FlurKüche</t>
  </si>
  <si>
    <t>0328D78309</t>
  </si>
  <si>
    <t>NastasiaSchreibtisch</t>
  </si>
  <si>
    <t>111</t>
  </si>
  <si>
    <t>222</t>
  </si>
  <si>
    <t>333</t>
  </si>
  <si>
    <t>444</t>
  </si>
  <si>
    <t>c.rxModeSettings.cutoffThreshold.value</t>
  </si>
  <si>
    <t>c.rxModeSettings.enterMessageDelayMs.value</t>
  </si>
  <si>
    <t>c.rxModeSettings.leaveMessageDelayMs.value</t>
  </si>
  <si>
    <t>Esstisch</t>
  </si>
  <si>
    <t>555</t>
  </si>
  <si>
    <t>0328D3C918</t>
  </si>
  <si>
    <t>TuerEsszimmer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</si>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</sst>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0" fillId="3" borderId="0" xfId="0" applyFill="1"/>
    <xf numFmtId="0" fontId="2" fillId="0" borderId="0" xfId="0" applyFont="1"/>
    <xf numFmtId="0" fontId="0" fillId="4" borderId="0" xfId="0" applyFill="1"/>
    <xf numFmtId="49" fontId="2" fillId="4" borderId="0" xfId="0" applyNumberFormat="1" applyFont="1" applyFill="1" applyAlignment="1"/>
    <xf numFmtId="0" fontId="2" fillId="2" borderId="0" xfId="0" applyFont="1" applyFill="1"/>
    <xf numFmtId="0" fontId="2" fillId="5" borderId="0" xfId="0" applyFont="1" applyFill="1"/>
    <xf numFmtId="0" fontId="3" fillId="3" borderId="0" xfId="0" applyFont="1" applyFill="1"/>
    <xf numFmtId="0" fontId="2" fillId="3" borderId="0" xfId="0" applyFont="1" applyFill="1"/>
    <xf numFmtId="49" fontId="3" fillId="4" borderId="0" xfId="0" applyNumberFormat="1" applyFont="1" applyFill="1" applyAlignment="1"/>
    <xf numFmtId="0" fontId="3" fillId="5" borderId="0" xfId="0" applyFont="1" applyFill="1"/>
    <xf numFmtId="0" fontId="2" fillId="0" borderId="0" xfId="0" applyFont="1" applyFill="1"/>
    <xf numFmtId="0" fontId="3" fillId="2" borderId="0" xfId="0" applyFont="1" applyFill="1"/>
    <xf numFmtId="49" fontId="0" fillId="4" borderId="0" xfId="0" applyNumberFormat="1" applyFill="1"/>
    <xf numFmtId="49" fontId="8" fillId="0" borderId="0" xfId="0" applyNumberFormat="1" applyFont="1"/>
    <xf numFmtId="0" fontId="4" fillId="0" borderId="0" xfId="9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188.105/EditBeaconExtension.html?id=3" TargetMode="External"/><Relationship Id="rId12" Type="http://schemas.openxmlformats.org/officeDocument/2006/relationships/hyperlink" Target="http://192.168.188.105/EditBeaconExtension.html?id=3" TargetMode="External"/><Relationship Id="rId13" Type="http://schemas.openxmlformats.org/officeDocument/2006/relationships/hyperlink" Target="http://192.168.188.105/EditBeaconExtension.html?id=0" TargetMode="External"/><Relationship Id="rId14" Type="http://schemas.openxmlformats.org/officeDocument/2006/relationships/hyperlink" Target="http://192.168.188.105/EditBeaconExtension.html?id=0" TargetMode="External"/><Relationship Id="rId15" Type="http://schemas.openxmlformats.org/officeDocument/2006/relationships/hyperlink" Target="http://192.168.188.105/EditBeaconExtension.html?id=0" TargetMode="External"/><Relationship Id="rId16" Type="http://schemas.openxmlformats.org/officeDocument/2006/relationships/hyperlink" Target="http://192.168.188.105/EditBeaconExtension.html?id=0" TargetMode="Externa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Relationship Id="rId1" Type="http://schemas.openxmlformats.org/officeDocument/2006/relationships/hyperlink" Target="http://192.168.188.105/EditBeaconExtension.html?id=0" TargetMode="External"/><Relationship Id="rId2" Type="http://schemas.openxmlformats.org/officeDocument/2006/relationships/hyperlink" Target="http://192.168.188.105/EditBeaconExtension.html?id=1" TargetMode="External"/><Relationship Id="rId3" Type="http://schemas.openxmlformats.org/officeDocument/2006/relationships/hyperlink" Target="http://192.168.188.105/EditBeaconExtension.html?id=0" TargetMode="External"/><Relationship Id="rId4" Type="http://schemas.openxmlformats.org/officeDocument/2006/relationships/hyperlink" Target="http://192.168.188.105/EditBeaconExtension.html?id=0" TargetMode="External"/><Relationship Id="rId5" Type="http://schemas.openxmlformats.org/officeDocument/2006/relationships/hyperlink" Target="http://192.168.188.105/EditBeaconExtension.html?id=1" TargetMode="External"/><Relationship Id="rId6" Type="http://schemas.openxmlformats.org/officeDocument/2006/relationships/hyperlink" Target="http://192.168.188.105/EditBeaconExtension.html?id=1" TargetMode="External"/><Relationship Id="rId7" Type="http://schemas.openxmlformats.org/officeDocument/2006/relationships/hyperlink" Target="http://192.168.188.105/EditBeaconExtension.html?id=2" TargetMode="External"/><Relationship Id="rId8" Type="http://schemas.openxmlformats.org/officeDocument/2006/relationships/hyperlink" Target="http://192.168.188.105/EditBeaconExtension.html?id=2" TargetMode="External"/><Relationship Id="rId9" Type="http://schemas.openxmlformats.org/officeDocument/2006/relationships/hyperlink" Target="http://192.168.188.105/EditBeaconExtension.html?id=2" TargetMode="External"/><Relationship Id="rId10" Type="http://schemas.openxmlformats.org/officeDocument/2006/relationships/hyperlink" Target="http://192.168.188.105/EditBeaconExtension.html?id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"/>
  <sheetViews>
    <sheetView tabSelected="1" topLeftCell="P1" zoomScale="96" workbookViewId="0">
      <selection activeCell="R1" sqref="R1:R1048576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12" width="46.33203125" customWidth="1"/>
    <col min="13" max="13" width="28.33203125" bestFit="1" customWidth="1"/>
    <col min="14" max="14" width="29.6640625" bestFit="1" customWidth="1"/>
    <col min="15" max="15" width="33.6640625" bestFit="1" customWidth="1"/>
    <col min="16" max="16" width="40.6640625" bestFit="1" customWidth="1"/>
    <col min="17" max="17" width="41.1640625" bestFit="1" customWidth="1"/>
    <col min="18" max="18" width="32.83203125" style="3" bestFit="1" customWidth="1"/>
    <col min="19" max="19" width="31.6640625" bestFit="1" customWidth="1"/>
    <col min="20" max="21" width="34.33203125" bestFit="1" customWidth="1"/>
  </cols>
  <sheetData>
    <row r="1" spans="1:21" x14ac:dyDescent="0.2">
      <c r="A1" t="s">
        <v>26</v>
      </c>
      <c r="B1" t="s">
        <v>69</v>
      </c>
      <c r="C1" s="2" t="s">
        <v>20</v>
      </c>
      <c r="D1" s="2" t="s">
        <v>27</v>
      </c>
      <c r="E1" s="2" t="s">
        <v>1</v>
      </c>
      <c r="F1" s="2" t="s">
        <v>19</v>
      </c>
      <c r="G1" s="2" t="s">
        <v>21</v>
      </c>
      <c r="H1" s="2" t="s">
        <v>2</v>
      </c>
      <c r="I1" s="11" t="s">
        <v>30</v>
      </c>
      <c r="J1" s="11" t="s">
        <v>28</v>
      </c>
      <c r="K1" s="11" t="s">
        <v>32</v>
      </c>
      <c r="L1" s="11" t="s">
        <v>35</v>
      </c>
      <c r="M1" s="6" t="s">
        <v>4</v>
      </c>
      <c r="N1" s="6" t="s">
        <v>5</v>
      </c>
      <c r="O1" s="6" t="s">
        <v>83</v>
      </c>
      <c r="P1" s="8" t="s">
        <v>6</v>
      </c>
      <c r="Q1" s="8" t="s">
        <v>7</v>
      </c>
      <c r="R1" s="18" t="s">
        <v>22</v>
      </c>
      <c r="S1" s="6" t="s">
        <v>3</v>
      </c>
      <c r="T1" s="6" t="s">
        <v>84</v>
      </c>
      <c r="U1" s="6" t="s">
        <v>85</v>
      </c>
    </row>
    <row r="2" spans="1:21" ht="18" x14ac:dyDescent="0.25">
      <c r="A2" s="20" t="s">
        <v>0</v>
      </c>
      <c r="B2" s="1">
        <v>1</v>
      </c>
      <c r="C2" s="5">
        <v>1</v>
      </c>
      <c r="D2" s="5" t="b">
        <f t="shared" ref="D2" si="0">AND(INT(C2)&gt;0,INT(C2)&lt;65535)</f>
        <v>1</v>
      </c>
      <c r="E2" s="5">
        <v>1</v>
      </c>
      <c r="F2" s="4" t="s">
        <v>71</v>
      </c>
      <c r="G2" s="3" t="s">
        <v>79</v>
      </c>
      <c r="H2" s="3" t="s">
        <v>79</v>
      </c>
      <c r="I2" s="7" t="s">
        <v>31</v>
      </c>
      <c r="J2" s="7" t="s">
        <v>29</v>
      </c>
      <c r="K2" s="7" t="s">
        <v>49</v>
      </c>
      <c r="L2" s="7" t="s">
        <v>65</v>
      </c>
      <c r="M2" s="7" t="s">
        <v>8</v>
      </c>
      <c r="N2" s="7" t="s">
        <v>45</v>
      </c>
      <c r="O2">
        <v>-50</v>
      </c>
      <c r="P2" s="7" t="s">
        <v>18</v>
      </c>
      <c r="Q2">
        <v>0</v>
      </c>
      <c r="R2" s="19" t="s">
        <v>74</v>
      </c>
      <c r="S2" t="s">
        <v>39</v>
      </c>
      <c r="T2">
        <v>2000</v>
      </c>
      <c r="U2">
        <v>2000</v>
      </c>
    </row>
    <row r="3" spans="1:21" ht="18" x14ac:dyDescent="0.25">
      <c r="A3" s="20" t="s">
        <v>0</v>
      </c>
      <c r="B3" s="1">
        <v>2</v>
      </c>
      <c r="C3" s="5">
        <v>1</v>
      </c>
      <c r="D3" s="5" t="b">
        <f t="shared" ref="D3" si="1">AND(INT(C3)&gt;0,INT(C3)&lt;65535)</f>
        <v>1</v>
      </c>
      <c r="E3" s="5">
        <v>1</v>
      </c>
      <c r="F3" s="4" t="s">
        <v>71</v>
      </c>
      <c r="G3" s="3" t="s">
        <v>79</v>
      </c>
      <c r="H3" s="3" t="s">
        <v>79</v>
      </c>
      <c r="I3" s="7" t="s">
        <v>31</v>
      </c>
      <c r="J3" s="7" t="s">
        <v>29</v>
      </c>
      <c r="K3" s="7" t="s">
        <v>49</v>
      </c>
      <c r="L3" s="7" t="s">
        <v>65</v>
      </c>
      <c r="M3" s="7" t="s">
        <v>8</v>
      </c>
      <c r="N3" s="7" t="s">
        <v>45</v>
      </c>
      <c r="O3">
        <v>-50</v>
      </c>
      <c r="P3" s="7" t="s">
        <v>18</v>
      </c>
      <c r="Q3">
        <v>0</v>
      </c>
      <c r="R3" s="19" t="s">
        <v>74</v>
      </c>
      <c r="S3" t="s">
        <v>39</v>
      </c>
      <c r="T3">
        <v>2000</v>
      </c>
      <c r="U3">
        <v>2000</v>
      </c>
    </row>
    <row r="4" spans="1:21" ht="18" x14ac:dyDescent="0.25">
      <c r="A4" s="20" t="s">
        <v>0</v>
      </c>
      <c r="B4" s="1">
        <v>3</v>
      </c>
      <c r="C4" s="5">
        <v>1</v>
      </c>
      <c r="D4" s="5" t="b">
        <f t="shared" ref="D4" si="2">AND(INT(C4)&gt;0,INT(C4)&lt;65535)</f>
        <v>1</v>
      </c>
      <c r="E4" s="5">
        <v>1</v>
      </c>
      <c r="F4" s="4" t="s">
        <v>71</v>
      </c>
      <c r="G4" s="3" t="s">
        <v>79</v>
      </c>
      <c r="H4" s="3" t="s">
        <v>79</v>
      </c>
      <c r="I4" s="7" t="s">
        <v>31</v>
      </c>
      <c r="J4" s="7" t="s">
        <v>29</v>
      </c>
      <c r="K4" s="7" t="s">
        <v>49</v>
      </c>
      <c r="L4" s="7" t="s">
        <v>65</v>
      </c>
      <c r="M4" s="7" t="s">
        <v>8</v>
      </c>
      <c r="N4" s="7" t="s">
        <v>45</v>
      </c>
      <c r="O4">
        <v>-50</v>
      </c>
      <c r="P4" s="7" t="s">
        <v>18</v>
      </c>
      <c r="Q4">
        <v>0</v>
      </c>
      <c r="R4" s="19" t="s">
        <v>74</v>
      </c>
      <c r="S4" t="s">
        <v>39</v>
      </c>
      <c r="T4">
        <v>2000</v>
      </c>
      <c r="U4">
        <v>2000</v>
      </c>
    </row>
    <row r="5" spans="1:21" ht="18" x14ac:dyDescent="0.25">
      <c r="A5" s="20" t="s">
        <v>72</v>
      </c>
      <c r="B5" s="1">
        <v>1</v>
      </c>
      <c r="C5" s="5">
        <v>1</v>
      </c>
      <c r="D5" s="5" t="b">
        <f t="shared" ref="D5" si="3">AND(INT(C5)&gt;0,INT(C5)&lt;65535)</f>
        <v>1</v>
      </c>
      <c r="E5" s="5">
        <v>1</v>
      </c>
      <c r="F5" s="4" t="s">
        <v>73</v>
      </c>
      <c r="G5" s="3" t="s">
        <v>80</v>
      </c>
      <c r="H5" s="3" t="s">
        <v>80</v>
      </c>
      <c r="I5" s="7" t="s">
        <v>31</v>
      </c>
      <c r="J5" s="7" t="s">
        <v>48</v>
      </c>
      <c r="K5" s="7" t="s">
        <v>49</v>
      </c>
      <c r="L5" s="7" t="s">
        <v>64</v>
      </c>
      <c r="M5" s="7" t="s">
        <v>8</v>
      </c>
      <c r="N5" s="7" t="s">
        <v>44</v>
      </c>
      <c r="O5">
        <v>-60</v>
      </c>
      <c r="P5" s="7" t="s">
        <v>10</v>
      </c>
      <c r="Q5">
        <v>1</v>
      </c>
      <c r="R5" s="19" t="s">
        <v>74</v>
      </c>
      <c r="S5" t="s">
        <v>39</v>
      </c>
      <c r="T5">
        <v>500</v>
      </c>
      <c r="U5">
        <v>500</v>
      </c>
    </row>
    <row r="6" spans="1:21" ht="18" x14ac:dyDescent="0.25">
      <c r="A6" s="20" t="s">
        <v>72</v>
      </c>
      <c r="B6" s="1">
        <v>2</v>
      </c>
      <c r="C6" s="5">
        <v>1</v>
      </c>
      <c r="D6" s="5" t="b">
        <f t="shared" ref="D6:D7" si="4">AND(INT(C6)&gt;0,INT(C6)&lt;65535)</f>
        <v>1</v>
      </c>
      <c r="E6" s="5">
        <v>1</v>
      </c>
      <c r="F6" s="4" t="s">
        <v>73</v>
      </c>
      <c r="G6" s="3" t="s">
        <v>80</v>
      </c>
      <c r="H6" s="3" t="s">
        <v>80</v>
      </c>
      <c r="I6" s="7" t="s">
        <v>31</v>
      </c>
      <c r="J6" s="7" t="s">
        <v>48</v>
      </c>
      <c r="K6" s="7" t="s">
        <v>49</v>
      </c>
      <c r="L6" s="7" t="s">
        <v>64</v>
      </c>
      <c r="M6" s="7" t="s">
        <v>8</v>
      </c>
      <c r="N6" s="7" t="s">
        <v>44</v>
      </c>
      <c r="O6">
        <v>-60</v>
      </c>
      <c r="P6" s="7" t="s">
        <v>10</v>
      </c>
      <c r="Q6">
        <v>1</v>
      </c>
      <c r="R6" s="19" t="s">
        <v>74</v>
      </c>
      <c r="S6" t="s">
        <v>39</v>
      </c>
      <c r="T6">
        <v>500</v>
      </c>
      <c r="U6">
        <v>500</v>
      </c>
    </row>
    <row r="7" spans="1:21" ht="18" x14ac:dyDescent="0.25">
      <c r="A7" s="20" t="s">
        <v>72</v>
      </c>
      <c r="B7" s="1">
        <v>3</v>
      </c>
      <c r="C7" s="5">
        <v>1</v>
      </c>
      <c r="D7" s="5" t="b">
        <f t="shared" si="4"/>
        <v>1</v>
      </c>
      <c r="E7" s="5">
        <v>1</v>
      </c>
      <c r="F7" s="4" t="s">
        <v>73</v>
      </c>
      <c r="G7" s="3" t="s">
        <v>80</v>
      </c>
      <c r="H7" s="3" t="s">
        <v>80</v>
      </c>
      <c r="I7" s="7" t="s">
        <v>31</v>
      </c>
      <c r="J7" s="7" t="s">
        <v>48</v>
      </c>
      <c r="K7" s="7" t="s">
        <v>49</v>
      </c>
      <c r="L7" s="7" t="s">
        <v>64</v>
      </c>
      <c r="M7" s="7" t="s">
        <v>8</v>
      </c>
      <c r="N7" s="7" t="s">
        <v>44</v>
      </c>
      <c r="O7">
        <v>-60</v>
      </c>
      <c r="P7" s="7" t="s">
        <v>10</v>
      </c>
      <c r="Q7">
        <v>1</v>
      </c>
      <c r="R7" s="19" t="s">
        <v>74</v>
      </c>
      <c r="S7" t="s">
        <v>39</v>
      </c>
      <c r="T7">
        <v>500</v>
      </c>
      <c r="U7">
        <v>500</v>
      </c>
    </row>
    <row r="8" spans="1:21" ht="18" x14ac:dyDescent="0.25">
      <c r="A8" s="20" t="s">
        <v>75</v>
      </c>
      <c r="B8" s="1">
        <v>1</v>
      </c>
      <c r="C8" s="5">
        <v>1</v>
      </c>
      <c r="D8" s="5" t="b">
        <f t="shared" ref="D8" si="5">AND(INT(C8)&gt;0,INT(C8)&lt;65535)</f>
        <v>1</v>
      </c>
      <c r="E8" s="5">
        <v>1</v>
      </c>
      <c r="F8" s="4" t="s">
        <v>76</v>
      </c>
      <c r="G8" s="3" t="s">
        <v>81</v>
      </c>
      <c r="H8" s="3" t="s">
        <v>81</v>
      </c>
      <c r="I8" s="7" t="s">
        <v>31</v>
      </c>
      <c r="J8" s="7" t="s">
        <v>29</v>
      </c>
      <c r="K8" s="7" t="s">
        <v>49</v>
      </c>
      <c r="L8" s="7" t="s">
        <v>64</v>
      </c>
      <c r="M8" s="7" t="s">
        <v>8</v>
      </c>
      <c r="N8" s="7" t="s">
        <v>44</v>
      </c>
      <c r="O8">
        <v>-70</v>
      </c>
      <c r="P8" s="7" t="s">
        <v>10</v>
      </c>
      <c r="Q8">
        <v>1</v>
      </c>
      <c r="R8" s="19" t="s">
        <v>74</v>
      </c>
      <c r="S8" t="s">
        <v>39</v>
      </c>
      <c r="T8">
        <v>500</v>
      </c>
      <c r="U8">
        <v>500</v>
      </c>
    </row>
    <row r="9" spans="1:21" ht="18" x14ac:dyDescent="0.25">
      <c r="A9" s="20" t="s">
        <v>75</v>
      </c>
      <c r="B9" s="1">
        <v>2</v>
      </c>
      <c r="C9" s="5">
        <v>1</v>
      </c>
      <c r="D9" s="5" t="b">
        <f t="shared" ref="D9:D10" si="6">AND(INT(C9)&gt;0,INT(C9)&lt;65535)</f>
        <v>1</v>
      </c>
      <c r="E9" s="5">
        <v>1</v>
      </c>
      <c r="F9" s="4" t="s">
        <v>76</v>
      </c>
      <c r="G9" s="3" t="s">
        <v>81</v>
      </c>
      <c r="H9" s="3" t="s">
        <v>81</v>
      </c>
      <c r="I9" s="7" t="s">
        <v>31</v>
      </c>
      <c r="J9" s="7" t="s">
        <v>29</v>
      </c>
      <c r="K9" s="7" t="s">
        <v>49</v>
      </c>
      <c r="L9" s="7" t="s">
        <v>64</v>
      </c>
      <c r="M9" s="7" t="s">
        <v>8</v>
      </c>
      <c r="N9" s="7" t="s">
        <v>44</v>
      </c>
      <c r="O9">
        <v>-70</v>
      </c>
      <c r="P9" s="7" t="s">
        <v>10</v>
      </c>
      <c r="Q9">
        <v>1</v>
      </c>
      <c r="R9" s="19" t="s">
        <v>74</v>
      </c>
      <c r="S9" t="s">
        <v>39</v>
      </c>
      <c r="T9">
        <v>500</v>
      </c>
      <c r="U9">
        <v>500</v>
      </c>
    </row>
    <row r="10" spans="1:21" ht="18" x14ac:dyDescent="0.25">
      <c r="A10" s="20" t="s">
        <v>75</v>
      </c>
      <c r="B10" s="1">
        <v>3</v>
      </c>
      <c r="C10" s="5">
        <v>1</v>
      </c>
      <c r="D10" s="5" t="b">
        <f t="shared" si="6"/>
        <v>1</v>
      </c>
      <c r="E10" s="5">
        <v>1</v>
      </c>
      <c r="F10" s="4" t="s">
        <v>76</v>
      </c>
      <c r="G10" s="3" t="s">
        <v>81</v>
      </c>
      <c r="H10" s="3" t="s">
        <v>81</v>
      </c>
      <c r="I10" s="7" t="s">
        <v>31</v>
      </c>
      <c r="J10" s="7" t="s">
        <v>29</v>
      </c>
      <c r="K10" s="7" t="s">
        <v>49</v>
      </c>
      <c r="L10" s="7" t="s">
        <v>64</v>
      </c>
      <c r="M10" s="7" t="s">
        <v>8</v>
      </c>
      <c r="N10" s="7" t="s">
        <v>44</v>
      </c>
      <c r="O10">
        <v>-70</v>
      </c>
      <c r="P10" s="7" t="s">
        <v>10</v>
      </c>
      <c r="Q10">
        <v>1</v>
      </c>
      <c r="R10" s="19" t="s">
        <v>74</v>
      </c>
      <c r="S10" t="s">
        <v>39</v>
      </c>
      <c r="T10">
        <v>500</v>
      </c>
      <c r="U10">
        <v>500</v>
      </c>
    </row>
    <row r="11" spans="1:21" ht="18" x14ac:dyDescent="0.25">
      <c r="A11" s="20" t="s">
        <v>77</v>
      </c>
      <c r="B11" s="1">
        <v>1</v>
      </c>
      <c r="C11" s="5">
        <v>1</v>
      </c>
      <c r="D11" s="5" t="b">
        <f t="shared" ref="D11" si="7">AND(INT(C11)&gt;0,INT(C11)&lt;65535)</f>
        <v>1</v>
      </c>
      <c r="E11" s="5">
        <v>1</v>
      </c>
      <c r="F11" s="4" t="s">
        <v>78</v>
      </c>
      <c r="G11" s="3" t="s">
        <v>82</v>
      </c>
      <c r="H11" s="3" t="s">
        <v>82</v>
      </c>
      <c r="I11" s="7" t="s">
        <v>31</v>
      </c>
      <c r="J11" s="7" t="s">
        <v>47</v>
      </c>
      <c r="K11" s="7" t="s">
        <v>49</v>
      </c>
      <c r="L11" s="7" t="s">
        <v>65</v>
      </c>
      <c r="M11" s="7" t="s">
        <v>8</v>
      </c>
      <c r="N11" s="7" t="s">
        <v>44</v>
      </c>
      <c r="O11">
        <v>-70</v>
      </c>
      <c r="P11" s="7" t="s">
        <v>10</v>
      </c>
      <c r="Q11">
        <v>1</v>
      </c>
      <c r="R11" s="19" t="s">
        <v>74</v>
      </c>
      <c r="S11" t="s">
        <v>39</v>
      </c>
      <c r="T11">
        <v>500</v>
      </c>
      <c r="U11">
        <v>500</v>
      </c>
    </row>
    <row r="12" spans="1:21" ht="18" x14ac:dyDescent="0.25">
      <c r="A12" s="20" t="s">
        <v>77</v>
      </c>
      <c r="B12" s="1">
        <v>2</v>
      </c>
      <c r="C12" s="5">
        <v>1</v>
      </c>
      <c r="D12" s="5" t="b">
        <f t="shared" ref="D12:D16" si="8">AND(INT(C12)&gt;0,INT(C12)&lt;65535)</f>
        <v>1</v>
      </c>
      <c r="E12" s="5">
        <v>1</v>
      </c>
      <c r="F12" s="4" t="s">
        <v>78</v>
      </c>
      <c r="G12" s="3" t="s">
        <v>82</v>
      </c>
      <c r="H12" s="3" t="s">
        <v>82</v>
      </c>
      <c r="I12" s="7" t="s">
        <v>31</v>
      </c>
      <c r="J12" s="7" t="s">
        <v>47</v>
      </c>
      <c r="K12" s="7" t="s">
        <v>49</v>
      </c>
      <c r="L12" s="7" t="s">
        <v>65</v>
      </c>
      <c r="M12" s="7" t="s">
        <v>8</v>
      </c>
      <c r="N12" s="7" t="s">
        <v>44</v>
      </c>
      <c r="O12">
        <v>-70</v>
      </c>
      <c r="P12" s="7" t="s">
        <v>10</v>
      </c>
      <c r="Q12">
        <v>1</v>
      </c>
      <c r="R12" s="19" t="s">
        <v>74</v>
      </c>
      <c r="S12" t="s">
        <v>39</v>
      </c>
      <c r="T12">
        <v>500</v>
      </c>
      <c r="U12">
        <v>500</v>
      </c>
    </row>
    <row r="13" spans="1:21" ht="18" x14ac:dyDescent="0.25">
      <c r="A13" s="20" t="s">
        <v>77</v>
      </c>
      <c r="B13" s="1">
        <v>3</v>
      </c>
      <c r="C13" s="5">
        <v>1</v>
      </c>
      <c r="D13" s="5" t="b">
        <f t="shared" si="8"/>
        <v>1</v>
      </c>
      <c r="E13" s="5">
        <v>1</v>
      </c>
      <c r="F13" s="4" t="s">
        <v>78</v>
      </c>
      <c r="G13" s="3" t="s">
        <v>82</v>
      </c>
      <c r="H13" s="3" t="s">
        <v>82</v>
      </c>
      <c r="I13" s="7" t="s">
        <v>31</v>
      </c>
      <c r="J13" s="7" t="s">
        <v>47</v>
      </c>
      <c r="K13" s="7" t="s">
        <v>49</v>
      </c>
      <c r="L13" s="7" t="s">
        <v>65</v>
      </c>
      <c r="M13" s="7" t="s">
        <v>8</v>
      </c>
      <c r="N13" s="7" t="s">
        <v>44</v>
      </c>
      <c r="O13">
        <v>-70</v>
      </c>
      <c r="P13" s="7" t="s">
        <v>10</v>
      </c>
      <c r="Q13">
        <v>1</v>
      </c>
      <c r="R13" s="19" t="s">
        <v>74</v>
      </c>
      <c r="S13" t="s">
        <v>39</v>
      </c>
      <c r="T13">
        <v>500</v>
      </c>
      <c r="U13">
        <v>500</v>
      </c>
    </row>
    <row r="14" spans="1:21" ht="18" x14ac:dyDescent="0.25">
      <c r="A14" s="20" t="s">
        <v>70</v>
      </c>
      <c r="B14" s="1">
        <v>1</v>
      </c>
      <c r="C14" s="5">
        <v>1</v>
      </c>
      <c r="D14" s="5" t="b">
        <f t="shared" si="8"/>
        <v>1</v>
      </c>
      <c r="E14" s="5">
        <v>1</v>
      </c>
      <c r="F14" s="4" t="s">
        <v>86</v>
      </c>
      <c r="G14" s="3" t="s">
        <v>87</v>
      </c>
      <c r="H14" s="3" t="s">
        <v>87</v>
      </c>
      <c r="I14" s="7" t="s">
        <v>31</v>
      </c>
      <c r="J14" s="7" t="s">
        <v>29</v>
      </c>
      <c r="K14" s="7" t="s">
        <v>49</v>
      </c>
      <c r="L14" s="7" t="s">
        <v>65</v>
      </c>
      <c r="M14" s="7" t="s">
        <v>8</v>
      </c>
      <c r="N14" s="7" t="s">
        <v>45</v>
      </c>
      <c r="O14">
        <v>-50</v>
      </c>
      <c r="P14" s="7" t="s">
        <v>10</v>
      </c>
      <c r="Q14">
        <v>0</v>
      </c>
      <c r="R14" s="19" t="s">
        <v>74</v>
      </c>
      <c r="S14" t="s">
        <v>39</v>
      </c>
      <c r="T14">
        <v>2000</v>
      </c>
      <c r="U14">
        <v>2000</v>
      </c>
    </row>
    <row r="15" spans="1:21" ht="18" x14ac:dyDescent="0.25">
      <c r="A15" s="20" t="s">
        <v>70</v>
      </c>
      <c r="B15" s="1">
        <v>2</v>
      </c>
      <c r="C15" s="5">
        <v>1</v>
      </c>
      <c r="D15" s="5" t="b">
        <f t="shared" si="8"/>
        <v>1</v>
      </c>
      <c r="E15" s="5">
        <v>1</v>
      </c>
      <c r="F15" s="4" t="s">
        <v>86</v>
      </c>
      <c r="G15" s="3" t="s">
        <v>87</v>
      </c>
      <c r="H15" s="3" t="s">
        <v>87</v>
      </c>
      <c r="I15" s="7" t="s">
        <v>31</v>
      </c>
      <c r="J15" s="7" t="s">
        <v>29</v>
      </c>
      <c r="K15" s="7" t="s">
        <v>49</v>
      </c>
      <c r="L15" s="7" t="s">
        <v>65</v>
      </c>
      <c r="M15" s="7" t="s">
        <v>8</v>
      </c>
      <c r="N15" s="7" t="s">
        <v>45</v>
      </c>
      <c r="O15">
        <v>-50</v>
      </c>
      <c r="P15" s="7" t="s">
        <v>10</v>
      </c>
      <c r="Q15">
        <v>0</v>
      </c>
      <c r="R15" s="19" t="s">
        <v>74</v>
      </c>
      <c r="S15" t="s">
        <v>39</v>
      </c>
      <c r="T15">
        <v>2000</v>
      </c>
      <c r="U15">
        <v>2000</v>
      </c>
    </row>
    <row r="16" spans="1:21" ht="18" x14ac:dyDescent="0.25">
      <c r="A16" s="20" t="s">
        <v>70</v>
      </c>
      <c r="B16" s="1">
        <v>3</v>
      </c>
      <c r="C16" s="5">
        <v>1</v>
      </c>
      <c r="D16" s="5" t="b">
        <f t="shared" si="8"/>
        <v>1</v>
      </c>
      <c r="E16" s="5">
        <v>1</v>
      </c>
      <c r="F16" s="4" t="s">
        <v>86</v>
      </c>
      <c r="G16" s="3" t="s">
        <v>87</v>
      </c>
      <c r="H16" s="3" t="s">
        <v>87</v>
      </c>
      <c r="I16" s="7" t="s">
        <v>31</v>
      </c>
      <c r="J16" s="7" t="s">
        <v>29</v>
      </c>
      <c r="K16" s="7" t="s">
        <v>49</v>
      </c>
      <c r="L16" s="7" t="s">
        <v>65</v>
      </c>
      <c r="M16" s="7" t="s">
        <v>8</v>
      </c>
      <c r="N16" s="7" t="s">
        <v>45</v>
      </c>
      <c r="O16">
        <v>-50</v>
      </c>
      <c r="P16" s="7" t="s">
        <v>10</v>
      </c>
      <c r="Q16">
        <v>0</v>
      </c>
      <c r="R16" s="19" t="s">
        <v>74</v>
      </c>
      <c r="S16" t="s">
        <v>39</v>
      </c>
      <c r="T16">
        <v>2000</v>
      </c>
      <c r="U16">
        <v>2000</v>
      </c>
    </row>
    <row r="17" spans="1:21" ht="18" x14ac:dyDescent="0.25">
      <c r="A17" s="20" t="s">
        <v>88</v>
      </c>
      <c r="B17" s="1">
        <v>1</v>
      </c>
      <c r="C17" s="5">
        <v>1</v>
      </c>
      <c r="D17" s="5" t="b">
        <f t="shared" ref="D17:D19" si="9">AND(INT(C17)&gt;0,INT(C17)&lt;65535)</f>
        <v>1</v>
      </c>
      <c r="E17" s="5">
        <v>1</v>
      </c>
      <c r="F17" s="4" t="s">
        <v>89</v>
      </c>
      <c r="G17" s="3" t="s">
        <v>90</v>
      </c>
      <c r="H17" s="3" t="s">
        <v>90</v>
      </c>
      <c r="I17" s="7" t="s">
        <v>31</v>
      </c>
      <c r="J17" s="7" t="s">
        <v>48</v>
      </c>
      <c r="K17" s="7" t="s">
        <v>49</v>
      </c>
      <c r="L17" s="7" t="s">
        <v>65</v>
      </c>
      <c r="M17" s="7" t="s">
        <v>8</v>
      </c>
      <c r="N17" s="7" t="s">
        <v>45</v>
      </c>
      <c r="O17">
        <v>-50</v>
      </c>
      <c r="P17" s="7" t="s">
        <v>10</v>
      </c>
      <c r="Q17">
        <v>1</v>
      </c>
      <c r="R17" s="19" t="s">
        <v>74</v>
      </c>
      <c r="S17" t="s">
        <v>39</v>
      </c>
      <c r="T17">
        <v>500</v>
      </c>
      <c r="U17">
        <v>500</v>
      </c>
    </row>
    <row r="18" spans="1:21" ht="18" x14ac:dyDescent="0.25">
      <c r="A18" s="20" t="s">
        <v>88</v>
      </c>
      <c r="B18" s="1">
        <v>2</v>
      </c>
      <c r="C18" s="5">
        <v>1</v>
      </c>
      <c r="D18" s="5" t="b">
        <f t="shared" si="9"/>
        <v>1</v>
      </c>
      <c r="E18" s="5">
        <v>1</v>
      </c>
      <c r="F18" s="4" t="s">
        <v>89</v>
      </c>
      <c r="G18" s="3" t="s">
        <v>90</v>
      </c>
      <c r="H18" s="3" t="s">
        <v>90</v>
      </c>
      <c r="I18" s="7" t="s">
        <v>31</v>
      </c>
      <c r="J18" s="7" t="s">
        <v>48</v>
      </c>
      <c r="K18" s="7" t="s">
        <v>49</v>
      </c>
      <c r="L18" s="7" t="s">
        <v>65</v>
      </c>
      <c r="M18" s="7" t="s">
        <v>8</v>
      </c>
      <c r="N18" s="7" t="s">
        <v>45</v>
      </c>
      <c r="O18">
        <v>-50</v>
      </c>
      <c r="P18" s="7" t="s">
        <v>10</v>
      </c>
      <c r="Q18">
        <v>1</v>
      </c>
      <c r="R18" s="19" t="s">
        <v>74</v>
      </c>
      <c r="S18" t="s">
        <v>39</v>
      </c>
      <c r="T18">
        <v>500</v>
      </c>
      <c r="U18">
        <v>500</v>
      </c>
    </row>
    <row r="19" spans="1:21" ht="18" x14ac:dyDescent="0.25">
      <c r="A19" s="20" t="s">
        <v>88</v>
      </c>
      <c r="B19" s="1">
        <v>3</v>
      </c>
      <c r="C19" s="5">
        <v>1</v>
      </c>
      <c r="D19" s="5" t="b">
        <f t="shared" si="9"/>
        <v>1</v>
      </c>
      <c r="E19" s="5">
        <v>1</v>
      </c>
      <c r="F19" s="4" t="s">
        <v>89</v>
      </c>
      <c r="G19" s="3" t="s">
        <v>90</v>
      </c>
      <c r="H19" s="3" t="s">
        <v>90</v>
      </c>
      <c r="I19" s="7" t="s">
        <v>31</v>
      </c>
      <c r="J19" s="7" t="s">
        <v>48</v>
      </c>
      <c r="K19" s="7" t="s">
        <v>49</v>
      </c>
      <c r="L19" s="7" t="s">
        <v>65</v>
      </c>
      <c r="M19" s="7" t="s">
        <v>8</v>
      </c>
      <c r="N19" s="7" t="s">
        <v>45</v>
      </c>
      <c r="O19">
        <v>-50</v>
      </c>
      <c r="P19" s="7" t="s">
        <v>10</v>
      </c>
      <c r="Q19">
        <v>1</v>
      </c>
      <c r="R19" s="19" t="s">
        <v>74</v>
      </c>
      <c r="S19" t="s">
        <v>39</v>
      </c>
      <c r="T19">
        <v>500</v>
      </c>
      <c r="U19">
        <v>500</v>
      </c>
    </row>
  </sheetData>
  <conditionalFormatting sqref="E2">
    <cfRule type="cellIs" dxfId="59" priority="85" operator="between">
      <formula>0</formula>
      <formula>65535</formula>
    </cfRule>
    <cfRule type="cellIs" dxfId="58" priority="86" operator="between">
      <formula>0</formula>
      <formula>65535</formula>
    </cfRule>
  </conditionalFormatting>
  <conditionalFormatting sqref="E3">
    <cfRule type="cellIs" dxfId="57" priority="53" operator="between">
      <formula>0</formula>
      <formula>65535</formula>
    </cfRule>
    <cfRule type="cellIs" dxfId="56" priority="54" operator="between">
      <formula>0</formula>
      <formula>65535</formula>
    </cfRule>
  </conditionalFormatting>
  <conditionalFormatting sqref="E4">
    <cfRule type="cellIs" dxfId="55" priority="49" operator="between">
      <formula>0</formula>
      <formula>65535</formula>
    </cfRule>
    <cfRule type="cellIs" dxfId="54" priority="50" operator="between">
      <formula>0</formula>
      <formula>65535</formula>
    </cfRule>
  </conditionalFormatting>
  <conditionalFormatting sqref="C4">
    <cfRule type="cellIs" dxfId="53" priority="51" operator="between">
      <formula>0</formula>
      <formula>65535</formula>
    </cfRule>
    <cfRule type="cellIs" dxfId="52" priority="52" operator="between">
      <formula>0</formula>
      <formula>65535</formula>
    </cfRule>
  </conditionalFormatting>
  <conditionalFormatting sqref="C2">
    <cfRule type="cellIs" dxfId="51" priority="87" operator="between">
      <formula>0</formula>
      <formula>65535</formula>
    </cfRule>
    <cfRule type="cellIs" dxfId="50" priority="88" operator="between">
      <formula>0</formula>
      <formula>65535</formula>
    </cfRule>
  </conditionalFormatting>
  <conditionalFormatting sqref="C5">
    <cfRule type="cellIs" dxfId="49" priority="83" operator="between">
      <formula>0</formula>
      <formula>65535</formula>
    </cfRule>
    <cfRule type="cellIs" dxfId="48" priority="84" operator="between">
      <formula>0</formula>
      <formula>65535</formula>
    </cfRule>
  </conditionalFormatting>
  <conditionalFormatting sqref="E5">
    <cfRule type="cellIs" dxfId="47" priority="81" operator="between">
      <formula>0</formula>
      <formula>65535</formula>
    </cfRule>
    <cfRule type="cellIs" dxfId="46" priority="82" operator="between">
      <formula>0</formula>
      <formula>65535</formula>
    </cfRule>
  </conditionalFormatting>
  <conditionalFormatting sqref="C3">
    <cfRule type="cellIs" dxfId="45" priority="55" operator="between">
      <formula>0</formula>
      <formula>65535</formula>
    </cfRule>
    <cfRule type="cellIs" dxfId="44" priority="56" operator="between">
      <formula>0</formula>
      <formula>65535</formula>
    </cfRule>
  </conditionalFormatting>
  <conditionalFormatting sqref="E6:E7">
    <cfRule type="cellIs" dxfId="43" priority="45" operator="between">
      <formula>0</formula>
      <formula>65535</formula>
    </cfRule>
    <cfRule type="cellIs" dxfId="42" priority="46" operator="between">
      <formula>0</formula>
      <formula>65535</formula>
    </cfRule>
  </conditionalFormatting>
  <conditionalFormatting sqref="E8">
    <cfRule type="cellIs" dxfId="41" priority="41" operator="between">
      <formula>0</formula>
      <formula>65535</formula>
    </cfRule>
    <cfRule type="cellIs" dxfId="40" priority="42" operator="between">
      <formula>0</formula>
      <formula>65535</formula>
    </cfRule>
  </conditionalFormatting>
  <conditionalFormatting sqref="C9:C10">
    <cfRule type="cellIs" dxfId="39" priority="39" operator="between">
      <formula>0</formula>
      <formula>65535</formula>
    </cfRule>
    <cfRule type="cellIs" dxfId="38" priority="40" operator="between">
      <formula>0</formula>
      <formula>65535</formula>
    </cfRule>
  </conditionalFormatting>
  <conditionalFormatting sqref="E9:E10">
    <cfRule type="cellIs" dxfId="37" priority="37" operator="between">
      <formula>0</formula>
      <formula>65535</formula>
    </cfRule>
    <cfRule type="cellIs" dxfId="36" priority="38" operator="between">
      <formula>0</formula>
      <formula>65535</formula>
    </cfRule>
  </conditionalFormatting>
  <conditionalFormatting sqref="C6:C7">
    <cfRule type="cellIs" dxfId="35" priority="47" operator="between">
      <formula>0</formula>
      <formula>65535</formula>
    </cfRule>
    <cfRule type="cellIs" dxfId="34" priority="48" operator="between">
      <formula>0</formula>
      <formula>65535</formula>
    </cfRule>
  </conditionalFormatting>
  <conditionalFormatting sqref="C8">
    <cfRule type="cellIs" dxfId="33" priority="43" operator="between">
      <formula>0</formula>
      <formula>65535</formula>
    </cfRule>
    <cfRule type="cellIs" dxfId="32" priority="44" operator="between">
      <formula>0</formula>
      <formula>65535</formula>
    </cfRule>
  </conditionalFormatting>
  <conditionalFormatting sqref="C12:C13">
    <cfRule type="cellIs" dxfId="31" priority="27" operator="between">
      <formula>0</formula>
      <formula>65535</formula>
    </cfRule>
    <cfRule type="cellIs" dxfId="30" priority="28" operator="between">
      <formula>0</formula>
      <formula>65535</formula>
    </cfRule>
  </conditionalFormatting>
  <conditionalFormatting sqref="E12:E13">
    <cfRule type="cellIs" dxfId="29" priority="25" operator="between">
      <formula>0</formula>
      <formula>65535</formula>
    </cfRule>
    <cfRule type="cellIs" dxfId="28" priority="26" operator="between">
      <formula>0</formula>
      <formula>65535</formula>
    </cfRule>
  </conditionalFormatting>
  <conditionalFormatting sqref="C11">
    <cfRule type="cellIs" dxfId="27" priority="31" operator="between">
      <formula>0</formula>
      <formula>65535</formula>
    </cfRule>
    <cfRule type="cellIs" dxfId="26" priority="32" operator="between">
      <formula>0</formula>
      <formula>65535</formula>
    </cfRule>
  </conditionalFormatting>
  <conditionalFormatting sqref="E11">
    <cfRule type="cellIs" dxfId="25" priority="29" operator="between">
      <formula>0</formula>
      <formula>65535</formula>
    </cfRule>
    <cfRule type="cellIs" dxfId="24" priority="30" operator="between">
      <formula>0</formula>
      <formula>65535</formula>
    </cfRule>
  </conditionalFormatting>
  <conditionalFormatting sqref="E14">
    <cfRule type="cellIs" dxfId="23" priority="21" operator="between">
      <formula>0</formula>
      <formula>65535</formula>
    </cfRule>
    <cfRule type="cellIs" dxfId="22" priority="22" operator="between">
      <formula>0</formula>
      <formula>65535</formula>
    </cfRule>
  </conditionalFormatting>
  <conditionalFormatting sqref="E15">
    <cfRule type="cellIs" dxfId="21" priority="17" operator="between">
      <formula>0</formula>
      <formula>65535</formula>
    </cfRule>
    <cfRule type="cellIs" dxfId="20" priority="18" operator="between">
      <formula>0</formula>
      <formula>65535</formula>
    </cfRule>
  </conditionalFormatting>
  <conditionalFormatting sqref="E16">
    <cfRule type="cellIs" dxfId="19" priority="13" operator="between">
      <formula>0</formula>
      <formula>65535</formula>
    </cfRule>
    <cfRule type="cellIs" dxfId="18" priority="14" operator="between">
      <formula>0</formula>
      <formula>65535</formula>
    </cfRule>
  </conditionalFormatting>
  <conditionalFormatting sqref="C16">
    <cfRule type="cellIs" dxfId="17" priority="15" operator="between">
      <formula>0</formula>
      <formula>65535</formula>
    </cfRule>
    <cfRule type="cellIs" dxfId="16" priority="16" operator="between">
      <formula>0</formula>
      <formula>65535</formula>
    </cfRule>
  </conditionalFormatting>
  <conditionalFormatting sqref="C14">
    <cfRule type="cellIs" dxfId="15" priority="23" operator="between">
      <formula>0</formula>
      <formula>65535</formula>
    </cfRule>
    <cfRule type="cellIs" dxfId="14" priority="24" operator="between">
      <formula>0</formula>
      <formula>65535</formula>
    </cfRule>
  </conditionalFormatting>
  <conditionalFormatting sqref="C15">
    <cfRule type="cellIs" dxfId="13" priority="19" operator="between">
      <formula>0</formula>
      <formula>65535</formula>
    </cfRule>
    <cfRule type="cellIs" dxfId="12" priority="20" operator="between">
      <formula>0</formula>
      <formula>65535</formula>
    </cfRule>
  </conditionalFormatting>
  <conditionalFormatting sqref="E17">
    <cfRule type="cellIs" dxfId="11" priority="9" operator="between">
      <formula>0</formula>
      <formula>65535</formula>
    </cfRule>
    <cfRule type="cellIs" dxfId="10" priority="10" operator="between">
      <formula>0</formula>
      <formula>65535</formula>
    </cfRule>
  </conditionalFormatting>
  <conditionalFormatting sqref="E18">
    <cfRule type="cellIs" dxfId="9" priority="5" operator="between">
      <formula>0</formula>
      <formula>65535</formula>
    </cfRule>
    <cfRule type="cellIs" dxfId="8" priority="6" operator="between">
      <formula>0</formula>
      <formula>65535</formula>
    </cfRule>
  </conditionalFormatting>
  <conditionalFormatting sqref="E19">
    <cfRule type="cellIs" dxfId="7" priority="1" operator="between">
      <formula>0</formula>
      <formula>65535</formula>
    </cfRule>
    <cfRule type="cellIs" dxfId="6" priority="2" operator="between">
      <formula>0</formula>
      <formula>65535</formula>
    </cfRule>
  </conditionalFormatting>
  <conditionalFormatting sqref="C19">
    <cfRule type="cellIs" dxfId="5" priority="3" operator="between">
      <formula>0</formula>
      <formula>65535</formula>
    </cfRule>
    <cfRule type="cellIs" dxfId="4" priority="4" operator="between">
      <formula>0</formula>
      <formula>65535</formula>
    </cfRule>
  </conditionalFormatting>
  <conditionalFormatting sqref="C17">
    <cfRule type="cellIs" dxfId="3" priority="11" operator="between">
      <formula>0</formula>
      <formula>65535</formula>
    </cfRule>
    <cfRule type="cellIs" dxfId="2" priority="12" operator="between">
      <formula>0</formula>
      <formula>65535</formula>
    </cfRule>
  </conditionalFormatting>
  <conditionalFormatting sqref="C18">
    <cfRule type="cellIs" dxfId="1" priority="7" operator="between">
      <formula>0</formula>
      <formula>65535</formula>
    </cfRule>
    <cfRule type="cellIs" dxfId="0" priority="8" operator="between">
      <formula>0</formula>
      <formula>65535</formula>
    </cfRule>
  </conditionalFormatting>
  <dataValidations count="4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19 E2:E19">
      <formula1>0</formula1>
      <formula2>65535</formula2>
    </dataValidation>
    <dataValidation allowBlank="1" showInputMessage="1" showErrorMessage="1" promptTitle="Threshold" prompt="cutoffThreshold_x000a_  -127 to zero_x000a_  Value in dBm_x000a_  Default -80" sqref="O2:O7 O14:O19"/>
    <dataValidation allowBlank="1" showInputMessage="1" showErrorMessage="1" promptTitle="leaveMessageDelayMs" prompt="leaveMessageDelayMs_x000a_  500 to 10000_x000a_  Value in milli seconds_x000a_  Default 2000" sqref="U5:U13 U17:U19"/>
    <dataValidation allowBlank="1" showInputMessage="1" showErrorMessage="1" promptTitle="enterMessageDelayMs" prompt="  500 to 10000_x000a_  Value in milli seconds_x000a_  Default 2000" sqref="U4 T2:U3 T4:T19 U14:U16"/>
  </dataValidations>
  <hyperlinks>
    <hyperlink ref="A2" r:id="rId1"/>
    <hyperlink ref="A5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 display="0328D3C909"/>
    <hyperlink ref="A15:A16" r:id="rId14" display="0328D3C909"/>
    <hyperlink ref="A17" r:id="rId15" display="0328D3C909"/>
    <hyperlink ref="A18:A19" r:id="rId16" display="0328D3C909"/>
  </hyperlinks>
  <pageMargins left="0.7" right="0.7" top="0.75" bottom="0.75" header="0.3" footer="0.3"/>
  <legacyDrawing r:id="rId1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Sheet2!$A$10:$A$17</xm:f>
          </x14:formula1>
          <xm:sqref>P2:P19</xm:sqref>
        </x14:dataValidation>
        <x14:dataValidation type="list" allowBlank="1" showInputMessage="1" showErrorMessage="1">
          <x14:formula1>
            <xm:f>Sheet2!$A$20:$A$22</xm:f>
          </x14:formula1>
          <xm:sqref>S2:S19</xm:sqref>
        </x14:dataValidation>
        <x14:dataValidation type="list" allowBlank="1" showInputMessage="1" showErrorMessage="1">
          <x14:formula1>
            <xm:f>Sheet2!$A$43:$A$46</xm:f>
          </x14:formula1>
          <xm:sqref>K2:K19</xm:sqref>
        </x14:dataValidation>
        <x14:dataValidation type="list" allowBlank="1" showInputMessage="1" showErrorMessage="1">
          <x14:formula1>
            <xm:f>Sheet2!$A$37:$A$40</xm:f>
          </x14:formula1>
          <xm:sqref>J2:J19</xm:sqref>
        </x14:dataValidation>
        <x14:dataValidation type="list" allowBlank="1" showInputMessage="1" showErrorMessage="1">
          <x14:formula1>
            <xm:f>Sheet2!$A$64:$A$68</xm:f>
          </x14:formula1>
          <xm:sqref>L2:L19</xm:sqref>
        </x14:dataValidation>
        <x14:dataValidation type="list" allowBlank="1" showInputMessage="1" showErrorMessage="1">
          <x14:formula1>
            <xm:f>Sheet2!$A$31:$A$34</xm:f>
          </x14:formula1>
          <xm:sqref>N2:N19</xm:sqref>
        </x14:dataValidation>
        <x14:dataValidation type="list" allowBlank="1" showInputMessage="1" showErrorMessage="1">
          <x14:formula1>
            <xm:f>Sheet2!$A$25:$A$28</xm:f>
          </x14:formula1>
          <xm:sqref>M2:M19</xm:sqref>
        </x14:dataValidation>
        <x14:dataValidation type="list" allowBlank="1" showInputMessage="1" showErrorMessage="1">
          <x14:formula1>
            <xm:f>Sheet2!$A$49:$A$51</xm:f>
          </x14:formula1>
          <xm:sqref>I2:I19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6" workbookViewId="0">
      <selection activeCell="A60" sqref="A60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11</v>
      </c>
    </row>
    <row r="2" spans="1:1" x14ac:dyDescent="0.2">
      <c r="A2" s="17" t="s">
        <v>23</v>
      </c>
    </row>
    <row r="3" spans="1:1" x14ac:dyDescent="0.2">
      <c r="A3" s="10" t="s">
        <v>66</v>
      </c>
    </row>
    <row r="4" spans="1:1" x14ac:dyDescent="0.2">
      <c r="A4" s="10" t="s">
        <v>24</v>
      </c>
    </row>
    <row r="5" spans="1:1" x14ac:dyDescent="0.2">
      <c r="A5" s="10" t="s">
        <v>25</v>
      </c>
    </row>
    <row r="6" spans="1:1" x14ac:dyDescent="0.2">
      <c r="A6" s="10" t="s">
        <v>67</v>
      </c>
    </row>
    <row r="7" spans="1:1" x14ac:dyDescent="0.2">
      <c r="A7" s="10" t="s">
        <v>68</v>
      </c>
    </row>
    <row r="9" spans="1:1" x14ac:dyDescent="0.2">
      <c r="A9" s="14" t="s">
        <v>6</v>
      </c>
    </row>
    <row r="10" spans="1:1" x14ac:dyDescent="0.2">
      <c r="A10" s="9" t="s">
        <v>12</v>
      </c>
    </row>
    <row r="11" spans="1:1" x14ac:dyDescent="0.2">
      <c r="A11" s="9" t="s">
        <v>10</v>
      </c>
    </row>
    <row r="12" spans="1:1" x14ac:dyDescent="0.2">
      <c r="A12" s="9" t="s">
        <v>13</v>
      </c>
    </row>
    <row r="13" spans="1:1" x14ac:dyDescent="0.2">
      <c r="A13" s="9" t="s">
        <v>14</v>
      </c>
    </row>
    <row r="14" spans="1:1" x14ac:dyDescent="0.2">
      <c r="A14" s="9" t="s">
        <v>15</v>
      </c>
    </row>
    <row r="15" spans="1:1" x14ac:dyDescent="0.2">
      <c r="A15" s="9" t="s">
        <v>16</v>
      </c>
    </row>
    <row r="16" spans="1:1" x14ac:dyDescent="0.2">
      <c r="A16" s="9" t="s">
        <v>17</v>
      </c>
    </row>
    <row r="17" spans="1:1" x14ac:dyDescent="0.2">
      <c r="A17" s="9" t="s">
        <v>18</v>
      </c>
    </row>
    <row r="19" spans="1:1" x14ac:dyDescent="0.2">
      <c r="A19" s="12" t="s">
        <v>3</v>
      </c>
    </row>
    <row r="20" spans="1:1" x14ac:dyDescent="0.2">
      <c r="A20" s="13" t="s">
        <v>37</v>
      </c>
    </row>
    <row r="21" spans="1:1" x14ac:dyDescent="0.2">
      <c r="A21" s="13" t="s">
        <v>38</v>
      </c>
    </row>
    <row r="22" spans="1:1" x14ac:dyDescent="0.2">
      <c r="A22" s="13" t="s">
        <v>39</v>
      </c>
    </row>
    <row r="23" spans="1:1" x14ac:dyDescent="0.2">
      <c r="A23" s="7"/>
    </row>
    <row r="24" spans="1:1" x14ac:dyDescent="0.2">
      <c r="A24" s="12" t="s">
        <v>4</v>
      </c>
    </row>
    <row r="25" spans="1:1" x14ac:dyDescent="0.2">
      <c r="A25" s="13" t="s">
        <v>40</v>
      </c>
    </row>
    <row r="26" spans="1:1" x14ac:dyDescent="0.2">
      <c r="A26" s="13" t="s">
        <v>41</v>
      </c>
    </row>
    <row r="27" spans="1:1" x14ac:dyDescent="0.2">
      <c r="A27" s="13" t="s">
        <v>42</v>
      </c>
    </row>
    <row r="28" spans="1:1" x14ac:dyDescent="0.2">
      <c r="A28" s="13" t="s">
        <v>8</v>
      </c>
    </row>
    <row r="30" spans="1:1" x14ac:dyDescent="0.2">
      <c r="A30" s="12" t="s">
        <v>5</v>
      </c>
    </row>
    <row r="31" spans="1:1" x14ac:dyDescent="0.2">
      <c r="A31" s="13" t="s">
        <v>43</v>
      </c>
    </row>
    <row r="32" spans="1:1" x14ac:dyDescent="0.2">
      <c r="A32" s="13" t="s">
        <v>9</v>
      </c>
    </row>
    <row r="33" spans="1:1" x14ac:dyDescent="0.2">
      <c r="A33" s="13" t="s">
        <v>44</v>
      </c>
    </row>
    <row r="34" spans="1:1" x14ac:dyDescent="0.2">
      <c r="A34" s="13" t="s">
        <v>45</v>
      </c>
    </row>
    <row r="36" spans="1:1" x14ac:dyDescent="0.2">
      <c r="A36" s="15" t="s">
        <v>28</v>
      </c>
    </row>
    <row r="37" spans="1:1" x14ac:dyDescent="0.2">
      <c r="A37" s="11" t="s">
        <v>46</v>
      </c>
    </row>
    <row r="38" spans="1:1" x14ac:dyDescent="0.2">
      <c r="A38" s="11" t="s">
        <v>47</v>
      </c>
    </row>
    <row r="39" spans="1:1" x14ac:dyDescent="0.2">
      <c r="A39" s="11" t="s">
        <v>48</v>
      </c>
    </row>
    <row r="40" spans="1:1" x14ac:dyDescent="0.2">
      <c r="A40" s="11" t="s">
        <v>29</v>
      </c>
    </row>
    <row r="41" spans="1:1" x14ac:dyDescent="0.2">
      <c r="A41" s="16"/>
    </row>
    <row r="42" spans="1:1" x14ac:dyDescent="0.2">
      <c r="A42" s="15" t="s">
        <v>32</v>
      </c>
    </row>
    <row r="43" spans="1:1" x14ac:dyDescent="0.2">
      <c r="A43" s="11" t="s">
        <v>49</v>
      </c>
    </row>
    <row r="44" spans="1:1" x14ac:dyDescent="0.2">
      <c r="A44" s="11" t="s">
        <v>50</v>
      </c>
    </row>
    <row r="45" spans="1:1" x14ac:dyDescent="0.2">
      <c r="A45" s="11" t="s">
        <v>51</v>
      </c>
    </row>
    <row r="46" spans="1:1" x14ac:dyDescent="0.2">
      <c r="A46" s="11" t="s">
        <v>52</v>
      </c>
    </row>
    <row r="48" spans="1:1" x14ac:dyDescent="0.2">
      <c r="A48" s="15" t="s">
        <v>30</v>
      </c>
    </row>
    <row r="49" spans="1:1" x14ac:dyDescent="0.2">
      <c r="A49" s="11" t="s">
        <v>53</v>
      </c>
    </row>
    <row r="50" spans="1:1" x14ac:dyDescent="0.2">
      <c r="A50" s="11" t="s">
        <v>54</v>
      </c>
    </row>
    <row r="51" spans="1:1" x14ac:dyDescent="0.2">
      <c r="A51" s="11" t="s">
        <v>31</v>
      </c>
    </row>
    <row r="53" spans="1:1" x14ac:dyDescent="0.2">
      <c r="A53" s="15" t="s">
        <v>33</v>
      </c>
    </row>
    <row r="54" spans="1:1" x14ac:dyDescent="0.2">
      <c r="A54" s="11" t="s">
        <v>55</v>
      </c>
    </row>
    <row r="55" spans="1:1" x14ac:dyDescent="0.2">
      <c r="A55" s="11" t="s">
        <v>34</v>
      </c>
    </row>
    <row r="56" spans="1:1" x14ac:dyDescent="0.2">
      <c r="A56" s="11" t="s">
        <v>56</v>
      </c>
    </row>
    <row r="57" spans="1:1" x14ac:dyDescent="0.2">
      <c r="A57" s="11" t="s">
        <v>57</v>
      </c>
    </row>
    <row r="58" spans="1:1" x14ac:dyDescent="0.2">
      <c r="A58" s="11" t="s">
        <v>58</v>
      </c>
    </row>
    <row r="59" spans="1:1" x14ac:dyDescent="0.2">
      <c r="A59" s="11" t="s">
        <v>59</v>
      </c>
    </row>
    <row r="60" spans="1:1" x14ac:dyDescent="0.2">
      <c r="A60" s="11" t="s">
        <v>60</v>
      </c>
    </row>
    <row r="61" spans="1:1" x14ac:dyDescent="0.2">
      <c r="A61" s="11" t="s">
        <v>61</v>
      </c>
    </row>
    <row r="63" spans="1:1" x14ac:dyDescent="0.2">
      <c r="A63" s="15" t="s">
        <v>35</v>
      </c>
    </row>
    <row r="64" spans="1:1" x14ac:dyDescent="0.2">
      <c r="A64" s="11" t="s">
        <v>62</v>
      </c>
    </row>
    <row r="65" spans="1:1" x14ac:dyDescent="0.2">
      <c r="A65" s="11" t="s">
        <v>63</v>
      </c>
    </row>
    <row r="66" spans="1:1" x14ac:dyDescent="0.2">
      <c r="A66" s="11" t="s">
        <v>36</v>
      </c>
    </row>
    <row r="67" spans="1:1" x14ac:dyDescent="0.2">
      <c r="A67" s="11" t="s">
        <v>64</v>
      </c>
    </row>
    <row r="68" spans="1:1" x14ac:dyDescent="0.2">
      <c r="A68" s="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2020-04-06T13:11:29Z</dcterms:modified>
</cp:coreProperties>
</file>