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other files\Никитины работы\Honors Track\!!!!! NEURAL NETWORK\WF OPTIMIZER\public\validation\"/>
    </mc:Choice>
  </mc:AlternateContent>
  <xr:revisionPtr revIDLastSave="0" documentId="13_ncr:1_{11C23426-9EEE-47BE-9A5A-560ECDC0B484}" xr6:coauthVersionLast="47" xr6:coauthVersionMax="47" xr10:uidLastSave="{00000000-0000-0000-0000-000000000000}"/>
  <bookViews>
    <workbookView xWindow="-96" yWindow="0" windowWidth="26208" windowHeight="12912" activeTab="1" xr2:uid="{00000000-000D-0000-FFFF-FFFF00000000}"/>
  </bookViews>
  <sheets>
    <sheet name="101" sheetId="1" r:id="rId1"/>
    <sheet name="10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3" i="2" l="1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3" i="2"/>
  <c r="AH23" i="2"/>
  <c r="AI21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3" i="1"/>
  <c r="AH21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3" i="1"/>
  <c r="Y21" i="1"/>
  <c r="Z23" i="2"/>
  <c r="Y2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3" i="2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3" i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3" i="2"/>
  <c r="V2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3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3" i="1"/>
  <c r="V21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3" i="1"/>
  <c r="Z21" i="1" l="1"/>
  <c r="W21" i="1"/>
  <c r="AF21" i="1"/>
  <c r="AC21" i="1"/>
  <c r="W23" i="2"/>
  <c r="AF23" i="2"/>
  <c r="AC23" i="2"/>
</calcChain>
</file>

<file path=xl/sharedStrings.xml><?xml version="1.0" encoding="utf-8"?>
<sst xmlns="http://schemas.openxmlformats.org/spreadsheetml/2006/main" count="68" uniqueCount="26">
  <si>
    <t>kH1</t>
  </si>
  <si>
    <t>kH2</t>
  </si>
  <si>
    <t>kH3</t>
  </si>
  <si>
    <t>kh_eff</t>
  </si>
  <si>
    <t>h_all</t>
  </si>
  <si>
    <t>ntg</t>
  </si>
  <si>
    <t>Lgs</t>
  </si>
  <si>
    <t>hgvk</t>
  </si>
  <si>
    <t>minLgwc</t>
  </si>
  <si>
    <t>Vdren</t>
  </si>
  <si>
    <t>Sdren</t>
  </si>
  <si>
    <t>minL1</t>
  </si>
  <si>
    <t>minL2</t>
  </si>
  <si>
    <t>minL3</t>
  </si>
  <si>
    <t>kHmin1</t>
  </si>
  <si>
    <t>kHmin2</t>
  </si>
  <si>
    <t>kHmin3</t>
  </si>
  <si>
    <t>Scr</t>
  </si>
  <si>
    <t>Temp</t>
  </si>
  <si>
    <t>Прогноз</t>
  </si>
  <si>
    <t>small</t>
  </si>
  <si>
    <t>q_i</t>
  </si>
  <si>
    <t>NORM_OFR</t>
  </si>
  <si>
    <t>q_i_crop</t>
  </si>
  <si>
    <t>OFR_CROP</t>
  </si>
  <si>
    <t>OFR_JOIN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</si>
</sst>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21"/>
  <sheetViews>
    <sheetView topLeftCell="S1" zoomScale="70" zoomScaleNormal="70" workbookViewId="0">
      <selection activeCell="AK20" sqref="AK20"/>
    </sheetView>
  </sheetViews>
  <sheetFormatPr defaultRowHeight="14.4" x14ac:dyDescent="0.3"/>
  <cols>
    <col min="22" max="23" width="12.44140625" bestFit="1" customWidth="1"/>
    <col min="24" max="26" width="12.44140625" customWidth="1"/>
    <col min="29" max="29" width="12.44140625" bestFit="1" customWidth="1"/>
    <col min="32" max="32" width="13.33203125" bestFit="1" customWidth="1"/>
    <col min="34" max="35" width="13.33203125" bestFit="1" customWidth="1"/>
  </cols>
  <sheetData>
    <row r="1" spans="2:35" x14ac:dyDescent="0.3">
      <c r="V1" t="s">
        <v>20</v>
      </c>
      <c r="Y1" t="s">
        <v>24</v>
      </c>
      <c r="AB1" t="s">
        <v>21</v>
      </c>
      <c r="AE1" t="s">
        <v>23</v>
      </c>
      <c r="AH1" t="s">
        <v>25</v>
      </c>
    </row>
    <row r="2" spans="2:35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/>
      <c r="V2" s="1" t="s">
        <v>19</v>
      </c>
      <c r="W2" s="2" t="s">
        <v>22</v>
      </c>
      <c r="X2" s="2"/>
      <c r="Y2" s="1" t="s">
        <v>19</v>
      </c>
      <c r="Z2" s="2" t="s">
        <v>22</v>
      </c>
      <c r="AA2" s="2"/>
      <c r="AB2" s="1" t="s">
        <v>19</v>
      </c>
      <c r="AC2" s="2" t="s">
        <v>22</v>
      </c>
      <c r="AE2" s="1" t="s">
        <v>19</v>
      </c>
      <c r="AF2" s="2" t="s">
        <v>22</v>
      </c>
      <c r="AH2" s="1" t="s">
        <v>19</v>
      </c>
      <c r="AI2" s="2" t="s">
        <v>22</v>
      </c>
    </row>
    <row r="3" spans="2:35" x14ac:dyDescent="0.3">
      <c r="B3">
        <v>7561.426453529808</v>
      </c>
      <c r="C3">
        <v>1678.534193789676</v>
      </c>
      <c r="D3">
        <v>8304.1767588225684</v>
      </c>
      <c r="E3">
        <v>5408.8262511311896</v>
      </c>
      <c r="F3">
        <v>30.183589000000001</v>
      </c>
      <c r="G3">
        <v>0.9841501949950352</v>
      </c>
      <c r="H3">
        <v>350.00035714267489</v>
      </c>
      <c r="I3">
        <v>28.700000000000049</v>
      </c>
      <c r="J3">
        <v>3826.3073734639129</v>
      </c>
      <c r="K3">
        <v>4313392149.3762016</v>
      </c>
      <c r="L3">
        <v>7562500</v>
      </c>
      <c r="M3">
        <v>2350</v>
      </c>
      <c r="N3">
        <v>2350</v>
      </c>
      <c r="O3">
        <v>2700</v>
      </c>
      <c r="P3">
        <v>7332.8105685386163</v>
      </c>
      <c r="Q3">
        <v>6369.3173972102222</v>
      </c>
      <c r="R3">
        <v>6602.2532687930498</v>
      </c>
      <c r="S3">
        <v>10826388.88888889</v>
      </c>
      <c r="T3">
        <v>3.78E-2</v>
      </c>
      <c r="V3">
        <v>3.3334939109900479E-2</v>
      </c>
      <c r="W3">
        <f>V3/SUM($V$3:$V$20)</f>
        <v>3.7601968001438078E-2</v>
      </c>
      <c r="Y3">
        <v>4.2286462112231762E-2</v>
      </c>
      <c r="Z3">
        <f>Y3/SUM($Y$3:$Y$20)</f>
        <v>4.3807096887513178E-2</v>
      </c>
      <c r="AB3">
        <v>303806.49087365862</v>
      </c>
      <c r="AC3">
        <f>AB3/SUM($AB$3:$AB$20)</f>
        <v>4.0651916070182377E-2</v>
      </c>
      <c r="AE3">
        <v>338641.93575402582</v>
      </c>
      <c r="AF3">
        <f>AE3/SUM($AE$3:$AE$20)</f>
        <v>4.2089555727776284E-2</v>
      </c>
      <c r="AH3">
        <v>3.7273749421865739E-2</v>
      </c>
      <c r="AI3">
        <f>AH3/SUM($AH$3:$AH$20)</f>
        <v>3.9359284432157547E-2</v>
      </c>
    </row>
    <row r="4" spans="2:35" x14ac:dyDescent="0.3">
      <c r="B4">
        <v>14980.533396498649</v>
      </c>
      <c r="C4">
        <v>2660.0655423688718</v>
      </c>
      <c r="D4">
        <v>13460.03777385419</v>
      </c>
      <c r="E4">
        <v>10612.63051651344</v>
      </c>
      <c r="F4">
        <v>33.410870000000003</v>
      </c>
      <c r="G4">
        <v>0.97153435393930176</v>
      </c>
      <c r="H4">
        <v>350.00755706127262</v>
      </c>
      <c r="I4">
        <v>18.399999999999981</v>
      </c>
      <c r="J4">
        <v>4288.3027905378694</v>
      </c>
      <c r="K4">
        <v>4615817047.9035873</v>
      </c>
      <c r="L4">
        <v>6875000</v>
      </c>
      <c r="M4">
        <v>2350</v>
      </c>
      <c r="N4">
        <v>2350</v>
      </c>
      <c r="O4">
        <v>2700</v>
      </c>
      <c r="P4">
        <v>11308.454987332139</v>
      </c>
      <c r="Q4">
        <v>5664.1206136360588</v>
      </c>
      <c r="R4">
        <v>5408.8262511311896</v>
      </c>
      <c r="S4">
        <v>10826388.88888889</v>
      </c>
      <c r="T4">
        <v>3.78E-2</v>
      </c>
      <c r="V4">
        <v>4.1075209011532388E-2</v>
      </c>
      <c r="W4">
        <f t="shared" ref="W4:W20" si="0">V4/SUM($V$3:$V$20)</f>
        <v>4.6333028832361144E-2</v>
      </c>
      <c r="Y4">
        <v>4.6238780556696432E-2</v>
      </c>
      <c r="Z4">
        <f t="shared" ref="Z4:Z20" si="1">Y4/SUM($Y$3:$Y$20)</f>
        <v>4.7901541974156803E-2</v>
      </c>
      <c r="AB4">
        <v>429925.14294105611</v>
      </c>
      <c r="AC4">
        <f t="shared" ref="AC4:AC20" si="2">AB4/SUM($AB$3:$AB$20)</f>
        <v>5.7527674201566348E-2</v>
      </c>
      <c r="AE4">
        <v>411183.95372275409</v>
      </c>
      <c r="AF4">
        <f t="shared" ref="AF4:AF20" si="3">AE4/SUM($AE$3:$AE$20)</f>
        <v>5.1105749487423011E-2</v>
      </c>
      <c r="AH4">
        <v>5.6748968833775067E-2</v>
      </c>
      <c r="AI4">
        <f t="shared" ref="AI4:AI20" si="4">AH4/SUM($AH$3:$AH$20)</f>
        <v>5.9924178281080313E-2</v>
      </c>
    </row>
    <row r="5" spans="2:35" x14ac:dyDescent="0.3">
      <c r="B5">
        <v>9007.1577770356616</v>
      </c>
      <c r="C5">
        <v>1980.6868803631201</v>
      </c>
      <c r="D5">
        <v>11245.973809196301</v>
      </c>
      <c r="E5">
        <v>6369.3173972102222</v>
      </c>
      <c r="F5">
        <v>26.268740000000001</v>
      </c>
      <c r="G5">
        <v>0.99863114865806279</v>
      </c>
      <c r="H5">
        <v>350.00241427738752</v>
      </c>
      <c r="I5">
        <v>18.5</v>
      </c>
      <c r="J5">
        <v>3947.3852329030242</v>
      </c>
      <c r="K5">
        <v>3868790038.4054108</v>
      </c>
      <c r="L5">
        <v>7562500</v>
      </c>
      <c r="M5">
        <v>2350</v>
      </c>
      <c r="N5">
        <v>2350.0000000000018</v>
      </c>
      <c r="O5">
        <v>2700</v>
      </c>
      <c r="P5">
        <v>5408.8262511311896</v>
      </c>
      <c r="Q5">
        <v>8307.6799119837124</v>
      </c>
      <c r="R5">
        <v>6892.2987022308298</v>
      </c>
      <c r="S5">
        <v>10826388.88888889</v>
      </c>
      <c r="T5">
        <v>3.78E-2</v>
      </c>
      <c r="V5">
        <v>1.8962990321943721E-2</v>
      </c>
      <c r="W5">
        <f t="shared" si="0"/>
        <v>2.1390342215610442E-2</v>
      </c>
      <c r="Y5">
        <v>3.5682009728909128E-2</v>
      </c>
      <c r="Z5">
        <f t="shared" si="1"/>
        <v>3.6965146272744373E-2</v>
      </c>
      <c r="AB5">
        <v>297060.34035849827</v>
      </c>
      <c r="AC5">
        <f t="shared" si="2"/>
        <v>3.9749223228596038E-2</v>
      </c>
      <c r="AE5">
        <v>295748.88160697528</v>
      </c>
      <c r="AF5">
        <f t="shared" si="3"/>
        <v>3.6758409752494198E-2</v>
      </c>
      <c r="AH5">
        <v>3.8592131505650357E-2</v>
      </c>
      <c r="AI5">
        <f t="shared" si="4"/>
        <v>4.0751432424532545E-2</v>
      </c>
    </row>
    <row r="6" spans="2:35" x14ac:dyDescent="0.3">
      <c r="B6">
        <v>9716.4939836133599</v>
      </c>
      <c r="C6">
        <v>2374.0603251587199</v>
      </c>
      <c r="D6">
        <v>12596.87351661024</v>
      </c>
      <c r="E6">
        <v>6602.2532687930498</v>
      </c>
      <c r="F6">
        <v>27.005642999999999</v>
      </c>
      <c r="G6">
        <v>0.9662804547923558</v>
      </c>
      <c r="H6">
        <v>350.00365712375071</v>
      </c>
      <c r="I6">
        <v>24.899999999999981</v>
      </c>
      <c r="J6">
        <v>1127.3850947018159</v>
      </c>
      <c r="K6">
        <v>3294418214.0390239</v>
      </c>
      <c r="L6">
        <v>6875000</v>
      </c>
      <c r="M6">
        <v>2350</v>
      </c>
      <c r="N6">
        <v>2350</v>
      </c>
      <c r="O6">
        <v>2700</v>
      </c>
      <c r="P6">
        <v>3869.5764260475512</v>
      </c>
      <c r="Q6">
        <v>6892.2987022308298</v>
      </c>
      <c r="R6">
        <v>5408.8262511311896</v>
      </c>
      <c r="S6">
        <v>10826388.88888889</v>
      </c>
      <c r="T6">
        <v>3.78E-2</v>
      </c>
      <c r="V6">
        <v>5.74100983534667E-2</v>
      </c>
      <c r="W6">
        <f t="shared" si="0"/>
        <v>6.4758860789558906E-2</v>
      </c>
      <c r="Y6">
        <v>5.2524068135130587E-2</v>
      </c>
      <c r="Z6">
        <f t="shared" si="1"/>
        <v>5.4412850515022024E-2</v>
      </c>
      <c r="AB6">
        <v>426619.1404054552</v>
      </c>
      <c r="AC6">
        <f t="shared" si="2"/>
        <v>5.7085302686663633E-2</v>
      </c>
      <c r="AE6">
        <v>449969.78110647091</v>
      </c>
      <c r="AF6">
        <f t="shared" si="3"/>
        <v>5.5926411286086421E-2</v>
      </c>
      <c r="AH6">
        <v>5.1299073817104558E-2</v>
      </c>
      <c r="AI6">
        <f t="shared" si="4"/>
        <v>5.4169351589008943E-2</v>
      </c>
    </row>
    <row r="7" spans="2:35" x14ac:dyDescent="0.3">
      <c r="B7">
        <v>10272.530019776859</v>
      </c>
      <c r="C7">
        <v>2180.2683697283228</v>
      </c>
      <c r="D7">
        <v>11256.70929116526</v>
      </c>
      <c r="E7">
        <v>7332.8105685386163</v>
      </c>
      <c r="F7">
        <v>29.442546</v>
      </c>
      <c r="G7">
        <v>0.98821874983230051</v>
      </c>
      <c r="H7">
        <v>350.00035714267489</v>
      </c>
      <c r="I7">
        <v>25.299999999999951</v>
      </c>
      <c r="J7">
        <v>3985.2022291706212</v>
      </c>
      <c r="K7">
        <v>4080452776.944263</v>
      </c>
      <c r="L7">
        <v>6875000</v>
      </c>
      <c r="M7">
        <v>2350</v>
      </c>
      <c r="N7">
        <v>2350</v>
      </c>
      <c r="O7">
        <v>2700</v>
      </c>
      <c r="P7">
        <v>5492.6586752744006</v>
      </c>
      <c r="Q7">
        <v>5408.8262511311896</v>
      </c>
      <c r="R7">
        <v>3869.5764260475512</v>
      </c>
      <c r="S7">
        <v>10826388.88888889</v>
      </c>
      <c r="T7">
        <v>3.78E-2</v>
      </c>
      <c r="V7">
        <v>5.953020061235325E-2</v>
      </c>
      <c r="W7">
        <f t="shared" si="0"/>
        <v>6.7150346102779465E-2</v>
      </c>
      <c r="Y7">
        <v>4.9898496966646451E-2</v>
      </c>
      <c r="Z7">
        <f t="shared" si="1"/>
        <v>5.1692862963034894E-2</v>
      </c>
      <c r="AB7">
        <v>467682.53599281277</v>
      </c>
      <c r="AC7">
        <f t="shared" si="2"/>
        <v>6.2579937466103408E-2</v>
      </c>
      <c r="AE7">
        <v>411068.19587670348</v>
      </c>
      <c r="AF7">
        <f t="shared" si="3"/>
        <v>5.1091362030354456E-2</v>
      </c>
      <c r="AH7">
        <v>5.3104963346442872E-2</v>
      </c>
      <c r="AI7">
        <f t="shared" si="4"/>
        <v>5.6076283967445371E-2</v>
      </c>
    </row>
    <row r="8" spans="2:35" x14ac:dyDescent="0.3">
      <c r="B8">
        <v>15994.251950235021</v>
      </c>
      <c r="C8">
        <v>2503.4541628690399</v>
      </c>
      <c r="D8">
        <v>12533.278088974839</v>
      </c>
      <c r="E8">
        <v>11308.454987332139</v>
      </c>
      <c r="F8">
        <v>37.835037</v>
      </c>
      <c r="G8">
        <v>0.96935388222297758</v>
      </c>
      <c r="H8">
        <v>350.00005714285248</v>
      </c>
      <c r="I8">
        <v>30.700000000000049</v>
      </c>
      <c r="J8">
        <v>4440.161769402911</v>
      </c>
      <c r="K8">
        <v>4817670442.6612272</v>
      </c>
      <c r="L8">
        <v>6250000</v>
      </c>
      <c r="M8">
        <v>2350</v>
      </c>
      <c r="N8">
        <v>2350</v>
      </c>
      <c r="O8">
        <v>2700</v>
      </c>
      <c r="P8">
        <v>3815.1879403753951</v>
      </c>
      <c r="Q8">
        <v>10612.63051651344</v>
      </c>
      <c r="R8">
        <v>7332.8105685386163</v>
      </c>
      <c r="S8">
        <v>10826388.88888889</v>
      </c>
      <c r="T8">
        <v>3.78E-2</v>
      </c>
      <c r="V8">
        <v>3.3395561462553743E-2</v>
      </c>
      <c r="W8">
        <f t="shared" si="0"/>
        <v>3.7670350300176493E-2</v>
      </c>
      <c r="Y8">
        <v>5.1655858829959177E-2</v>
      </c>
      <c r="Z8">
        <f t="shared" si="1"/>
        <v>5.3513420124053399E-2</v>
      </c>
      <c r="AB8">
        <v>395168.80809965031</v>
      </c>
      <c r="AC8">
        <f t="shared" si="2"/>
        <v>5.2876978283856152E-2</v>
      </c>
      <c r="AE8">
        <v>406523.83249663463</v>
      </c>
      <c r="AF8">
        <f t="shared" si="3"/>
        <v>5.0526546466957714E-2</v>
      </c>
      <c r="AH8">
        <v>5.642000898815043E-2</v>
      </c>
      <c r="AI8">
        <f t="shared" si="4"/>
        <v>5.9576812525514458E-2</v>
      </c>
    </row>
    <row r="9" spans="2:35" x14ac:dyDescent="0.3">
      <c r="B9">
        <v>5696.4493846033547</v>
      </c>
      <c r="C9">
        <v>1250.672422951701</v>
      </c>
      <c r="D9">
        <v>6847.8155648803177</v>
      </c>
      <c r="E9">
        <v>3869.5764260475512</v>
      </c>
      <c r="F9">
        <v>30.336037999999999</v>
      </c>
      <c r="G9">
        <v>0.96432282950067516</v>
      </c>
      <c r="H9">
        <v>350.00365712375071</v>
      </c>
      <c r="I9">
        <v>31.700000000000049</v>
      </c>
      <c r="J9">
        <v>1313.7907186489051</v>
      </c>
      <c r="K9">
        <v>3434396798.6500411</v>
      </c>
      <c r="L9">
        <v>6937500</v>
      </c>
      <c r="M9">
        <v>2350</v>
      </c>
      <c r="N9">
        <v>2350</v>
      </c>
      <c r="O9">
        <v>2700</v>
      </c>
      <c r="P9">
        <v>5579.8293072135029</v>
      </c>
      <c r="Q9">
        <v>6602.2532687930498</v>
      </c>
      <c r="R9">
        <v>7332.8105685386163</v>
      </c>
      <c r="S9">
        <v>10826388.88888889</v>
      </c>
      <c r="T9">
        <v>3.78E-2</v>
      </c>
      <c r="V9">
        <v>4.1981247228798771E-2</v>
      </c>
      <c r="W9">
        <f t="shared" si="0"/>
        <v>4.7355044200123195E-2</v>
      </c>
      <c r="Y9">
        <v>5.6369123335977517E-2</v>
      </c>
      <c r="Z9">
        <f t="shared" si="1"/>
        <v>5.8396175137315612E-2</v>
      </c>
      <c r="AB9">
        <v>359559.87389191089</v>
      </c>
      <c r="AC9">
        <f t="shared" si="2"/>
        <v>4.8112197253013536E-2</v>
      </c>
      <c r="AE9">
        <v>456768.94099647499</v>
      </c>
      <c r="AF9">
        <f t="shared" si="3"/>
        <v>5.6771473840005471E-2</v>
      </c>
      <c r="AH9">
        <v>4.2758924178676841E-2</v>
      </c>
      <c r="AI9">
        <f t="shared" si="4"/>
        <v>4.5151364830883695E-2</v>
      </c>
    </row>
    <row r="10" spans="2:35" x14ac:dyDescent="0.3">
      <c r="B10">
        <v>8623.4681231407285</v>
      </c>
      <c r="C10">
        <v>2054.5932821692381</v>
      </c>
      <c r="D10">
        <v>10496.90029608712</v>
      </c>
      <c r="E10">
        <v>5492.6586752744006</v>
      </c>
      <c r="F10">
        <v>20.969245999999998</v>
      </c>
      <c r="G10">
        <v>0.98318151258276065</v>
      </c>
      <c r="H10">
        <v>350.02062796355301</v>
      </c>
      <c r="I10">
        <v>16.600000000000019</v>
      </c>
      <c r="J10">
        <v>3766.6046557238228</v>
      </c>
      <c r="K10">
        <v>5319554673.8515282</v>
      </c>
      <c r="L10">
        <v>15750000</v>
      </c>
      <c r="M10">
        <v>2350</v>
      </c>
      <c r="N10">
        <v>2700</v>
      </c>
      <c r="O10">
        <v>2700</v>
      </c>
      <c r="P10">
        <v>7332.8105685386163</v>
      </c>
      <c r="Q10">
        <v>5579.8293072135029</v>
      </c>
      <c r="R10">
        <v>3815.1879403753951</v>
      </c>
      <c r="S10">
        <v>10826388.88888889</v>
      </c>
      <c r="T10">
        <v>3.78E-2</v>
      </c>
      <c r="V10">
        <v>4.2832173716114939E-2</v>
      </c>
      <c r="W10">
        <f t="shared" si="0"/>
        <v>4.8314893277457666E-2</v>
      </c>
      <c r="Y10">
        <v>4.6555292651924957E-2</v>
      </c>
      <c r="Z10">
        <f t="shared" si="1"/>
        <v>4.8229435946108054E-2</v>
      </c>
      <c r="AB10">
        <v>375619.61009984987</v>
      </c>
      <c r="AC10">
        <f t="shared" si="2"/>
        <v>5.0261127799418166E-2</v>
      </c>
      <c r="AE10">
        <v>364781.37236111431</v>
      </c>
      <c r="AF10">
        <f t="shared" si="3"/>
        <v>4.533840697036385E-2</v>
      </c>
      <c r="AH10">
        <v>4.718967281252115E-2</v>
      </c>
      <c r="AI10">
        <f t="shared" si="4"/>
        <v>4.983002202077641E-2</v>
      </c>
    </row>
    <row r="11" spans="2:35" x14ac:dyDescent="0.3">
      <c r="B11">
        <v>6217.8269317168406</v>
      </c>
      <c r="C11">
        <v>1570.6451451573121</v>
      </c>
      <c r="D11">
        <v>8761.1111140010489</v>
      </c>
      <c r="E11">
        <v>3815.1879403753951</v>
      </c>
      <c r="F11">
        <v>21.670473000000001</v>
      </c>
      <c r="G11">
        <v>0.96550347562787397</v>
      </c>
      <c r="H11">
        <v>350.00515710486331</v>
      </c>
      <c r="I11">
        <v>23.299999999999951</v>
      </c>
      <c r="J11">
        <v>3498.1428754635858</v>
      </c>
      <c r="K11">
        <v>6368068063.1051798</v>
      </c>
      <c r="L11">
        <v>20937500</v>
      </c>
      <c r="M11">
        <v>2350</v>
      </c>
      <c r="N11">
        <v>2700</v>
      </c>
      <c r="O11">
        <v>3579.4552658190878</v>
      </c>
      <c r="P11">
        <v>11308.454987332139</v>
      </c>
      <c r="Q11">
        <v>5492.6586752744006</v>
      </c>
      <c r="R11">
        <v>7332.8105685386163</v>
      </c>
      <c r="S11">
        <v>10826388.88888889</v>
      </c>
      <c r="T11">
        <v>3.78E-2</v>
      </c>
      <c r="V11">
        <v>5.0510946435252613E-2</v>
      </c>
      <c r="W11">
        <f t="shared" si="0"/>
        <v>5.6976584997469701E-2</v>
      </c>
      <c r="Y11">
        <v>6.1330868466654087E-2</v>
      </c>
      <c r="Z11">
        <f t="shared" si="1"/>
        <v>6.3536346218400735E-2</v>
      </c>
      <c r="AB11">
        <v>392309.51107209391</v>
      </c>
      <c r="AC11">
        <f t="shared" si="2"/>
        <v>5.2494379800032839E-2</v>
      </c>
      <c r="AE11">
        <v>512254.42642478773</v>
      </c>
      <c r="AF11">
        <f t="shared" si="3"/>
        <v>6.3667723785593974E-2</v>
      </c>
      <c r="AH11">
        <v>6.0465065171333723E-2</v>
      </c>
      <c r="AI11">
        <f t="shared" si="4"/>
        <v>6.3848197060942274E-2</v>
      </c>
    </row>
    <row r="12" spans="2:35" x14ac:dyDescent="0.3">
      <c r="B12">
        <v>9309.7083001028204</v>
      </c>
      <c r="C12">
        <v>3041.790952907123</v>
      </c>
      <c r="D12">
        <v>16187.79628546755</v>
      </c>
      <c r="E12">
        <v>5579.8293072135029</v>
      </c>
      <c r="F12">
        <v>19.491288000000001</v>
      </c>
      <c r="G12">
        <v>0.96621249452575941</v>
      </c>
      <c r="H12">
        <v>350.00892845754657</v>
      </c>
      <c r="I12">
        <v>22.100000000000019</v>
      </c>
      <c r="J12">
        <v>1381.8333164994999</v>
      </c>
      <c r="K12">
        <v>3608159728.4799132</v>
      </c>
      <c r="L12">
        <v>12312500</v>
      </c>
      <c r="M12">
        <v>2350</v>
      </c>
      <c r="N12">
        <v>2700</v>
      </c>
      <c r="O12">
        <v>3579.4552658190878</v>
      </c>
      <c r="P12">
        <v>3869.5764260475512</v>
      </c>
      <c r="Q12">
        <v>5492.6586752744006</v>
      </c>
      <c r="R12">
        <v>7332.8105685386163</v>
      </c>
      <c r="S12">
        <v>10826388.88888889</v>
      </c>
      <c r="T12">
        <v>3.78E-2</v>
      </c>
      <c r="V12">
        <v>6.0786605921762077E-2</v>
      </c>
      <c r="W12">
        <f t="shared" si="0"/>
        <v>6.8567577197321844E-2</v>
      </c>
      <c r="Y12">
        <v>5.8100308675348863E-2</v>
      </c>
      <c r="Z12">
        <f t="shared" si="1"/>
        <v>6.0189614458174431E-2</v>
      </c>
      <c r="AB12">
        <v>485200.74387498217</v>
      </c>
      <c r="AC12">
        <f t="shared" si="2"/>
        <v>6.4924024040679304E-2</v>
      </c>
      <c r="AE12">
        <v>477809.09121314611</v>
      </c>
      <c r="AF12">
        <f t="shared" si="3"/>
        <v>5.9386538548673456E-2</v>
      </c>
      <c r="AH12">
        <v>5.571010553925989E-2</v>
      </c>
      <c r="AI12">
        <f t="shared" si="4"/>
        <v>5.8827188669647104E-2</v>
      </c>
    </row>
    <row r="13" spans="2:35" x14ac:dyDescent="0.3">
      <c r="B13">
        <v>13226.61411238149</v>
      </c>
      <c r="C13">
        <v>2663.7523280615878</v>
      </c>
      <c r="D13">
        <v>13528.87184398407</v>
      </c>
      <c r="E13">
        <v>8000.678217915206</v>
      </c>
      <c r="F13">
        <v>21.616821000000002</v>
      </c>
      <c r="G13">
        <v>0.96811233252104911</v>
      </c>
      <c r="H13">
        <v>350.00279998880012</v>
      </c>
      <c r="I13">
        <v>28.399999999999981</v>
      </c>
      <c r="J13">
        <v>1795.7179996893301</v>
      </c>
      <c r="K13">
        <v>4245818914.462635</v>
      </c>
      <c r="L13">
        <v>13125000</v>
      </c>
      <c r="M13">
        <v>2350</v>
      </c>
      <c r="N13">
        <v>2700</v>
      </c>
      <c r="O13">
        <v>3579.4552658190878</v>
      </c>
      <c r="P13">
        <v>7554.1124369910867</v>
      </c>
      <c r="Q13">
        <v>11308.454987332139</v>
      </c>
      <c r="R13">
        <v>3815.1879403753951</v>
      </c>
      <c r="S13">
        <v>10826388.88888889</v>
      </c>
      <c r="T13">
        <v>3.78E-2</v>
      </c>
      <c r="V13">
        <v>6.2148252011195469E-2</v>
      </c>
      <c r="W13">
        <f t="shared" si="0"/>
        <v>7.0103520386399137E-2</v>
      </c>
      <c r="Y13">
        <v>6.0586449988461383E-2</v>
      </c>
      <c r="Z13">
        <f t="shared" si="1"/>
        <v>6.2765158212355412E-2</v>
      </c>
      <c r="AB13">
        <v>451422.16895140032</v>
      </c>
      <c r="AC13">
        <f t="shared" si="2"/>
        <v>6.0404160792152266E-2</v>
      </c>
      <c r="AE13">
        <v>522743.69922594691</v>
      </c>
      <c r="AF13">
        <f t="shared" si="3"/>
        <v>6.4971427743951093E-2</v>
      </c>
      <c r="AH13">
        <v>6.0254553220688407E-2</v>
      </c>
      <c r="AI13">
        <f t="shared" si="4"/>
        <v>6.3625906578489308E-2</v>
      </c>
    </row>
    <row r="14" spans="2:35" x14ac:dyDescent="0.3">
      <c r="B14">
        <v>12081.87880459281</v>
      </c>
      <c r="C14">
        <v>2382.4687514562629</v>
      </c>
      <c r="D14">
        <v>12639.58825816322</v>
      </c>
      <c r="E14">
        <v>7554.1124369910867</v>
      </c>
      <c r="F14">
        <v>24.609535999999999</v>
      </c>
      <c r="G14">
        <v>0.97312679930251433</v>
      </c>
      <c r="H14">
        <v>350.00091428452009</v>
      </c>
      <c r="I14">
        <v>19.799999999999951</v>
      </c>
      <c r="J14">
        <v>1672.198105141204</v>
      </c>
      <c r="K14">
        <v>4985894960.8550749</v>
      </c>
      <c r="L14">
        <v>13000000</v>
      </c>
      <c r="M14">
        <v>2350</v>
      </c>
      <c r="N14">
        <v>2700</v>
      </c>
      <c r="O14">
        <v>3579.4552658190878</v>
      </c>
      <c r="P14">
        <v>8000.678217915206</v>
      </c>
      <c r="Q14">
        <v>10612.63051651344</v>
      </c>
      <c r="R14">
        <v>11308.454987332139</v>
      </c>
      <c r="S14">
        <v>10826388.88888889</v>
      </c>
      <c r="T14">
        <v>3.78E-2</v>
      </c>
      <c r="V14">
        <v>3.4348978750796219E-2</v>
      </c>
      <c r="W14">
        <f t="shared" si="0"/>
        <v>3.8745809482697208E-2</v>
      </c>
      <c r="Y14">
        <v>5.7271395989412957E-2</v>
      </c>
      <c r="Z14">
        <f t="shared" si="1"/>
        <v>5.9330893805505325E-2</v>
      </c>
      <c r="AB14">
        <v>437839.64378871198</v>
      </c>
      <c r="AC14">
        <f t="shared" si="2"/>
        <v>5.8586702345669081E-2</v>
      </c>
      <c r="AE14">
        <v>483615.33578093682</v>
      </c>
      <c r="AF14">
        <f t="shared" si="3"/>
        <v>6.0108192391576817E-2</v>
      </c>
      <c r="AH14">
        <v>5.6143882871975838E-2</v>
      </c>
      <c r="AI14">
        <f t="shared" si="4"/>
        <v>5.9285236643983011E-2</v>
      </c>
    </row>
    <row r="15" spans="2:35" x14ac:dyDescent="0.3">
      <c r="B15">
        <v>7959.7565806156999</v>
      </c>
      <c r="C15">
        <v>1890.1909269851039</v>
      </c>
      <c r="D15">
        <v>10347.06199054937</v>
      </c>
      <c r="E15">
        <v>5664.1206136360588</v>
      </c>
      <c r="F15">
        <v>26.958364</v>
      </c>
      <c r="G15">
        <v>0.98670086211462993</v>
      </c>
      <c r="H15">
        <v>350.01462826573407</v>
      </c>
      <c r="I15">
        <v>22</v>
      </c>
      <c r="J15">
        <v>3721.7414953343232</v>
      </c>
      <c r="K15">
        <v>5126920101.7860451</v>
      </c>
      <c r="L15">
        <v>10000000</v>
      </c>
      <c r="M15">
        <v>2350</v>
      </c>
      <c r="N15">
        <v>2350.0000000000018</v>
      </c>
      <c r="O15">
        <v>2700</v>
      </c>
      <c r="P15">
        <v>10612.63051651344</v>
      </c>
      <c r="Q15">
        <v>8106.5041585515601</v>
      </c>
      <c r="R15">
        <v>6369.3173972102222</v>
      </c>
      <c r="S15">
        <v>10826388.88888889</v>
      </c>
      <c r="T15">
        <v>3.78E-2</v>
      </c>
      <c r="V15">
        <v>2.6845149080969521E-2</v>
      </c>
      <c r="W15">
        <f t="shared" si="0"/>
        <v>3.0281454344599359E-2</v>
      </c>
      <c r="Y15">
        <v>4.4222499297832098E-2</v>
      </c>
      <c r="Z15">
        <f t="shared" si="1"/>
        <v>4.5812754592863977E-2</v>
      </c>
      <c r="AB15">
        <v>278929.18233068119</v>
      </c>
      <c r="AC15">
        <f t="shared" si="2"/>
        <v>3.7323118663540676E-2</v>
      </c>
      <c r="AE15">
        <v>320295.40605064313</v>
      </c>
      <c r="AF15">
        <f t="shared" si="3"/>
        <v>3.9809279120443401E-2</v>
      </c>
      <c r="AH15">
        <v>3.7791548564084752E-2</v>
      </c>
      <c r="AI15">
        <f t="shared" si="4"/>
        <v>3.9906055391168441E-2</v>
      </c>
    </row>
    <row r="16" spans="2:35" x14ac:dyDescent="0.3">
      <c r="B16">
        <v>12522.72341123687</v>
      </c>
      <c r="C16">
        <v>2940.9268933280641</v>
      </c>
      <c r="D16">
        <v>15767.80216176266</v>
      </c>
      <c r="E16">
        <v>8106.5041585515601</v>
      </c>
      <c r="F16">
        <v>24.648132</v>
      </c>
      <c r="G16">
        <v>0.97970815800564515</v>
      </c>
      <c r="H16">
        <v>350</v>
      </c>
      <c r="I16">
        <v>24.5</v>
      </c>
      <c r="J16">
        <v>3392.202511389396</v>
      </c>
      <c r="K16">
        <v>8303058965.7374258</v>
      </c>
      <c r="L16">
        <v>19687500</v>
      </c>
      <c r="M16">
        <v>2350.0000000000018</v>
      </c>
      <c r="N16">
        <v>2700</v>
      </c>
      <c r="O16">
        <v>3579.4552658190878</v>
      </c>
      <c r="P16">
        <v>5664.1206136360588</v>
      </c>
      <c r="Q16">
        <v>8307.6799119837124</v>
      </c>
      <c r="R16">
        <v>3876.90610814208</v>
      </c>
      <c r="S16">
        <v>10826388.88888889</v>
      </c>
      <c r="T16">
        <v>3.78E-2</v>
      </c>
      <c r="V16">
        <v>8.39700086282303E-2</v>
      </c>
      <c r="W16">
        <f t="shared" si="0"/>
        <v>9.4718564420039286E-2</v>
      </c>
      <c r="Y16">
        <v>6.9013372230906686E-2</v>
      </c>
      <c r="Z16">
        <f t="shared" si="1"/>
        <v>7.1495115288418259E-2</v>
      </c>
      <c r="AB16">
        <v>510094.85402120528</v>
      </c>
      <c r="AC16">
        <f t="shared" si="2"/>
        <v>6.8255069646044553E-2</v>
      </c>
      <c r="AE16">
        <v>570492.7324603931</v>
      </c>
      <c r="AF16">
        <f t="shared" si="3"/>
        <v>7.0906119768415668E-2</v>
      </c>
      <c r="AH16">
        <v>6.8891503309621585E-2</v>
      </c>
      <c r="AI16">
        <f t="shared" si="4"/>
        <v>7.2746109950818941E-2</v>
      </c>
    </row>
    <row r="17" spans="2:35" x14ac:dyDescent="0.3">
      <c r="B17">
        <v>11681.695669252411</v>
      </c>
      <c r="C17">
        <v>2131.23152848563</v>
      </c>
      <c r="D17">
        <v>11105.84984759426</v>
      </c>
      <c r="E17">
        <v>8307.6799119837124</v>
      </c>
      <c r="F17">
        <v>33.684638999999997</v>
      </c>
      <c r="G17">
        <v>0.98146285611076334</v>
      </c>
      <c r="H17">
        <v>350</v>
      </c>
      <c r="I17">
        <v>36.399999999999977</v>
      </c>
      <c r="J17">
        <v>3914.855231086136</v>
      </c>
      <c r="K17">
        <v>4249880535.6133118</v>
      </c>
      <c r="L17">
        <v>6250000</v>
      </c>
      <c r="M17">
        <v>2350</v>
      </c>
      <c r="N17">
        <v>2350.0000000000018</v>
      </c>
      <c r="O17">
        <v>2700</v>
      </c>
      <c r="P17">
        <v>3876.90610814208</v>
      </c>
      <c r="Q17">
        <v>6369.3173972102222</v>
      </c>
      <c r="R17">
        <v>5460.6381451089601</v>
      </c>
      <c r="S17">
        <v>10826388.88888889</v>
      </c>
      <c r="T17">
        <v>3.78E-2</v>
      </c>
      <c r="V17">
        <v>8.2877603919188345E-2</v>
      </c>
      <c r="W17">
        <f t="shared" si="0"/>
        <v>9.348632677356894E-2</v>
      </c>
      <c r="Y17">
        <v>6.8864406127788935E-2</v>
      </c>
      <c r="Z17">
        <f t="shared" si="1"/>
        <v>7.1340792316330531E-2</v>
      </c>
      <c r="AB17">
        <v>559580.90791555424</v>
      </c>
      <c r="AC17">
        <f t="shared" si="2"/>
        <v>7.4876728399195375E-2</v>
      </c>
      <c r="AE17">
        <v>647858.76875755342</v>
      </c>
      <c r="AF17">
        <f t="shared" si="3"/>
        <v>8.0521887198152203E-2</v>
      </c>
      <c r="AH17">
        <v>5.8530799294168628E-2</v>
      </c>
      <c r="AI17">
        <f t="shared" si="4"/>
        <v>6.1805705441301317E-2</v>
      </c>
    </row>
    <row r="18" spans="2:35" x14ac:dyDescent="0.3">
      <c r="B18">
        <v>6674.0417014122386</v>
      </c>
      <c r="C18">
        <v>1826.8730432606619</v>
      </c>
      <c r="D18">
        <v>9740.8550934120594</v>
      </c>
      <c r="E18">
        <v>3876.90610814208</v>
      </c>
      <c r="F18">
        <v>17.938324999999999</v>
      </c>
      <c r="G18">
        <v>0.97951754135349867</v>
      </c>
      <c r="H18">
        <v>350.00091428452009</v>
      </c>
      <c r="I18">
        <v>28.5</v>
      </c>
      <c r="J18">
        <v>1833.8873477911361</v>
      </c>
      <c r="K18">
        <v>4596324016.1915236</v>
      </c>
      <c r="L18">
        <v>18187500</v>
      </c>
      <c r="M18">
        <v>2350</v>
      </c>
      <c r="N18">
        <v>3579.4552658190878</v>
      </c>
      <c r="O18">
        <v>3579.4552658190878</v>
      </c>
      <c r="P18">
        <v>8307.6799119837124</v>
      </c>
      <c r="Q18">
        <v>8106.5041585515601</v>
      </c>
      <c r="R18">
        <v>5460.6381451089601</v>
      </c>
      <c r="S18">
        <v>10826388.88888889</v>
      </c>
      <c r="T18">
        <v>3.78E-2</v>
      </c>
      <c r="V18">
        <v>4.7916411473780229E-2</v>
      </c>
      <c r="W18">
        <f t="shared" si="0"/>
        <v>5.4049937365738418E-2</v>
      </c>
      <c r="Y18">
        <v>4.9792519616492711E-2</v>
      </c>
      <c r="Z18">
        <f t="shared" si="1"/>
        <v>5.1583074633291322E-2</v>
      </c>
      <c r="AB18">
        <v>424616.88476398139</v>
      </c>
      <c r="AC18">
        <f t="shared" si="2"/>
        <v>5.6817383696341303E-2</v>
      </c>
      <c r="AE18">
        <v>419615.75665031659</v>
      </c>
      <c r="AF18">
        <f t="shared" si="3"/>
        <v>5.2153732036941174E-2</v>
      </c>
      <c r="AH18">
        <v>5.757000509939561E-2</v>
      </c>
      <c r="AI18">
        <f t="shared" si="4"/>
        <v>6.0791153039694706E-2</v>
      </c>
    </row>
    <row r="19" spans="2:35" x14ac:dyDescent="0.3">
      <c r="B19">
        <v>8537.891761465582</v>
      </c>
      <c r="C19">
        <v>1920.478072365132</v>
      </c>
      <c r="D19">
        <v>10169.38638339799</v>
      </c>
      <c r="E19">
        <v>5460.6381451089601</v>
      </c>
      <c r="F19">
        <v>24.614917999999999</v>
      </c>
      <c r="G19">
        <v>0.955606677219075</v>
      </c>
      <c r="H19">
        <v>350.00115714094431</v>
      </c>
      <c r="I19">
        <v>22.600000000000019</v>
      </c>
      <c r="J19">
        <v>1273.3982007097461</v>
      </c>
      <c r="K19">
        <v>3654559924.5649791</v>
      </c>
      <c r="L19">
        <v>9250000</v>
      </c>
      <c r="M19">
        <v>2350.0000000000018</v>
      </c>
      <c r="N19">
        <v>2700</v>
      </c>
      <c r="O19">
        <v>3579.4552658190878</v>
      </c>
      <c r="P19">
        <v>6892.2987022308298</v>
      </c>
      <c r="Q19">
        <v>8307.6799119837124</v>
      </c>
      <c r="R19">
        <v>3876.90610814208</v>
      </c>
      <c r="S19">
        <v>10826388.88888889</v>
      </c>
      <c r="T19">
        <v>3.78E-2</v>
      </c>
      <c r="V19">
        <v>4.7066412828329587E-2</v>
      </c>
      <c r="W19">
        <f t="shared" si="0"/>
        <v>5.309113489838943E-2</v>
      </c>
      <c r="Y19">
        <v>5.7876675633353178E-2</v>
      </c>
      <c r="Z19">
        <f t="shared" si="1"/>
        <v>5.9957939500076655E-2</v>
      </c>
      <c r="AB19">
        <v>416060.54616085358</v>
      </c>
      <c r="AC19">
        <f t="shared" si="2"/>
        <v>5.5672472151620342E-2</v>
      </c>
      <c r="AE19">
        <v>477915.24724215252</v>
      </c>
      <c r="AF19">
        <f t="shared" si="3"/>
        <v>5.9399732603003304E-2</v>
      </c>
      <c r="AH19">
        <v>5.456566477064094E-2</v>
      </c>
      <c r="AI19">
        <f t="shared" si="4"/>
        <v>5.7618714329756682E-2</v>
      </c>
    </row>
    <row r="20" spans="2:35" x14ac:dyDescent="0.3">
      <c r="B20">
        <v>10367.04167422188</v>
      </c>
      <c r="C20">
        <v>2511.62011752432</v>
      </c>
      <c r="D20">
        <v>13555.929576365021</v>
      </c>
      <c r="E20">
        <v>6892.2987022308298</v>
      </c>
      <c r="F20">
        <v>24.428265</v>
      </c>
      <c r="G20">
        <v>0.96119577055513361</v>
      </c>
      <c r="H20">
        <v>350.00822847470312</v>
      </c>
      <c r="I20">
        <v>26.299999999999951</v>
      </c>
      <c r="J20">
        <v>1267.9040079598401</v>
      </c>
      <c r="K20">
        <v>3224877455.8811331</v>
      </c>
      <c r="L20">
        <v>7437500</v>
      </c>
      <c r="M20">
        <v>2350</v>
      </c>
      <c r="N20">
        <v>2350.0000000000018</v>
      </c>
      <c r="O20">
        <v>2700</v>
      </c>
      <c r="P20">
        <v>6602.2532687930498</v>
      </c>
      <c r="Q20">
        <v>5460.6381451089601</v>
      </c>
      <c r="R20">
        <v>6369.3173972102222</v>
      </c>
      <c r="S20">
        <v>10826388.88888889</v>
      </c>
      <c r="T20">
        <v>3.78E-2</v>
      </c>
      <c r="V20">
        <v>6.1528339725441361E-2</v>
      </c>
      <c r="W20">
        <f t="shared" si="0"/>
        <v>6.940425641427142E-2</v>
      </c>
      <c r="Y20">
        <v>5.7019347097736969E-2</v>
      </c>
      <c r="Z20">
        <f t="shared" si="1"/>
        <v>5.9069781154635286E-2</v>
      </c>
      <c r="AB20">
        <v>461865.76420626428</v>
      </c>
      <c r="AC20">
        <f t="shared" si="2"/>
        <v>6.1801603475324693E-2</v>
      </c>
      <c r="AE20">
        <v>478460.09430760378</v>
      </c>
      <c r="AF20">
        <f t="shared" si="3"/>
        <v>5.9467451241787261E-2</v>
      </c>
      <c r="AH20">
        <v>5.3702262227996962E-2</v>
      </c>
      <c r="AI20">
        <f t="shared" si="4"/>
        <v>5.6707002822798995E-2</v>
      </c>
    </row>
    <row r="21" spans="2:35" x14ac:dyDescent="0.3">
      <c r="V21">
        <f>SUM(V3:V20)</f>
        <v>0.88652112859160959</v>
      </c>
      <c r="W21">
        <f>SUM(W3:W20)</f>
        <v>1.0000000000000002</v>
      </c>
      <c r="Y21">
        <f>SUM(Y3:Y20)</f>
        <v>0.96528793544146363</v>
      </c>
      <c r="Z21">
        <f>SUM(Z3:Z20)</f>
        <v>1.0000000000000002</v>
      </c>
      <c r="AC21">
        <f>SUM(AC3:AC20)</f>
        <v>0.99999999999999989</v>
      </c>
      <c r="AF21">
        <f>SUM(AF3:AF20)</f>
        <v>0.99999999999999978</v>
      </c>
      <c r="AH21">
        <f>SUM(AH3:AH20)</f>
        <v>0.94701288297335329</v>
      </c>
      <c r="AI21">
        <f>SUM(AI3:AI20)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90E7-8E39-45A8-B790-E8D4E725D85E}">
  <dimension ref="B1:AI23"/>
  <sheetViews>
    <sheetView tabSelected="1" zoomScale="70" zoomScaleNormal="70" workbookViewId="0">
      <selection activeCell="AI36" sqref="AI36"/>
    </sheetView>
  </sheetViews>
  <sheetFormatPr defaultRowHeight="14.4" x14ac:dyDescent="0.3"/>
  <cols>
    <col min="23" max="23" width="12.44140625" bestFit="1" customWidth="1"/>
    <col min="29" max="29" width="12.44140625" bestFit="1" customWidth="1"/>
    <col min="32" max="32" width="12.44140625" bestFit="1" customWidth="1"/>
  </cols>
  <sheetData>
    <row r="1" spans="2:35" x14ac:dyDescent="0.3">
      <c r="V1" t="s">
        <v>20</v>
      </c>
      <c r="Y1" t="s">
        <v>24</v>
      </c>
      <c r="AB1" t="s">
        <v>21</v>
      </c>
      <c r="AE1" t="s">
        <v>23</v>
      </c>
      <c r="AH1" t="s">
        <v>25</v>
      </c>
    </row>
    <row r="2" spans="2:35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/>
      <c r="V2" s="1" t="s">
        <v>19</v>
      </c>
      <c r="W2" s="2" t="s">
        <v>22</v>
      </c>
      <c r="X2" s="3"/>
      <c r="Y2" s="1" t="s">
        <v>19</v>
      </c>
      <c r="Z2" s="2" t="s">
        <v>22</v>
      </c>
      <c r="AB2" s="1" t="s">
        <v>19</v>
      </c>
      <c r="AC2" s="2" t="s">
        <v>22</v>
      </c>
      <c r="AE2" s="1" t="s">
        <v>19</v>
      </c>
      <c r="AF2" s="2" t="s">
        <v>22</v>
      </c>
      <c r="AH2" s="1" t="s">
        <v>19</v>
      </c>
      <c r="AI2" s="2" t="s">
        <v>22</v>
      </c>
    </row>
    <row r="3" spans="2:35" x14ac:dyDescent="0.3">
      <c r="B3">
        <v>8301.9947520803034</v>
      </c>
      <c r="C3">
        <v>1769.455414573785</v>
      </c>
      <c r="D3">
        <v>9539.8871912929208</v>
      </c>
      <c r="E3">
        <v>5967.2496919822088</v>
      </c>
      <c r="F3">
        <v>28.766871999999999</v>
      </c>
      <c r="G3">
        <v>0.98199289794177147</v>
      </c>
      <c r="H3">
        <v>350.00005714285248</v>
      </c>
      <c r="I3">
        <v>25.100000000000019</v>
      </c>
      <c r="J3">
        <v>3911.0693559522019</v>
      </c>
      <c r="K3">
        <v>3220202782.4776402</v>
      </c>
      <c r="L3">
        <v>5625000</v>
      </c>
      <c r="M3">
        <v>2150</v>
      </c>
      <c r="N3">
        <v>2150.0000000000018</v>
      </c>
      <c r="O3">
        <v>2500</v>
      </c>
      <c r="P3">
        <v>11163.64639794538</v>
      </c>
      <c r="Q3">
        <v>9899.6707013244486</v>
      </c>
      <c r="R3">
        <v>6411.224482649508</v>
      </c>
      <c r="S3">
        <v>9743750</v>
      </c>
      <c r="T3">
        <v>0.04</v>
      </c>
      <c r="V3">
        <v>3.122776951151135E-2</v>
      </c>
      <c r="W3">
        <f>V3/SUM($V$3:$V$22)</f>
        <v>3.1728135549010515E-2</v>
      </c>
      <c r="Y3">
        <v>3.7575129671005313E-2</v>
      </c>
      <c r="Z3">
        <f>Y3/SUM($Y$3:$Y$22)</f>
        <v>3.7272993865754257E-2</v>
      </c>
      <c r="AB3">
        <v>273599.11149505689</v>
      </c>
      <c r="AC3">
        <f>AB3/SUM($AB$3:$AB$22)</f>
        <v>3.3855830934740823E-2</v>
      </c>
      <c r="AE3">
        <v>332840.88748599222</v>
      </c>
      <c r="AF3">
        <f>AE3/SUM($AE$3:$AE$22)</f>
        <v>3.8928385148008525E-2</v>
      </c>
      <c r="AH3">
        <v>3.660553952496403E-2</v>
      </c>
      <c r="AI3">
        <f>AH3/SUM($AH$3:$AH$22)</f>
        <v>3.8496627813980389E-2</v>
      </c>
    </row>
    <row r="4" spans="2:35" x14ac:dyDescent="0.3">
      <c r="B4">
        <v>5520.1626600550007</v>
      </c>
      <c r="C4">
        <v>2090.2804877903159</v>
      </c>
      <c r="D4">
        <v>11503.22975633116</v>
      </c>
      <c r="E4">
        <v>3462.7301689656688</v>
      </c>
      <c r="F4">
        <v>18.980179</v>
      </c>
      <c r="G4">
        <v>0.98222767024483804</v>
      </c>
      <c r="H4">
        <v>350</v>
      </c>
      <c r="I4">
        <v>24.299999999999951</v>
      </c>
      <c r="J4">
        <v>1452.2648556927111</v>
      </c>
      <c r="K4">
        <v>3096107876.072567</v>
      </c>
      <c r="L4">
        <v>10875000</v>
      </c>
      <c r="M4">
        <v>2150</v>
      </c>
      <c r="N4">
        <v>2500</v>
      </c>
      <c r="O4">
        <v>3297.3474187595089</v>
      </c>
      <c r="P4">
        <v>11894.735661231511</v>
      </c>
      <c r="Q4">
        <v>5967.2496919822088</v>
      </c>
      <c r="R4">
        <v>11163.64639794538</v>
      </c>
      <c r="S4">
        <v>9743750</v>
      </c>
      <c r="T4">
        <v>0.04</v>
      </c>
      <c r="V4">
        <v>5.9743609419362832E-2</v>
      </c>
      <c r="W4">
        <f t="shared" ref="W4:W22" si="0">V4/SUM($V$3:$V$22)</f>
        <v>6.0700887943531671E-2</v>
      </c>
      <c r="Y4">
        <v>4.8981815864316033E-2</v>
      </c>
      <c r="Z4">
        <f t="shared" ref="Z4:Z22" si="1">Y4/SUM($Y$3:$Y$22)</f>
        <v>4.8587960659865634E-2</v>
      </c>
      <c r="AB4">
        <v>381573.13648439653</v>
      </c>
      <c r="AC4">
        <f t="shared" ref="AC4:AC22" si="2">AB4/SUM($AB$3:$AB$22)</f>
        <v>4.7216803912347179E-2</v>
      </c>
      <c r="AE4">
        <v>405154.16186103033</v>
      </c>
      <c r="AF4">
        <f t="shared" ref="AF4:AF22" si="3">AE4/SUM($AE$3:$AE$22)</f>
        <v>4.7385996883897108E-2</v>
      </c>
      <c r="AH4">
        <v>4.257309965110672E-2</v>
      </c>
      <c r="AI4">
        <f t="shared" ref="AI4:AI22" si="4">AH4/SUM($AH$3:$AH$22)</f>
        <v>4.4772479614416071E-2</v>
      </c>
    </row>
    <row r="5" spans="2:35" x14ac:dyDescent="0.3">
      <c r="B5">
        <v>14034.40182937672</v>
      </c>
      <c r="C5">
        <v>2954.6784715332478</v>
      </c>
      <c r="D5">
        <v>15462.286441788179</v>
      </c>
      <c r="E5">
        <v>9899.6707013244486</v>
      </c>
      <c r="F5">
        <v>29.676607000000001</v>
      </c>
      <c r="G5">
        <v>0.98899527159557021</v>
      </c>
      <c r="H5">
        <v>350.00755706127262</v>
      </c>
      <c r="I5">
        <v>26.799999999999951</v>
      </c>
      <c r="J5">
        <v>3604.6489951554258</v>
      </c>
      <c r="K5">
        <v>5252053633.1943398</v>
      </c>
      <c r="L5">
        <v>8750000</v>
      </c>
      <c r="M5">
        <v>2150</v>
      </c>
      <c r="N5">
        <v>2150.0000000000018</v>
      </c>
      <c r="O5">
        <v>2500</v>
      </c>
      <c r="P5">
        <v>5496.9097869929592</v>
      </c>
      <c r="Q5">
        <v>5967.2496919822088</v>
      </c>
      <c r="R5">
        <v>7190.3598929120708</v>
      </c>
      <c r="S5">
        <v>9743750</v>
      </c>
      <c r="T5">
        <v>0.04</v>
      </c>
      <c r="V5">
        <v>6.1993620186967857E-2</v>
      </c>
      <c r="W5">
        <f t="shared" si="0"/>
        <v>6.2986950884882306E-2</v>
      </c>
      <c r="Y5">
        <v>7.0175277288103716E-2</v>
      </c>
      <c r="Z5">
        <f t="shared" si="1"/>
        <v>6.9611008738725472E-2</v>
      </c>
      <c r="AB5">
        <v>542878.14696045278</v>
      </c>
      <c r="AC5">
        <f t="shared" si="2"/>
        <v>6.717708497379582E-2</v>
      </c>
      <c r="AE5">
        <v>606481.47028338723</v>
      </c>
      <c r="AF5">
        <f t="shared" si="3"/>
        <v>7.0932824505570383E-2</v>
      </c>
      <c r="AH5">
        <v>6.2672493301013127E-2</v>
      </c>
      <c r="AI5">
        <f t="shared" si="4"/>
        <v>6.5910233262315293E-2</v>
      </c>
    </row>
    <row r="6" spans="2:35" x14ac:dyDescent="0.3">
      <c r="B6">
        <v>9052.6790198246254</v>
      </c>
      <c r="C6">
        <v>2040.16243397932</v>
      </c>
      <c r="D6">
        <v>11213.625642870669</v>
      </c>
      <c r="E6">
        <v>6411.224482649508</v>
      </c>
      <c r="F6">
        <v>26.501788999999999</v>
      </c>
      <c r="G6">
        <v>1.001604985987927</v>
      </c>
      <c r="H6">
        <v>350.00091428452009</v>
      </c>
      <c r="I6">
        <v>22.799999999999951</v>
      </c>
      <c r="J6">
        <v>3975.8256279918978</v>
      </c>
      <c r="K6">
        <v>3391517093.2899232</v>
      </c>
      <c r="L6">
        <v>6562500</v>
      </c>
      <c r="M6">
        <v>2150</v>
      </c>
      <c r="N6">
        <v>2150.0000000000018</v>
      </c>
      <c r="O6">
        <v>2500</v>
      </c>
      <c r="P6">
        <v>5458.2339514003734</v>
      </c>
      <c r="Q6">
        <v>7190.3598929120708</v>
      </c>
      <c r="R6">
        <v>5967.2496919822088</v>
      </c>
      <c r="S6">
        <v>9743750</v>
      </c>
      <c r="T6">
        <v>0.04</v>
      </c>
      <c r="V6">
        <v>4.1308406863328269E-2</v>
      </c>
      <c r="W6">
        <f t="shared" si="0"/>
        <v>4.1970296078630294E-2</v>
      </c>
      <c r="Y6">
        <v>3.4443750748340198E-2</v>
      </c>
      <c r="Z6">
        <f t="shared" si="1"/>
        <v>3.4166793876618563E-2</v>
      </c>
      <c r="AB6">
        <v>351656.37856146868</v>
      </c>
      <c r="AC6">
        <f t="shared" si="2"/>
        <v>4.3514830273545677E-2</v>
      </c>
      <c r="AE6">
        <v>300428.81450173311</v>
      </c>
      <c r="AF6">
        <f t="shared" si="3"/>
        <v>3.5137535802224042E-2</v>
      </c>
      <c r="AH6">
        <v>4.5635276833051797E-2</v>
      </c>
      <c r="AI6">
        <f t="shared" si="4"/>
        <v>4.7992852727436558E-2</v>
      </c>
    </row>
    <row r="7" spans="2:35" x14ac:dyDescent="0.3">
      <c r="B7">
        <v>15780.11581025447</v>
      </c>
      <c r="C7">
        <v>2755.8856023133048</v>
      </c>
      <c r="D7">
        <v>13971.198338142791</v>
      </c>
      <c r="E7">
        <v>11163.64639794538</v>
      </c>
      <c r="F7">
        <v>34.100980999999997</v>
      </c>
      <c r="G7">
        <v>0.96737662766945043</v>
      </c>
      <c r="H7">
        <v>350.00755706127262</v>
      </c>
      <c r="I7">
        <v>22</v>
      </c>
      <c r="J7">
        <v>4477.1822238782843</v>
      </c>
      <c r="K7">
        <v>4055292615.8635979</v>
      </c>
      <c r="L7">
        <v>5937500</v>
      </c>
      <c r="M7">
        <v>2150</v>
      </c>
      <c r="N7">
        <v>2150</v>
      </c>
      <c r="O7">
        <v>2500</v>
      </c>
      <c r="P7">
        <v>10367.128469822541</v>
      </c>
      <c r="Q7">
        <v>5967.2496919822088</v>
      </c>
      <c r="R7">
        <v>5458.2339514003734</v>
      </c>
      <c r="S7">
        <v>9743750</v>
      </c>
      <c r="T7">
        <v>0.04</v>
      </c>
      <c r="V7">
        <v>4.5033703122778129E-2</v>
      </c>
      <c r="W7">
        <f t="shared" si="0"/>
        <v>4.5755283175978913E-2</v>
      </c>
      <c r="Y7">
        <v>4.412767337726746E-2</v>
      </c>
      <c r="Z7">
        <f t="shared" si="1"/>
        <v>4.3772849581676293E-2</v>
      </c>
      <c r="AB7">
        <v>434964.78666014702</v>
      </c>
      <c r="AC7">
        <f t="shared" si="2"/>
        <v>5.3823618794893648E-2</v>
      </c>
      <c r="AE7">
        <v>371192.71690432442</v>
      </c>
      <c r="AF7">
        <f t="shared" si="3"/>
        <v>4.3413936181129091E-2</v>
      </c>
      <c r="AH7">
        <v>5.2374218569495742E-2</v>
      </c>
      <c r="AI7">
        <f t="shared" si="4"/>
        <v>5.5079936683979772E-2</v>
      </c>
    </row>
    <row r="8" spans="2:35" x14ac:dyDescent="0.3">
      <c r="B8">
        <v>18209.94735859313</v>
      </c>
      <c r="C8">
        <v>2967.7053934792948</v>
      </c>
      <c r="D8">
        <v>15636.419968811801</v>
      </c>
      <c r="E8">
        <v>11894.735661231511</v>
      </c>
      <c r="F8">
        <v>28.860564</v>
      </c>
      <c r="G8">
        <v>0.97376523896068012</v>
      </c>
      <c r="H8">
        <v>350.00115714094431</v>
      </c>
      <c r="I8">
        <v>31.700000000000049</v>
      </c>
      <c r="J8">
        <v>2045.0225638281611</v>
      </c>
      <c r="K8">
        <v>4267157501.5437269</v>
      </c>
      <c r="L8">
        <v>8562500</v>
      </c>
      <c r="M8">
        <v>2150</v>
      </c>
      <c r="N8">
        <v>2150</v>
      </c>
      <c r="O8">
        <v>2500</v>
      </c>
      <c r="P8">
        <v>7445.816118047821</v>
      </c>
      <c r="Q8">
        <v>3462.7301689656688</v>
      </c>
      <c r="R8">
        <v>11163.64639794538</v>
      </c>
      <c r="S8">
        <v>9743750</v>
      </c>
      <c r="T8">
        <v>0.04</v>
      </c>
      <c r="V8">
        <v>7.4039283806732942E-2</v>
      </c>
      <c r="W8">
        <f t="shared" si="0"/>
        <v>7.5225623517739024E-2</v>
      </c>
      <c r="Y8">
        <v>6.3359439239319748E-2</v>
      </c>
      <c r="Z8">
        <f t="shared" si="1"/>
        <v>6.2849975789361273E-2</v>
      </c>
      <c r="AB8">
        <v>601723.10165446997</v>
      </c>
      <c r="AC8">
        <f t="shared" si="2"/>
        <v>7.4458705248791196E-2</v>
      </c>
      <c r="AE8">
        <v>579152.61748207035</v>
      </c>
      <c r="AF8">
        <f t="shared" si="3"/>
        <v>6.7736498130110678E-2</v>
      </c>
      <c r="AH8">
        <v>6.2964559167755507E-2</v>
      </c>
      <c r="AI8">
        <f t="shared" si="4"/>
        <v>6.6217387619690121E-2</v>
      </c>
    </row>
    <row r="9" spans="2:35" x14ac:dyDescent="0.3">
      <c r="B9">
        <v>7633.4360627198103</v>
      </c>
      <c r="C9">
        <v>1685.281203112638</v>
      </c>
      <c r="D9">
        <v>8245.4301210463054</v>
      </c>
      <c r="E9">
        <v>5458.2339514003734</v>
      </c>
      <c r="F9">
        <v>30.508918999999999</v>
      </c>
      <c r="G9">
        <v>0.98036662655926943</v>
      </c>
      <c r="H9">
        <v>350.01285690671421</v>
      </c>
      <c r="I9">
        <v>28.299999999999951</v>
      </c>
      <c r="J9">
        <v>3926.8452666852322</v>
      </c>
      <c r="K9">
        <v>3928052511.651473</v>
      </c>
      <c r="L9">
        <v>6875000</v>
      </c>
      <c r="M9">
        <v>2150</v>
      </c>
      <c r="N9">
        <v>2150</v>
      </c>
      <c r="O9">
        <v>2500</v>
      </c>
      <c r="P9">
        <v>7319.2611674901946</v>
      </c>
      <c r="Q9">
        <v>6411.224482649508</v>
      </c>
      <c r="R9">
        <v>6664.2438326883303</v>
      </c>
      <c r="S9">
        <v>9743750</v>
      </c>
      <c r="T9">
        <v>0.04</v>
      </c>
      <c r="V9">
        <v>3.2987964003843712E-2</v>
      </c>
      <c r="W9">
        <f t="shared" si="0"/>
        <v>3.3516533834221249E-2</v>
      </c>
      <c r="Y9">
        <v>4.1928133998250239E-2</v>
      </c>
      <c r="Z9">
        <f t="shared" si="1"/>
        <v>4.1590996358562705E-2</v>
      </c>
      <c r="AB9">
        <v>290023.86937038071</v>
      </c>
      <c r="AC9">
        <f t="shared" si="2"/>
        <v>3.5888271108732626E-2</v>
      </c>
      <c r="AE9">
        <v>356189.07176013198</v>
      </c>
      <c r="AF9">
        <f t="shared" si="3"/>
        <v>4.1659140725532451E-2</v>
      </c>
      <c r="AH9">
        <v>3.658887005158367E-2</v>
      </c>
      <c r="AI9">
        <f t="shared" si="4"/>
        <v>3.8479097174604314E-2</v>
      </c>
    </row>
    <row r="10" spans="2:35" x14ac:dyDescent="0.3">
      <c r="B10">
        <v>14635.0331128904</v>
      </c>
      <c r="C10">
        <v>2287.4766440817298</v>
      </c>
      <c r="D10">
        <v>11352.75593656938</v>
      </c>
      <c r="E10">
        <v>10367.128469822541</v>
      </c>
      <c r="F10">
        <v>37.601678</v>
      </c>
      <c r="G10">
        <v>0.97253284813512841</v>
      </c>
      <c r="H10">
        <v>350.01041413077979</v>
      </c>
      <c r="I10">
        <v>20.100000000000019</v>
      </c>
      <c r="J10">
        <v>4516.6153340646106</v>
      </c>
      <c r="K10">
        <v>4338188139.1303282</v>
      </c>
      <c r="L10">
        <v>5625000</v>
      </c>
      <c r="M10">
        <v>2150</v>
      </c>
      <c r="N10">
        <v>2150</v>
      </c>
      <c r="O10">
        <v>2500</v>
      </c>
      <c r="P10">
        <v>3711.513097273536</v>
      </c>
      <c r="Q10">
        <v>11163.64639794538</v>
      </c>
      <c r="R10">
        <v>7319.2611674901946</v>
      </c>
      <c r="S10">
        <v>9743750</v>
      </c>
      <c r="T10">
        <v>0.04</v>
      </c>
      <c r="V10">
        <v>4.013077857320347E-2</v>
      </c>
      <c r="W10">
        <f t="shared" si="0"/>
        <v>4.0773798518929281E-2</v>
      </c>
      <c r="Y10">
        <v>4.1517787826214479E-2</v>
      </c>
      <c r="Z10">
        <f t="shared" si="1"/>
        <v>4.1183949716620531E-2</v>
      </c>
      <c r="AB10">
        <v>336867.75380540272</v>
      </c>
      <c r="AC10">
        <f t="shared" si="2"/>
        <v>4.1684849259489141E-2</v>
      </c>
      <c r="AE10">
        <v>331403.63690619188</v>
      </c>
      <c r="AF10">
        <f t="shared" si="3"/>
        <v>3.8760287278340931E-2</v>
      </c>
      <c r="AH10">
        <v>4.8102950365596149E-2</v>
      </c>
      <c r="AI10">
        <f t="shared" si="4"/>
        <v>5.0588009383548252E-2</v>
      </c>
    </row>
    <row r="11" spans="2:35" x14ac:dyDescent="0.3">
      <c r="B11">
        <v>12356.473482006881</v>
      </c>
      <c r="C11">
        <v>2500.2610334769311</v>
      </c>
      <c r="D11">
        <v>12598.399158303029</v>
      </c>
      <c r="E11">
        <v>7445.816118047821</v>
      </c>
      <c r="F11">
        <v>22.226827</v>
      </c>
      <c r="G11">
        <v>0.96561281554042777</v>
      </c>
      <c r="H11">
        <v>350.00051428533652</v>
      </c>
      <c r="I11">
        <v>30.700000000000049</v>
      </c>
      <c r="J11">
        <v>2078.014782984575</v>
      </c>
      <c r="K11">
        <v>4376862706.8440733</v>
      </c>
      <c r="L11">
        <v>13500000</v>
      </c>
      <c r="M11">
        <v>2150</v>
      </c>
      <c r="N11">
        <v>2500</v>
      </c>
      <c r="O11">
        <v>3297.3474187595089</v>
      </c>
      <c r="P11">
        <v>11894.735661231511</v>
      </c>
      <c r="Q11">
        <v>10367.128469822541</v>
      </c>
      <c r="R11">
        <v>3711.513097273536</v>
      </c>
      <c r="S11">
        <v>9743750</v>
      </c>
      <c r="T11">
        <v>0.04</v>
      </c>
      <c r="V11">
        <v>4.135731762089908E-2</v>
      </c>
      <c r="W11">
        <f t="shared" si="0"/>
        <v>4.2019990538730609E-2</v>
      </c>
      <c r="Y11">
        <v>5.6802517912866717E-2</v>
      </c>
      <c r="Z11">
        <f t="shared" si="1"/>
        <v>5.6345777653015142E-2</v>
      </c>
      <c r="AB11">
        <v>406635.29379420128</v>
      </c>
      <c r="AC11">
        <f t="shared" si="2"/>
        <v>5.0318057261102875E-2</v>
      </c>
      <c r="AE11">
        <v>478715.21075916803</v>
      </c>
      <c r="AF11">
        <f t="shared" si="3"/>
        <v>5.5989545759840748E-2</v>
      </c>
      <c r="AH11">
        <v>4.9196237781489363E-2</v>
      </c>
      <c r="AI11">
        <f t="shared" si="4"/>
        <v>5.1737777404714733E-2</v>
      </c>
    </row>
    <row r="12" spans="2:35" x14ac:dyDescent="0.3">
      <c r="B12">
        <v>10333.81336676198</v>
      </c>
      <c r="C12">
        <v>2150.101404961747</v>
      </c>
      <c r="D12">
        <v>11302.84757903872</v>
      </c>
      <c r="E12">
        <v>7319.2611674901946</v>
      </c>
      <c r="F12">
        <v>29.366088000000001</v>
      </c>
      <c r="G12">
        <v>0.98927626996146023</v>
      </c>
      <c r="H12">
        <v>350.00965700963172</v>
      </c>
      <c r="I12">
        <v>26.600000000000019</v>
      </c>
      <c r="J12">
        <v>4091.3841331110621</v>
      </c>
      <c r="K12">
        <v>3951365975.4216232</v>
      </c>
      <c r="L12">
        <v>6875000</v>
      </c>
      <c r="M12">
        <v>2150</v>
      </c>
      <c r="N12">
        <v>2150</v>
      </c>
      <c r="O12">
        <v>2500</v>
      </c>
      <c r="P12">
        <v>5391.5701786870413</v>
      </c>
      <c r="Q12">
        <v>5458.2339514003734</v>
      </c>
      <c r="R12">
        <v>3794.6172825120402</v>
      </c>
      <c r="S12">
        <v>9743750</v>
      </c>
      <c r="T12">
        <v>0.04</v>
      </c>
      <c r="V12">
        <v>5.3750453946802772E-2</v>
      </c>
      <c r="W12">
        <f t="shared" si="0"/>
        <v>5.4611703471692113E-2</v>
      </c>
      <c r="Y12">
        <v>4.7457269764332663E-2</v>
      </c>
      <c r="Z12">
        <f t="shared" si="1"/>
        <v>4.707567319924276E-2</v>
      </c>
      <c r="AB12">
        <v>423966.89018177608</v>
      </c>
      <c r="AC12">
        <f t="shared" si="2"/>
        <v>5.2462711876099674E-2</v>
      </c>
      <c r="AE12">
        <v>414346.82257824321</v>
      </c>
      <c r="AF12">
        <f t="shared" si="3"/>
        <v>4.8461151561069067E-2</v>
      </c>
      <c r="AH12">
        <v>5.123127469299698E-2</v>
      </c>
      <c r="AI12">
        <f t="shared" si="4"/>
        <v>5.3877946886893617E-2</v>
      </c>
    </row>
    <row r="13" spans="2:35" x14ac:dyDescent="0.3">
      <c r="B13">
        <v>6066.6705186615836</v>
      </c>
      <c r="C13">
        <v>1585.3284935956799</v>
      </c>
      <c r="D13">
        <v>8856.1900025946597</v>
      </c>
      <c r="E13">
        <v>3711.513097273536</v>
      </c>
      <c r="F13">
        <v>20.990715000000002</v>
      </c>
      <c r="G13">
        <v>0.96704985990234238</v>
      </c>
      <c r="H13">
        <v>350.01201407951697</v>
      </c>
      <c r="I13">
        <v>26.299999999999951</v>
      </c>
      <c r="J13">
        <v>3631.6867931497591</v>
      </c>
      <c r="K13">
        <v>5812589085.4819946</v>
      </c>
      <c r="L13">
        <v>19687500</v>
      </c>
      <c r="M13">
        <v>2150</v>
      </c>
      <c r="N13">
        <v>2500</v>
      </c>
      <c r="O13">
        <v>3297.3474187595089</v>
      </c>
      <c r="P13">
        <v>10367.128469822541</v>
      </c>
      <c r="Q13">
        <v>5391.5701786870413</v>
      </c>
      <c r="R13">
        <v>7319.2611674901946</v>
      </c>
      <c r="S13">
        <v>9743750</v>
      </c>
      <c r="T13">
        <v>0.04</v>
      </c>
      <c r="V13">
        <v>3.7386364652874447E-2</v>
      </c>
      <c r="W13">
        <f t="shared" si="0"/>
        <v>3.7985410547937866E-2</v>
      </c>
      <c r="Y13">
        <v>5.5264291237727491E-2</v>
      </c>
      <c r="Z13">
        <f t="shared" si="1"/>
        <v>5.4819919620625018E-2</v>
      </c>
      <c r="AB13">
        <v>321788.55358029628</v>
      </c>
      <c r="AC13">
        <f t="shared" si="2"/>
        <v>3.9818911718016048E-2</v>
      </c>
      <c r="AE13">
        <v>440016.89666679612</v>
      </c>
      <c r="AF13">
        <f t="shared" si="3"/>
        <v>5.1463470592378456E-2</v>
      </c>
      <c r="AH13">
        <v>4.9778361413953948E-2</v>
      </c>
      <c r="AI13">
        <f t="shared" si="4"/>
        <v>5.2349974277415612E-2</v>
      </c>
    </row>
    <row r="14" spans="2:35" x14ac:dyDescent="0.3">
      <c r="B14">
        <v>8461.2573543215349</v>
      </c>
      <c r="C14">
        <v>2040.5791188920759</v>
      </c>
      <c r="D14">
        <v>10344.34986971855</v>
      </c>
      <c r="E14">
        <v>5391.5701786870413</v>
      </c>
      <c r="F14">
        <v>20.643045999999998</v>
      </c>
      <c r="G14">
        <v>0.98242366945265747</v>
      </c>
      <c r="H14">
        <v>350.00279998880012</v>
      </c>
      <c r="I14">
        <v>16.799999999999951</v>
      </c>
      <c r="J14">
        <v>3861.5317918854198</v>
      </c>
      <c r="K14">
        <v>4678154935.1815491</v>
      </c>
      <c r="L14">
        <v>14062500</v>
      </c>
      <c r="M14">
        <v>2150</v>
      </c>
      <c r="N14">
        <v>2500</v>
      </c>
      <c r="O14">
        <v>2500</v>
      </c>
      <c r="P14">
        <v>7319.2611674901946</v>
      </c>
      <c r="Q14">
        <v>5651.2557389143813</v>
      </c>
      <c r="R14">
        <v>3711.513097273536</v>
      </c>
      <c r="S14">
        <v>9743750</v>
      </c>
      <c r="T14">
        <v>0.04</v>
      </c>
      <c r="V14">
        <v>4.2951864811887383E-2</v>
      </c>
      <c r="W14">
        <f t="shared" si="0"/>
        <v>4.3640087337393135E-2</v>
      </c>
      <c r="Y14">
        <v>3.9641569319335289E-2</v>
      </c>
      <c r="Z14">
        <f t="shared" si="1"/>
        <v>3.932281759252608E-2</v>
      </c>
      <c r="AB14">
        <v>367832.87475837203</v>
      </c>
      <c r="AC14">
        <f t="shared" si="2"/>
        <v>4.5516549933255657E-2</v>
      </c>
      <c r="AE14">
        <v>330233.28662431648</v>
      </c>
      <c r="AF14">
        <f t="shared" si="3"/>
        <v>3.8623405518185057E-2</v>
      </c>
      <c r="AH14">
        <v>4.3379144438860651E-2</v>
      </c>
      <c r="AI14">
        <f t="shared" si="4"/>
        <v>4.5620165691393579E-2</v>
      </c>
    </row>
    <row r="15" spans="2:35" x14ac:dyDescent="0.3">
      <c r="B15">
        <v>9440.6303438670693</v>
      </c>
      <c r="C15">
        <v>3057.5415294373202</v>
      </c>
      <c r="D15">
        <v>16230.249791152801</v>
      </c>
      <c r="E15">
        <v>5651.2557389143813</v>
      </c>
      <c r="F15">
        <v>18.941329</v>
      </c>
      <c r="G15">
        <v>0.96532207428528394</v>
      </c>
      <c r="H15">
        <v>350.01119982080581</v>
      </c>
      <c r="I15">
        <v>21.600000000000019</v>
      </c>
      <c r="J15">
        <v>1681.0480383860449</v>
      </c>
      <c r="K15">
        <v>3663019752.8294702</v>
      </c>
      <c r="L15">
        <v>12562500</v>
      </c>
      <c r="M15">
        <v>2150</v>
      </c>
      <c r="N15">
        <v>2500</v>
      </c>
      <c r="O15">
        <v>3297.3474187595089</v>
      </c>
      <c r="P15">
        <v>3794.6172825120402</v>
      </c>
      <c r="Q15">
        <v>5391.5701786870413</v>
      </c>
      <c r="R15">
        <v>7319.2611674901946</v>
      </c>
      <c r="S15">
        <v>9743750</v>
      </c>
      <c r="T15">
        <v>0.04</v>
      </c>
      <c r="V15">
        <v>5.7530265811334177E-2</v>
      </c>
      <c r="W15">
        <f t="shared" si="0"/>
        <v>5.8452079683749228E-2</v>
      </c>
      <c r="Y15">
        <v>5.329834083620328E-2</v>
      </c>
      <c r="Z15">
        <f t="shared" si="1"/>
        <v>5.2869777122169906E-2</v>
      </c>
      <c r="AB15">
        <v>441609.60069819418</v>
      </c>
      <c r="AC15">
        <f t="shared" si="2"/>
        <v>5.4645864523089234E-2</v>
      </c>
      <c r="AE15">
        <v>463671.01425419521</v>
      </c>
      <c r="AF15">
        <f t="shared" si="3"/>
        <v>5.4230007500549952E-2</v>
      </c>
      <c r="AH15">
        <v>4.899306331159782E-2</v>
      </c>
      <c r="AI15">
        <f t="shared" si="4"/>
        <v>5.1524106685741082E-2</v>
      </c>
    </row>
    <row r="16" spans="2:35" x14ac:dyDescent="0.3">
      <c r="B16">
        <v>5606.7318534000005</v>
      </c>
      <c r="C16">
        <v>1299.9174822607681</v>
      </c>
      <c r="D16">
        <v>7188.0648146264884</v>
      </c>
      <c r="E16">
        <v>3794.6172825120402</v>
      </c>
      <c r="F16">
        <v>29.706952999999999</v>
      </c>
      <c r="G16">
        <v>0.96593279021244627</v>
      </c>
      <c r="H16">
        <v>350.00069999930002</v>
      </c>
      <c r="I16">
        <v>30</v>
      </c>
      <c r="J16">
        <v>1620.7231735364689</v>
      </c>
      <c r="K16">
        <v>3401055124.4227881</v>
      </c>
      <c r="L16">
        <v>7062500</v>
      </c>
      <c r="M16">
        <v>2150</v>
      </c>
      <c r="N16">
        <v>2150</v>
      </c>
      <c r="O16">
        <v>2500</v>
      </c>
      <c r="P16">
        <v>5651.2557389143813</v>
      </c>
      <c r="Q16">
        <v>6664.2438326883303</v>
      </c>
      <c r="R16">
        <v>7319.2611674901946</v>
      </c>
      <c r="S16">
        <v>9743750</v>
      </c>
      <c r="T16">
        <v>0.04</v>
      </c>
      <c r="V16">
        <v>3.5751632776868818E-2</v>
      </c>
      <c r="W16">
        <f t="shared" si="0"/>
        <v>3.6324485180563318E-2</v>
      </c>
      <c r="Y16">
        <v>5.2142491254156827E-2</v>
      </c>
      <c r="Z16">
        <f t="shared" si="1"/>
        <v>5.1723221547816264E-2</v>
      </c>
      <c r="AB16">
        <v>325377.55029871949</v>
      </c>
      <c r="AC16">
        <f t="shared" si="2"/>
        <v>4.0263023051054753E-2</v>
      </c>
      <c r="AE16">
        <v>425246.5314749821</v>
      </c>
      <c r="AF16">
        <f t="shared" si="3"/>
        <v>4.9735959079875734E-2</v>
      </c>
      <c r="AH16">
        <v>4.1857805806673268E-2</v>
      </c>
      <c r="AI16">
        <f t="shared" si="4"/>
        <v>4.4020232788822729E-2</v>
      </c>
    </row>
    <row r="17" spans="2:35" x14ac:dyDescent="0.3">
      <c r="B17">
        <v>9681.7863800383111</v>
      </c>
      <c r="C17">
        <v>2213.4583043551361</v>
      </c>
      <c r="D17">
        <v>11690.991892667451</v>
      </c>
      <c r="E17">
        <v>6664.2438326883303</v>
      </c>
      <c r="F17">
        <v>28.759646</v>
      </c>
      <c r="G17">
        <v>0.97078368071707144</v>
      </c>
      <c r="H17">
        <v>350.00241427738752</v>
      </c>
      <c r="I17">
        <v>21.399999999999981</v>
      </c>
      <c r="J17">
        <v>1428.4305559350871</v>
      </c>
      <c r="K17">
        <v>3237208175.2690892</v>
      </c>
      <c r="L17">
        <v>6250000</v>
      </c>
      <c r="M17">
        <v>2150</v>
      </c>
      <c r="N17">
        <v>2150</v>
      </c>
      <c r="O17">
        <v>2500</v>
      </c>
      <c r="P17">
        <v>3794.6172825120402</v>
      </c>
      <c r="Q17">
        <v>6590.7127836457921</v>
      </c>
      <c r="R17">
        <v>5458.2339514003734</v>
      </c>
      <c r="S17">
        <v>9743750</v>
      </c>
      <c r="T17">
        <v>0.04</v>
      </c>
      <c r="V17">
        <v>5.5161545498956237E-2</v>
      </c>
      <c r="W17">
        <f t="shared" si="0"/>
        <v>5.6045405101335717E-2</v>
      </c>
      <c r="Y17">
        <v>4.9201655857647013E-2</v>
      </c>
      <c r="Z17">
        <f t="shared" si="1"/>
        <v>4.8806032953816914E-2</v>
      </c>
      <c r="AB17">
        <v>404985.53142804181</v>
      </c>
      <c r="AC17">
        <f t="shared" si="2"/>
        <v>5.0113911584437537E-2</v>
      </c>
      <c r="AE17">
        <v>455750.13033951062</v>
      </c>
      <c r="AF17">
        <f t="shared" si="3"/>
        <v>5.3303597220633596E-2</v>
      </c>
      <c r="AH17">
        <v>4.8183259162404117E-2</v>
      </c>
      <c r="AI17">
        <f t="shared" si="4"/>
        <v>5.0672467033975627E-2</v>
      </c>
    </row>
    <row r="18" spans="2:35" x14ac:dyDescent="0.3">
      <c r="B18">
        <v>9886.9765750981205</v>
      </c>
      <c r="C18">
        <v>2631.0596965033919</v>
      </c>
      <c r="D18">
        <v>14694.837619762389</v>
      </c>
      <c r="E18">
        <v>6590.7127836457921</v>
      </c>
      <c r="F18">
        <v>22.491377</v>
      </c>
      <c r="G18">
        <v>0.9611374172421725</v>
      </c>
      <c r="H18">
        <v>350.00321427095503</v>
      </c>
      <c r="I18">
        <v>29</v>
      </c>
      <c r="J18">
        <v>1491.687017645653</v>
      </c>
      <c r="K18">
        <v>2813158083.7703052</v>
      </c>
      <c r="L18">
        <v>6937500</v>
      </c>
      <c r="M18">
        <v>2150</v>
      </c>
      <c r="N18">
        <v>2150.0000000000018</v>
      </c>
      <c r="O18">
        <v>2500</v>
      </c>
      <c r="P18">
        <v>6664.2438326883303</v>
      </c>
      <c r="Q18">
        <v>5840.1623755002593</v>
      </c>
      <c r="R18">
        <v>6411.224482649508</v>
      </c>
      <c r="S18">
        <v>9743750</v>
      </c>
      <c r="T18">
        <v>0.04</v>
      </c>
      <c r="V18">
        <v>5.6983043444098443E-2</v>
      </c>
      <c r="W18">
        <f t="shared" si="0"/>
        <v>5.789608911142527E-2</v>
      </c>
      <c r="Y18">
        <v>5.6179547013424903E-2</v>
      </c>
      <c r="Z18">
        <f t="shared" si="1"/>
        <v>5.5727815966209418E-2</v>
      </c>
      <c r="AB18">
        <v>446901.48364994017</v>
      </c>
      <c r="AC18">
        <f t="shared" si="2"/>
        <v>5.5300695211543377E-2</v>
      </c>
      <c r="AE18">
        <v>494288.45029968128</v>
      </c>
      <c r="AF18">
        <f t="shared" si="3"/>
        <v>5.7810959803693183E-2</v>
      </c>
      <c r="AH18">
        <v>5.0152426405297761E-2</v>
      </c>
      <c r="AI18">
        <f t="shared" si="4"/>
        <v>5.2743363937474634E-2</v>
      </c>
    </row>
    <row r="19" spans="2:35" x14ac:dyDescent="0.3">
      <c r="B19">
        <v>8987.7275891084755</v>
      </c>
      <c r="C19">
        <v>1910.4566611057201</v>
      </c>
      <c r="D19">
        <v>9964.1258861512015</v>
      </c>
      <c r="E19">
        <v>5840.1623755002593</v>
      </c>
      <c r="F19">
        <v>25.942105000000002</v>
      </c>
      <c r="G19">
        <v>0.95929713490867441</v>
      </c>
      <c r="H19">
        <v>350.00115714094431</v>
      </c>
      <c r="I19">
        <v>31.100000000000019</v>
      </c>
      <c r="J19">
        <v>1634.2283686313549</v>
      </c>
      <c r="K19">
        <v>4282405266.412446</v>
      </c>
      <c r="L19">
        <v>9937500</v>
      </c>
      <c r="M19">
        <v>2150.0000000000018</v>
      </c>
      <c r="N19">
        <v>2500</v>
      </c>
      <c r="O19">
        <v>3297.3474187595089</v>
      </c>
      <c r="P19">
        <v>6590.7127836457921</v>
      </c>
      <c r="Q19">
        <v>7190.3598929120708</v>
      </c>
      <c r="R19">
        <v>5249.4328533186545</v>
      </c>
      <c r="S19">
        <v>9743750</v>
      </c>
      <c r="T19">
        <v>0.04</v>
      </c>
      <c r="V19">
        <v>5.774468084399223E-2</v>
      </c>
      <c r="W19">
        <f t="shared" si="0"/>
        <v>5.8669930312415242E-2</v>
      </c>
      <c r="Y19">
        <v>5.8594944925781239E-2</v>
      </c>
      <c r="Z19">
        <f t="shared" si="1"/>
        <v>5.812379203758633E-2</v>
      </c>
      <c r="AB19">
        <v>456652.43146155041</v>
      </c>
      <c r="AC19">
        <f t="shared" si="2"/>
        <v>5.6507301617388088E-2</v>
      </c>
      <c r="AE19">
        <v>498847.88416335889</v>
      </c>
      <c r="AF19">
        <f t="shared" si="3"/>
        <v>5.834422180417257E-2</v>
      </c>
      <c r="AH19">
        <v>4.9664684642177451E-2</v>
      </c>
      <c r="AI19">
        <f t="shared" si="4"/>
        <v>5.2230424820394493E-2</v>
      </c>
    </row>
    <row r="20" spans="2:35" x14ac:dyDescent="0.3">
      <c r="B20">
        <v>10198.601107869419</v>
      </c>
      <c r="C20">
        <v>1933.890458480568</v>
      </c>
      <c r="D20">
        <v>10562.56780759092</v>
      </c>
      <c r="E20">
        <v>7190.3598929120708</v>
      </c>
      <c r="F20">
        <v>31.531230000000001</v>
      </c>
      <c r="G20">
        <v>0.98442943710093134</v>
      </c>
      <c r="H20">
        <v>350.00012857140501</v>
      </c>
      <c r="I20">
        <v>28.700000000000049</v>
      </c>
      <c r="J20">
        <v>4128.1148045179534</v>
      </c>
      <c r="K20">
        <v>4145334894.0632381</v>
      </c>
      <c r="L20">
        <v>6875000</v>
      </c>
      <c r="M20">
        <v>2150</v>
      </c>
      <c r="N20">
        <v>2150.0000000000018</v>
      </c>
      <c r="O20">
        <v>2500</v>
      </c>
      <c r="P20">
        <v>5249.4328533186545</v>
      </c>
      <c r="Q20">
        <v>6411.224482649508</v>
      </c>
      <c r="R20">
        <v>5840.1623755002593</v>
      </c>
      <c r="S20">
        <v>9743750</v>
      </c>
      <c r="T20">
        <v>0.04</v>
      </c>
      <c r="V20">
        <v>5.7322544745881228E-2</v>
      </c>
      <c r="W20">
        <f t="shared" si="0"/>
        <v>5.8241030280472228E-2</v>
      </c>
      <c r="Y20">
        <v>5.2897436327438999E-2</v>
      </c>
      <c r="Z20">
        <f t="shared" si="1"/>
        <v>5.2472096224545357E-2</v>
      </c>
      <c r="AB20">
        <v>423799.15243529441</v>
      </c>
      <c r="AC20">
        <f t="shared" si="2"/>
        <v>5.2441955592370436E-2</v>
      </c>
      <c r="AE20">
        <v>450054.84667418047</v>
      </c>
      <c r="AF20">
        <f t="shared" si="3"/>
        <v>5.263748856515639E-2</v>
      </c>
      <c r="AH20">
        <v>4.1195631050722312E-2</v>
      </c>
      <c r="AI20">
        <f t="shared" si="4"/>
        <v>4.3323849250744485E-2</v>
      </c>
    </row>
    <row r="21" spans="2:35" x14ac:dyDescent="0.3">
      <c r="B21">
        <v>8518.030175199925</v>
      </c>
      <c r="C21">
        <v>1900.7637966958041</v>
      </c>
      <c r="D21">
        <v>9459.532130826301</v>
      </c>
      <c r="E21">
        <v>5249.4328533186545</v>
      </c>
      <c r="F21">
        <v>22.079418</v>
      </c>
      <c r="G21">
        <v>0.97982840852055064</v>
      </c>
      <c r="H21">
        <v>350</v>
      </c>
      <c r="I21">
        <v>35.799999999999947</v>
      </c>
      <c r="J21">
        <v>2720.171516824832</v>
      </c>
      <c r="K21">
        <v>5204178404.3271513</v>
      </c>
      <c r="L21">
        <v>15625000</v>
      </c>
      <c r="M21">
        <v>2150</v>
      </c>
      <c r="N21">
        <v>2500</v>
      </c>
      <c r="O21">
        <v>3297.3474187595089</v>
      </c>
      <c r="P21">
        <v>7190.3598929120708</v>
      </c>
      <c r="Q21">
        <v>5496.9097869929592</v>
      </c>
      <c r="R21">
        <v>5840.1623755002593</v>
      </c>
      <c r="S21">
        <v>9743750</v>
      </c>
      <c r="T21">
        <v>0.04</v>
      </c>
      <c r="V21">
        <v>5.4295893528017947E-2</v>
      </c>
      <c r="W21">
        <f t="shared" si="0"/>
        <v>5.5165882692216048E-2</v>
      </c>
      <c r="Y21">
        <v>5.211742145276254E-2</v>
      </c>
      <c r="Z21">
        <f t="shared" si="1"/>
        <v>5.1698353328816983E-2</v>
      </c>
      <c r="AB21">
        <v>428952.58147608058</v>
      </c>
      <c r="AC21">
        <f t="shared" si="2"/>
        <v>5.3079653651350402E-2</v>
      </c>
      <c r="AE21">
        <v>392633.91350750212</v>
      </c>
      <c r="AF21">
        <f t="shared" si="3"/>
        <v>4.5921654405614964E-2</v>
      </c>
      <c r="AH21">
        <v>4.9523873918597562E-2</v>
      </c>
      <c r="AI21">
        <f t="shared" si="4"/>
        <v>5.208233963743536E-2</v>
      </c>
    </row>
    <row r="22" spans="2:35" x14ac:dyDescent="0.3">
      <c r="B22">
        <v>9137.2544595758118</v>
      </c>
      <c r="C22">
        <v>2511.4543052618378</v>
      </c>
      <c r="D22">
        <v>14017.12046060385</v>
      </c>
      <c r="E22">
        <v>5496.9097869929592</v>
      </c>
      <c r="F22">
        <v>19.772085000000001</v>
      </c>
      <c r="G22">
        <v>0.96928674947533344</v>
      </c>
      <c r="H22">
        <v>350.00172856716011</v>
      </c>
      <c r="I22">
        <v>21.899999999999981</v>
      </c>
      <c r="J22">
        <v>2196.6633154592541</v>
      </c>
      <c r="K22">
        <v>4994150251.2611551</v>
      </c>
      <c r="L22">
        <v>16687500</v>
      </c>
      <c r="M22">
        <v>2150</v>
      </c>
      <c r="N22">
        <v>2500</v>
      </c>
      <c r="O22">
        <v>3297.3474187595089</v>
      </c>
      <c r="P22">
        <v>9899.6707013244486</v>
      </c>
      <c r="Q22">
        <v>5249.4328533186545</v>
      </c>
      <c r="R22">
        <v>7190.3598929120708</v>
      </c>
      <c r="S22">
        <v>9743750</v>
      </c>
      <c r="T22">
        <v>0.04</v>
      </c>
      <c r="V22">
        <v>4.7528836387067057E-2</v>
      </c>
      <c r="W22">
        <f t="shared" si="0"/>
        <v>4.8290396239146029E-2</v>
      </c>
      <c r="Y22">
        <v>5.239953068710497E-2</v>
      </c>
      <c r="Z22">
        <f t="shared" si="1"/>
        <v>5.1978194166445071E-2</v>
      </c>
      <c r="AB22">
        <v>419511.32707222318</v>
      </c>
      <c r="AC22">
        <f t="shared" si="2"/>
        <v>5.1911369473955887E-2</v>
      </c>
      <c r="AE22">
        <v>423433.6956590332</v>
      </c>
      <c r="AF22">
        <f t="shared" si="3"/>
        <v>4.9523933534016878E-2</v>
      </c>
      <c r="AH22">
        <v>4.0203750884023969E-2</v>
      </c>
      <c r="AI22">
        <f t="shared" si="4"/>
        <v>4.2280727305023282E-2</v>
      </c>
    </row>
    <row r="23" spans="2:35" x14ac:dyDescent="0.3">
      <c r="V23">
        <f>SUM(V3:V22)</f>
        <v>0.98422957955640833</v>
      </c>
      <c r="W23">
        <f>SUM(W3:W22)</f>
        <v>0.99999999999999989</v>
      </c>
      <c r="Y23">
        <f>SUM(Y3:Y22)</f>
        <v>1.0081060246015991</v>
      </c>
      <c r="Z23">
        <f>SUM(Z3:Z22)</f>
        <v>1.0000000000000002</v>
      </c>
      <c r="AC23">
        <f>SUM(AC3:AC22)</f>
        <v>1</v>
      </c>
      <c r="AF23">
        <f>SUM(AF3:AF22)</f>
        <v>0.99999999999999989</v>
      </c>
      <c r="AH23">
        <f>SUM(AH3:AH22)</f>
        <v>0.95087652097336195</v>
      </c>
      <c r="AI23">
        <f>SUM(AI3:AI22)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101</vt:lpstr>
      <vt:lpstr>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 HOTIS</cp:lastModifiedBy>
  <dcterms:created xsi:type="dcterms:W3CDTF">2015-06-05T18:19:34Z</dcterms:created>
  <dcterms:modified xsi:type="dcterms:W3CDTF">2025-04-02T12:39:07Z</dcterms:modified>
</cp:coreProperties>
</file>