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0" i="2" l="1"/>
  <c r="H111" i="2"/>
  <c r="H112" i="2"/>
  <c r="H113" i="2"/>
  <c r="H114" i="2"/>
  <c r="H115" i="2"/>
  <c r="H116" i="2"/>
  <c r="H117" i="2"/>
  <c r="H118" i="2"/>
  <c r="H119" i="2"/>
  <c r="H120" i="2"/>
  <c r="H121" i="2"/>
  <c r="H122" i="2"/>
  <c r="C48" i="2" l="1"/>
  <c r="D48" i="2"/>
  <c r="E48" i="2"/>
  <c r="F48" i="2"/>
  <c r="G48" i="2"/>
  <c r="B48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48" i="2" l="1"/>
  <c r="H49" i="2"/>
  <c r="H50" i="2"/>
  <c r="G49" i="2" l="1"/>
  <c r="F49" i="2"/>
  <c r="E49" i="2"/>
  <c r="D49" i="2"/>
  <c r="C49" i="2"/>
  <c r="B49" i="2"/>
  <c r="H47" i="2"/>
  <c r="C3" i="2"/>
  <c r="D3" i="2"/>
  <c r="E3" i="2"/>
  <c r="E45" i="2" s="1"/>
  <c r="F3" i="2"/>
  <c r="F45" i="2" s="1"/>
  <c r="G3" i="2"/>
  <c r="B45" i="2"/>
  <c r="C45" i="2"/>
  <c r="D45" i="2"/>
  <c r="G45" i="2"/>
  <c r="B3" i="2"/>
  <c r="M8" i="2" l="1"/>
  <c r="O3" i="2"/>
  <c r="O4" i="2"/>
  <c r="O5" i="2"/>
  <c r="O6" i="2"/>
  <c r="O7" i="2"/>
  <c r="N4" i="2"/>
  <c r="N5" i="2"/>
  <c r="N6" i="2"/>
  <c r="N7" i="2"/>
  <c r="N3" i="2"/>
  <c r="N8" i="2" s="1"/>
  <c r="H43" i="2"/>
  <c r="H44" i="2"/>
  <c r="C4" i="2"/>
  <c r="D4" i="2"/>
  <c r="E4" i="2"/>
  <c r="F4" i="2"/>
  <c r="G4" i="2"/>
  <c r="B4" i="2"/>
  <c r="H39" i="2"/>
  <c r="H40" i="2"/>
  <c r="H41" i="2"/>
  <c r="H42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13" i="2" l="1"/>
  <c r="H14" i="2"/>
  <c r="H15" i="2"/>
  <c r="H16" i="2"/>
  <c r="H17" i="2"/>
  <c r="H18" i="2"/>
  <c r="H12" i="2" l="1"/>
  <c r="H11" i="2"/>
  <c r="H10" i="2"/>
  <c r="H9" i="2"/>
  <c r="H8" i="2"/>
  <c r="H7" i="2"/>
  <c r="H6" i="2"/>
  <c r="H5" i="2"/>
  <c r="H2" i="2"/>
  <c r="H3" i="2" l="1"/>
  <c r="O2" i="2"/>
  <c r="O8" i="2" s="1"/>
  <c r="H45" i="2" l="1"/>
  <c r="H4" i="2" s="1"/>
</calcChain>
</file>

<file path=xl/sharedStrings.xml><?xml version="1.0" encoding="utf-8"?>
<sst xmlns="http://schemas.openxmlformats.org/spreadsheetml/2006/main" count="76" uniqueCount="66">
  <si>
    <t>部門</t>
    <phoneticPr fontId="1" type="noConversion"/>
  </si>
  <si>
    <t>人數</t>
    <phoneticPr fontId="1" type="noConversion"/>
  </si>
  <si>
    <t>期望值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</si>
  <si>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</si>
  <si>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</si>
  <si>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</si>
  <si>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</si>
  <si>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</si>
  <si>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</si>
  <si>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</si>
  <si>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</si>
  <si>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</si>
  <si>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</si>
  <si>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企金</t>
    <phoneticPr fontId="1" type="noConversion"/>
  </si>
  <si>
    <t>個金</t>
    <phoneticPr fontId="1" type="noConversion"/>
  </si>
  <si>
    <t>核心</t>
    <phoneticPr fontId="1" type="noConversion"/>
  </si>
  <si>
    <t>系開</t>
    <phoneticPr fontId="1" type="noConversion"/>
  </si>
  <si>
    <t>資策</t>
    <phoneticPr fontId="1" type="noConversion"/>
  </si>
  <si>
    <t>架構</t>
    <phoneticPr fontId="1" type="noConversion"/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</si>
  <si>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</si>
  <si>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</si>
  <si>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</si>
  <si>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</si>
  <si>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</si>
  <si>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</si>
  <si>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</si>
  <si>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</si>
  <si>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</si>
  <si>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</si>
  <si>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</si>
  <si>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</si>
  <si>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</si>
  <si>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</si>
  <si>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</si>
  <si>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</si>
  <si>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</si>
  <si>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</si>
  <si>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</si>
  <si>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</si>
  <si>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平均</t>
    <phoneticPr fontId="1" type="noConversion"/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</si>
  <si>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</si>
  <si>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</si>
  <si>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</si>
  <si>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</si>
  <si>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</si>
  <si>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</si>
  <si>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</si>
  <si>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</si>
  <si>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</si>
  <si>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</si>
  <si>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獎項</t>
    <phoneticPr fontId="1" type="noConversion"/>
  </si>
  <si>
    <t>獎金</t>
    <phoneticPr fontId="1" type="noConversion"/>
  </si>
  <si>
    <t>數量</t>
    <phoneticPr fontId="1" type="noConversion"/>
  </si>
  <si>
    <t>中獎率</t>
    <phoneticPr fontId="1" type="noConversion"/>
  </si>
  <si>
    <t>特獎</t>
    <phoneticPr fontId="1" type="noConversion"/>
  </si>
  <si>
    <t>頭獎</t>
    <phoneticPr fontId="1" type="noConversion"/>
  </si>
  <si>
    <t>貳獎</t>
    <phoneticPr fontId="1" type="noConversion"/>
  </si>
  <si>
    <t>參獎</t>
    <phoneticPr fontId="1" type="noConversion"/>
  </si>
  <si>
    <t>肆獎</t>
    <phoneticPr fontId="1" type="noConversion"/>
  </si>
  <si>
    <t>伍獎</t>
    <phoneticPr fontId="1" type="noConversion"/>
  </si>
  <si>
    <t>待高級長官Donate</t>
    <phoneticPr fontId="1" type="noConversion"/>
  </si>
  <si>
    <t>小計</t>
    <phoneticPr fontId="1" type="noConversion"/>
  </si>
  <si>
    <t>總計</t>
    <phoneticPr fontId="1" type="noConversion"/>
  </si>
  <si>
    <t>-</t>
    <phoneticPr fontId="1" type="noConversion"/>
  </si>
  <si>
    <t>人數</t>
    <phoneticPr fontId="1" type="noConversion"/>
  </si>
  <si>
    <t>時間(分)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</si>
</sst>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10" fontId="0" fillId="0" borderId="0" xfId="1" applyNumberFormat="1" applyFont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2"/>
  <sheetViews>
    <sheetView tabSelected="1" topLeftCell="A99" workbookViewId="0">
      <selection activeCell="B123" sqref="B123"/>
    </sheetView>
  </sheetViews>
  <sheetFormatPr defaultRowHeight="15.75" x14ac:dyDescent="0.25"/>
  <cols>
    <col min="1" max="1" width="8.140625" bestFit="1" customWidth="1"/>
    <col min="2" max="2" width="9.5703125" bestFit="1" customWidth="1"/>
    <col min="3" max="3" width="7.7109375" bestFit="1" customWidth="1"/>
    <col min="4" max="4" width="6.7109375" bestFit="1" customWidth="1"/>
    <col min="5" max="5" width="7.7109375" bestFit="1" customWidth="1"/>
    <col min="6" max="6" width="6.7109375" bestFit="1" customWidth="1"/>
    <col min="7" max="7" width="6" bestFit="1" customWidth="1"/>
    <col min="8" max="8" width="8.5703125" bestFit="1" customWidth="1"/>
    <col min="12" max="12" width="19.140625" bestFit="1" customWidth="1"/>
  </cols>
  <sheetData>
    <row r="1" spans="1:16" x14ac:dyDescent="0.25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K1" s="2" t="s">
        <v>50</v>
      </c>
      <c r="L1" s="2" t="s">
        <v>51</v>
      </c>
      <c r="M1" s="2" t="s">
        <v>52</v>
      </c>
      <c r="N1" s="2" t="s">
        <v>61</v>
      </c>
      <c r="O1" s="2" t="s">
        <v>53</v>
      </c>
      <c r="P1" s="2" t="s">
        <v>65</v>
      </c>
    </row>
    <row r="2" spans="1:16" x14ac:dyDescent="0.25">
      <c r="A2" t="s">
        <v>1</v>
      </c>
      <c r="B2">
        <v>84</v>
      </c>
      <c r="C2">
        <v>111</v>
      </c>
      <c r="D2">
        <v>111</v>
      </c>
      <c r="E2">
        <v>64</v>
      </c>
      <c r="F2">
        <v>29</v>
      </c>
      <c r="G2">
        <v>92</v>
      </c>
      <c r="H2">
        <f t="shared" ref="H2:H21" si="0">SUM(B2:G2)</f>
        <v>491</v>
      </c>
      <c r="K2" s="2" t="s">
        <v>54</v>
      </c>
      <c r="L2" s="2" t="s">
        <v>60</v>
      </c>
      <c r="M2" s="2">
        <v>2</v>
      </c>
      <c r="N2" s="2" t="s">
        <v>63</v>
      </c>
      <c r="O2" s="1">
        <f>M2/$O$9</f>
        <v>4.0733197556008143E-3</v>
      </c>
    </row>
    <row r="3" spans="1:16" x14ac:dyDescent="0.25">
      <c r="A3" t="s">
        <v>2</v>
      </c>
      <c r="B3">
        <f>ROUND(B$2*$M$8/$H$2,2)</f>
        <v>31.99</v>
      </c>
      <c r="C3">
        <f t="shared" ref="C3:G3" si="1">ROUND(C$2*$M$8/$H$2,2)</f>
        <v>42.27</v>
      </c>
      <c r="D3">
        <f t="shared" si="1"/>
        <v>42.27</v>
      </c>
      <c r="E3">
        <f t="shared" si="1"/>
        <v>24.37</v>
      </c>
      <c r="F3">
        <f t="shared" si="1"/>
        <v>11.04</v>
      </c>
      <c r="G3">
        <f t="shared" si="1"/>
        <v>35.04</v>
      </c>
      <c r="H3">
        <f t="shared" si="0"/>
        <v>186.98</v>
      </c>
      <c r="K3" s="2" t="s">
        <v>55</v>
      </c>
      <c r="L3" s="2">
        <v>10000</v>
      </c>
      <c r="M3" s="2">
        <v>5</v>
      </c>
      <c r="N3" s="2">
        <f>L3*M3</f>
        <v>50000</v>
      </c>
      <c r="O3" s="1">
        <f t="shared" ref="O3:O7" si="2">M3/$O$9</f>
        <v>1.0183299389002037E-2</v>
      </c>
    </row>
    <row r="4" spans="1:16" x14ac:dyDescent="0.25">
      <c r="A4" t="s">
        <v>39</v>
      </c>
      <c r="B4">
        <f t="shared" ref="B4:G4" si="3">ROUND(AVERAGE(B5:B201),2)</f>
        <v>27.22</v>
      </c>
      <c r="C4">
        <f t="shared" si="3"/>
        <v>35.94</v>
      </c>
      <c r="D4">
        <f t="shared" si="3"/>
        <v>36.909999999999997</v>
      </c>
      <c r="E4">
        <f t="shared" si="3"/>
        <v>20.77</v>
      </c>
      <c r="F4">
        <f t="shared" si="3"/>
        <v>9.0299999999999994</v>
      </c>
      <c r="G4">
        <f t="shared" si="3"/>
        <v>29.82</v>
      </c>
      <c r="H4">
        <f>AVERAGE(H5:H101)</f>
        <v>154.15475000000001</v>
      </c>
      <c r="K4" s="2" t="s">
        <v>56</v>
      </c>
      <c r="L4" s="2">
        <v>5000</v>
      </c>
      <c r="M4" s="2">
        <v>10</v>
      </c>
      <c r="N4" s="2">
        <f t="shared" ref="N4:N7" si="4">L4*M4</f>
        <v>50000</v>
      </c>
      <c r="O4" s="1">
        <f t="shared" si="2"/>
        <v>2.0366598778004074E-2</v>
      </c>
      <c r="P4">
        <v>1</v>
      </c>
    </row>
    <row r="5" spans="1:16" x14ac:dyDescent="0.25">
      <c r="A5" t="s">
        <v>3</v>
      </c>
      <c r="B5">
        <v>13</v>
      </c>
      <c r="C5">
        <v>21</v>
      </c>
      <c r="D5">
        <v>17</v>
      </c>
      <c r="E5">
        <v>16</v>
      </c>
      <c r="F5">
        <v>11</v>
      </c>
      <c r="G5">
        <v>22</v>
      </c>
      <c r="H5">
        <f t="shared" si="0"/>
        <v>100</v>
      </c>
      <c r="K5" s="2" t="s">
        <v>57</v>
      </c>
      <c r="L5" s="2">
        <v>3000</v>
      </c>
      <c r="M5" s="2">
        <v>20</v>
      </c>
      <c r="N5" s="2">
        <f t="shared" si="4"/>
        <v>60000</v>
      </c>
      <c r="O5" s="1">
        <f t="shared" si="2"/>
        <v>4.0733197556008148E-2</v>
      </c>
      <c r="P5">
        <v>2</v>
      </c>
    </row>
    <row r="6" spans="1:16" x14ac:dyDescent="0.25">
      <c r="A6" t="s">
        <v>4</v>
      </c>
      <c r="B6">
        <v>9</v>
      </c>
      <c r="C6">
        <v>33</v>
      </c>
      <c r="D6">
        <v>22</v>
      </c>
      <c r="E6">
        <v>8</v>
      </c>
      <c r="F6">
        <v>5</v>
      </c>
      <c r="G6">
        <v>23</v>
      </c>
      <c r="H6">
        <f t="shared" si="0"/>
        <v>100</v>
      </c>
      <c r="K6" s="2" t="s">
        <v>58</v>
      </c>
      <c r="L6" s="2">
        <v>2000</v>
      </c>
      <c r="M6" s="2">
        <v>50</v>
      </c>
      <c r="N6" s="2">
        <f t="shared" si="4"/>
        <v>100000</v>
      </c>
      <c r="O6" s="1">
        <f t="shared" si="2"/>
        <v>0.10183299389002037</v>
      </c>
      <c r="P6">
        <v>4</v>
      </c>
    </row>
    <row r="7" spans="1:16" x14ac:dyDescent="0.25">
      <c r="A7" t="s">
        <v>5</v>
      </c>
      <c r="B7">
        <v>15</v>
      </c>
      <c r="C7">
        <v>30</v>
      </c>
      <c r="D7">
        <v>26</v>
      </c>
      <c r="E7">
        <v>12</v>
      </c>
      <c r="F7">
        <v>5</v>
      </c>
      <c r="G7">
        <v>12</v>
      </c>
      <c r="H7">
        <f t="shared" si="0"/>
        <v>100</v>
      </c>
      <c r="K7" s="2" t="s">
        <v>59</v>
      </c>
      <c r="L7" s="2">
        <v>1000</v>
      </c>
      <c r="M7" s="2">
        <v>100</v>
      </c>
      <c r="N7" s="2">
        <f t="shared" si="4"/>
        <v>100000</v>
      </c>
      <c r="O7" s="1">
        <f t="shared" si="2"/>
        <v>0.20366598778004075</v>
      </c>
      <c r="P7">
        <v>8</v>
      </c>
    </row>
    <row r="8" spans="1:16" x14ac:dyDescent="0.25">
      <c r="A8" t="s">
        <v>6</v>
      </c>
      <c r="B8">
        <v>19</v>
      </c>
      <c r="C8">
        <v>21</v>
      </c>
      <c r="D8">
        <v>23</v>
      </c>
      <c r="E8">
        <v>14</v>
      </c>
      <c r="F8">
        <v>4</v>
      </c>
      <c r="G8">
        <v>19</v>
      </c>
      <c r="H8">
        <f t="shared" si="0"/>
        <v>100</v>
      </c>
      <c r="K8" s="3" t="s">
        <v>62</v>
      </c>
      <c r="L8" s="3"/>
      <c r="M8" s="2">
        <f>SUM(M2:M7)</f>
        <v>187</v>
      </c>
      <c r="N8" s="2">
        <f>SUM(N2:N7)</f>
        <v>360000</v>
      </c>
      <c r="O8" s="1">
        <f>SUM(O2:O7)</f>
        <v>0.38085539714867622</v>
      </c>
    </row>
    <row r="9" spans="1:16" x14ac:dyDescent="0.25">
      <c r="A9" t="s">
        <v>7</v>
      </c>
      <c r="B9">
        <v>18</v>
      </c>
      <c r="C9">
        <v>18</v>
      </c>
      <c r="D9">
        <v>23</v>
      </c>
      <c r="E9">
        <v>17</v>
      </c>
      <c r="F9">
        <v>6</v>
      </c>
      <c r="G9">
        <v>18</v>
      </c>
      <c r="H9">
        <f t="shared" si="0"/>
        <v>100</v>
      </c>
      <c r="K9" s="2"/>
      <c r="L9" s="2"/>
      <c r="M9" s="2"/>
      <c r="N9" s="2" t="s">
        <v>64</v>
      </c>
      <c r="O9" s="2">
        <v>491</v>
      </c>
    </row>
    <row r="10" spans="1:16" x14ac:dyDescent="0.25">
      <c r="A10" t="s">
        <v>8</v>
      </c>
      <c r="B10">
        <v>19</v>
      </c>
      <c r="C10">
        <v>24</v>
      </c>
      <c r="D10">
        <v>21</v>
      </c>
      <c r="E10">
        <v>17</v>
      </c>
      <c r="F10">
        <v>3</v>
      </c>
      <c r="G10">
        <v>16</v>
      </c>
      <c r="H10">
        <f t="shared" si="0"/>
        <v>100</v>
      </c>
    </row>
    <row r="11" spans="1:16" x14ac:dyDescent="0.25">
      <c r="A11" t="s">
        <v>9</v>
      </c>
      <c r="B11">
        <v>16</v>
      </c>
      <c r="C11">
        <v>19</v>
      </c>
      <c r="D11">
        <v>30</v>
      </c>
      <c r="E11">
        <v>13</v>
      </c>
      <c r="F11">
        <v>5</v>
      </c>
      <c r="G11">
        <v>17</v>
      </c>
      <c r="H11">
        <f t="shared" si="0"/>
        <v>100</v>
      </c>
    </row>
    <row r="12" spans="1:16" x14ac:dyDescent="0.25">
      <c r="A12" t="s">
        <v>10</v>
      </c>
      <c r="B12">
        <v>20</v>
      </c>
      <c r="C12">
        <v>25</v>
      </c>
      <c r="D12">
        <v>20</v>
      </c>
      <c r="E12">
        <v>12</v>
      </c>
      <c r="F12">
        <v>6</v>
      </c>
      <c r="G12">
        <v>17</v>
      </c>
      <c r="H12">
        <f t="shared" si="0"/>
        <v>100</v>
      </c>
    </row>
    <row r="13" spans="1:16" x14ac:dyDescent="0.25">
      <c r="A13" t="s">
        <v>11</v>
      </c>
      <c r="B13">
        <v>20</v>
      </c>
      <c r="C13">
        <v>17</v>
      </c>
      <c r="D13">
        <v>32</v>
      </c>
      <c r="E13">
        <v>11</v>
      </c>
      <c r="F13">
        <v>1</v>
      </c>
      <c r="G13">
        <v>19</v>
      </c>
      <c r="H13">
        <f t="shared" si="0"/>
        <v>100</v>
      </c>
    </row>
    <row r="14" spans="1:16" x14ac:dyDescent="0.25">
      <c r="A14" t="s">
        <v>12</v>
      </c>
      <c r="B14">
        <v>14</v>
      </c>
      <c r="C14">
        <v>23</v>
      </c>
      <c r="D14">
        <v>21</v>
      </c>
      <c r="E14">
        <v>16</v>
      </c>
      <c r="F14">
        <v>7</v>
      </c>
      <c r="G14">
        <v>19</v>
      </c>
      <c r="H14">
        <f t="shared" si="0"/>
        <v>100</v>
      </c>
    </row>
    <row r="15" spans="1:16" x14ac:dyDescent="0.25">
      <c r="A15" t="s">
        <v>19</v>
      </c>
      <c r="B15">
        <v>19</v>
      </c>
      <c r="C15">
        <v>25</v>
      </c>
      <c r="D15">
        <v>23</v>
      </c>
      <c r="E15">
        <v>5</v>
      </c>
      <c r="F15">
        <v>6</v>
      </c>
      <c r="G15">
        <v>22</v>
      </c>
      <c r="H15">
        <f t="shared" si="0"/>
        <v>100</v>
      </c>
    </row>
    <row r="16" spans="1:16" x14ac:dyDescent="0.25">
      <c r="A16" t="s">
        <v>20</v>
      </c>
      <c r="B16">
        <v>19</v>
      </c>
      <c r="C16">
        <v>20</v>
      </c>
      <c r="D16">
        <v>22</v>
      </c>
      <c r="E16">
        <v>12</v>
      </c>
      <c r="F16">
        <v>7</v>
      </c>
      <c r="G16">
        <v>20</v>
      </c>
      <c r="H16">
        <f t="shared" si="0"/>
        <v>100</v>
      </c>
    </row>
    <row r="17" spans="1:8" x14ac:dyDescent="0.25">
      <c r="A17" t="s">
        <v>21</v>
      </c>
      <c r="B17">
        <v>19</v>
      </c>
      <c r="C17">
        <v>20</v>
      </c>
      <c r="D17">
        <v>26</v>
      </c>
      <c r="E17">
        <v>12</v>
      </c>
      <c r="F17">
        <v>6</v>
      </c>
      <c r="G17">
        <v>17</v>
      </c>
      <c r="H17">
        <f t="shared" si="0"/>
        <v>100</v>
      </c>
    </row>
    <row r="18" spans="1:8" x14ac:dyDescent="0.25">
      <c r="A18" t="s">
        <v>22</v>
      </c>
      <c r="B18">
        <v>14</v>
      </c>
      <c r="C18">
        <v>21</v>
      </c>
      <c r="D18">
        <v>26</v>
      </c>
      <c r="E18">
        <v>14</v>
      </c>
      <c r="F18">
        <v>6</v>
      </c>
      <c r="G18">
        <v>19</v>
      </c>
      <c r="H18">
        <f t="shared" si="0"/>
        <v>100</v>
      </c>
    </row>
    <row r="19" spans="1:8" x14ac:dyDescent="0.25">
      <c r="A19" t="s">
        <v>23</v>
      </c>
      <c r="B19">
        <v>25</v>
      </c>
      <c r="C19">
        <v>20</v>
      </c>
      <c r="D19">
        <v>17</v>
      </c>
      <c r="E19">
        <v>17</v>
      </c>
      <c r="F19">
        <v>4</v>
      </c>
      <c r="G19">
        <v>17</v>
      </c>
      <c r="H19">
        <f t="shared" si="0"/>
        <v>100</v>
      </c>
    </row>
    <row r="20" spans="1:8" x14ac:dyDescent="0.25">
      <c r="A20" t="s">
        <v>24</v>
      </c>
      <c r="B20">
        <v>18</v>
      </c>
      <c r="C20">
        <v>23</v>
      </c>
      <c r="D20">
        <v>25</v>
      </c>
      <c r="E20">
        <v>13</v>
      </c>
      <c r="F20">
        <v>5</v>
      </c>
      <c r="G20">
        <v>16</v>
      </c>
      <c r="H20">
        <f t="shared" si="0"/>
        <v>100</v>
      </c>
    </row>
    <row r="21" spans="1:8" x14ac:dyDescent="0.25">
      <c r="A21" t="s">
        <v>25</v>
      </c>
      <c r="B21">
        <v>12</v>
      </c>
      <c r="C21">
        <v>23</v>
      </c>
      <c r="D21">
        <v>18</v>
      </c>
      <c r="E21">
        <v>17</v>
      </c>
      <c r="F21">
        <v>9</v>
      </c>
      <c r="G21">
        <v>21</v>
      </c>
      <c r="H21">
        <f t="shared" si="0"/>
        <v>100</v>
      </c>
    </row>
    <row r="22" spans="1:8" x14ac:dyDescent="0.25">
      <c r="A22" t="s">
        <v>26</v>
      </c>
      <c r="B22">
        <v>16</v>
      </c>
      <c r="C22">
        <v>24</v>
      </c>
      <c r="D22">
        <v>25</v>
      </c>
      <c r="E22">
        <v>12</v>
      </c>
      <c r="F22">
        <v>8</v>
      </c>
      <c r="G22">
        <v>15</v>
      </c>
      <c r="H22">
        <f t="shared" ref="H22:H42" si="5">SUM(B22:G22)</f>
        <v>100</v>
      </c>
    </row>
    <row r="23" spans="1:8" x14ac:dyDescent="0.25">
      <c r="A23" t="s">
        <v>27</v>
      </c>
      <c r="B23">
        <v>20</v>
      </c>
      <c r="C23">
        <v>22</v>
      </c>
      <c r="D23">
        <v>20</v>
      </c>
      <c r="E23">
        <v>15</v>
      </c>
      <c r="F23">
        <v>7</v>
      </c>
      <c r="G23">
        <v>16</v>
      </c>
      <c r="H23">
        <f t="shared" si="5"/>
        <v>100</v>
      </c>
    </row>
    <row r="24" spans="1:8" x14ac:dyDescent="0.25">
      <c r="A24" t="s">
        <v>28</v>
      </c>
      <c r="B24">
        <v>13</v>
      </c>
      <c r="C24">
        <v>24</v>
      </c>
      <c r="D24">
        <v>18</v>
      </c>
      <c r="E24">
        <v>15</v>
      </c>
      <c r="F24">
        <v>9</v>
      </c>
      <c r="G24">
        <v>21</v>
      </c>
      <c r="H24">
        <f t="shared" si="5"/>
        <v>100</v>
      </c>
    </row>
    <row r="25" spans="1:8" x14ac:dyDescent="0.25">
      <c r="A25" t="s">
        <v>29</v>
      </c>
      <c r="B25">
        <v>22</v>
      </c>
      <c r="C25">
        <v>19</v>
      </c>
      <c r="D25">
        <v>25</v>
      </c>
      <c r="E25">
        <v>10</v>
      </c>
      <c r="F25">
        <v>6</v>
      </c>
      <c r="G25">
        <v>18</v>
      </c>
      <c r="H25">
        <f t="shared" si="5"/>
        <v>100</v>
      </c>
    </row>
    <row r="26" spans="1:8" x14ac:dyDescent="0.25">
      <c r="A26" t="s">
        <v>30</v>
      </c>
      <c r="B26">
        <v>17</v>
      </c>
      <c r="C26">
        <v>27</v>
      </c>
      <c r="D26">
        <v>21</v>
      </c>
      <c r="E26">
        <v>15</v>
      </c>
      <c r="F26">
        <v>4</v>
      </c>
      <c r="G26">
        <v>16</v>
      </c>
      <c r="H26">
        <f t="shared" si="5"/>
        <v>100</v>
      </c>
    </row>
    <row r="27" spans="1:8" x14ac:dyDescent="0.25">
      <c r="A27" t="s">
        <v>31</v>
      </c>
      <c r="B27">
        <v>15</v>
      </c>
      <c r="C27">
        <v>21</v>
      </c>
      <c r="D27">
        <v>20</v>
      </c>
      <c r="E27">
        <v>16</v>
      </c>
      <c r="F27">
        <v>5</v>
      </c>
      <c r="G27">
        <v>23</v>
      </c>
      <c r="H27">
        <f t="shared" si="5"/>
        <v>100</v>
      </c>
    </row>
    <row r="28" spans="1:8" x14ac:dyDescent="0.25">
      <c r="A28" t="s">
        <v>32</v>
      </c>
      <c r="B28">
        <v>18</v>
      </c>
      <c r="C28">
        <v>18</v>
      </c>
      <c r="D28">
        <v>20</v>
      </c>
      <c r="E28">
        <v>14</v>
      </c>
      <c r="F28">
        <v>8</v>
      </c>
      <c r="G28">
        <v>22</v>
      </c>
      <c r="H28">
        <f t="shared" si="5"/>
        <v>100</v>
      </c>
    </row>
    <row r="29" spans="1:8" x14ac:dyDescent="0.25">
      <c r="A29" t="s">
        <v>33</v>
      </c>
      <c r="B29">
        <v>12</v>
      </c>
      <c r="C29">
        <v>24</v>
      </c>
      <c r="D29">
        <v>23</v>
      </c>
      <c r="E29">
        <v>16</v>
      </c>
      <c r="F29">
        <v>7</v>
      </c>
      <c r="G29">
        <v>18</v>
      </c>
      <c r="H29">
        <f t="shared" si="5"/>
        <v>100</v>
      </c>
    </row>
    <row r="30" spans="1:8" x14ac:dyDescent="0.25">
      <c r="A30" t="s">
        <v>34</v>
      </c>
      <c r="B30">
        <v>11</v>
      </c>
      <c r="C30">
        <v>34</v>
      </c>
      <c r="D30">
        <v>23</v>
      </c>
      <c r="E30">
        <v>12</v>
      </c>
      <c r="F30">
        <v>6</v>
      </c>
      <c r="G30">
        <v>14</v>
      </c>
      <c r="H30">
        <f t="shared" si="5"/>
        <v>100</v>
      </c>
    </row>
    <row r="31" spans="1:8" x14ac:dyDescent="0.25">
      <c r="A31" t="s">
        <v>35</v>
      </c>
      <c r="B31">
        <v>15</v>
      </c>
      <c r="C31">
        <v>25</v>
      </c>
      <c r="D31">
        <v>27</v>
      </c>
      <c r="E31">
        <v>12</v>
      </c>
      <c r="F31">
        <v>5</v>
      </c>
      <c r="G31">
        <v>16</v>
      </c>
      <c r="H31">
        <f t="shared" si="5"/>
        <v>100</v>
      </c>
    </row>
    <row r="32" spans="1:8" x14ac:dyDescent="0.25">
      <c r="A32" t="s">
        <v>36</v>
      </c>
      <c r="B32">
        <v>10</v>
      </c>
      <c r="C32">
        <v>29</v>
      </c>
      <c r="D32">
        <v>19</v>
      </c>
      <c r="E32">
        <v>13</v>
      </c>
      <c r="F32">
        <v>3</v>
      </c>
      <c r="G32">
        <v>26</v>
      </c>
      <c r="H32">
        <f t="shared" si="5"/>
        <v>100</v>
      </c>
    </row>
    <row r="33" spans="1:8" x14ac:dyDescent="0.25">
      <c r="A33" t="s">
        <v>37</v>
      </c>
      <c r="B33">
        <v>19</v>
      </c>
      <c r="C33">
        <v>23</v>
      </c>
      <c r="D33">
        <v>21</v>
      </c>
      <c r="E33">
        <v>9</v>
      </c>
      <c r="F33">
        <v>6</v>
      </c>
      <c r="G33">
        <v>22</v>
      </c>
      <c r="H33">
        <f t="shared" si="5"/>
        <v>100</v>
      </c>
    </row>
    <row r="34" spans="1:8" x14ac:dyDescent="0.25">
      <c r="A34" t="s">
        <v>38</v>
      </c>
      <c r="B34">
        <v>19</v>
      </c>
      <c r="C34">
        <v>22</v>
      </c>
      <c r="D34">
        <v>14</v>
      </c>
      <c r="E34">
        <v>13</v>
      </c>
      <c r="F34">
        <v>11</v>
      </c>
      <c r="G34">
        <v>21</v>
      </c>
      <c r="H34">
        <f t="shared" si="5"/>
        <v>100</v>
      </c>
    </row>
    <row r="35" spans="1:8" x14ac:dyDescent="0.25">
      <c r="A35" t="s">
        <v>40</v>
      </c>
      <c r="B35">
        <v>12</v>
      </c>
      <c r="C35">
        <v>28</v>
      </c>
      <c r="D35">
        <v>27</v>
      </c>
      <c r="E35">
        <v>18</v>
      </c>
      <c r="F35">
        <v>5</v>
      </c>
      <c r="G35">
        <v>10</v>
      </c>
      <c r="H35">
        <f t="shared" si="5"/>
        <v>100</v>
      </c>
    </row>
    <row r="36" spans="1:8" x14ac:dyDescent="0.25">
      <c r="A36" t="s">
        <v>41</v>
      </c>
      <c r="B36">
        <v>23</v>
      </c>
      <c r="C36">
        <v>19</v>
      </c>
      <c r="D36">
        <v>18</v>
      </c>
      <c r="E36">
        <v>10</v>
      </c>
      <c r="F36">
        <v>6</v>
      </c>
      <c r="G36">
        <v>24</v>
      </c>
      <c r="H36">
        <f t="shared" si="5"/>
        <v>100</v>
      </c>
    </row>
    <row r="37" spans="1:8" x14ac:dyDescent="0.25">
      <c r="A37" t="s">
        <v>42</v>
      </c>
      <c r="B37">
        <v>15</v>
      </c>
      <c r="C37">
        <v>19</v>
      </c>
      <c r="D37">
        <v>29</v>
      </c>
      <c r="E37">
        <v>15</v>
      </c>
      <c r="F37">
        <v>3</v>
      </c>
      <c r="G37">
        <v>19</v>
      </c>
      <c r="H37">
        <f t="shared" si="5"/>
        <v>100</v>
      </c>
    </row>
    <row r="38" spans="1:8" x14ac:dyDescent="0.25">
      <c r="A38" t="s">
        <v>43</v>
      </c>
      <c r="B38">
        <v>18</v>
      </c>
      <c r="C38">
        <v>21</v>
      </c>
      <c r="D38">
        <v>21</v>
      </c>
      <c r="E38">
        <v>14</v>
      </c>
      <c r="F38">
        <v>6</v>
      </c>
      <c r="G38">
        <v>20</v>
      </c>
      <c r="H38">
        <f t="shared" si="5"/>
        <v>100</v>
      </c>
    </row>
    <row r="39" spans="1:8" x14ac:dyDescent="0.25">
      <c r="A39" t="s">
        <v>44</v>
      </c>
      <c r="B39">
        <v>14</v>
      </c>
      <c r="C39">
        <v>24</v>
      </c>
      <c r="D39">
        <v>22</v>
      </c>
      <c r="E39">
        <v>14</v>
      </c>
      <c r="F39">
        <v>6</v>
      </c>
      <c r="G39">
        <v>20</v>
      </c>
      <c r="H39">
        <f t="shared" si="5"/>
        <v>100</v>
      </c>
    </row>
    <row r="40" spans="1:8" x14ac:dyDescent="0.25">
      <c r="A40" t="s">
        <v>45</v>
      </c>
      <c r="B40">
        <v>12</v>
      </c>
      <c r="C40">
        <v>24</v>
      </c>
      <c r="D40">
        <v>23</v>
      </c>
      <c r="E40">
        <v>14</v>
      </c>
      <c r="F40">
        <v>7</v>
      </c>
      <c r="G40">
        <v>20</v>
      </c>
      <c r="H40">
        <f t="shared" si="5"/>
        <v>100</v>
      </c>
    </row>
    <row r="41" spans="1:8" x14ac:dyDescent="0.25">
      <c r="A41" t="s">
        <v>46</v>
      </c>
      <c r="B41">
        <v>15</v>
      </c>
      <c r="C41">
        <v>27</v>
      </c>
      <c r="D41">
        <v>20</v>
      </c>
      <c r="E41">
        <v>11</v>
      </c>
      <c r="F41">
        <v>6</v>
      </c>
      <c r="G41">
        <v>21</v>
      </c>
      <c r="H41">
        <f t="shared" si="5"/>
        <v>100</v>
      </c>
    </row>
    <row r="42" spans="1:8" x14ac:dyDescent="0.25">
      <c r="A42" t="s">
        <v>47</v>
      </c>
      <c r="B42">
        <v>10</v>
      </c>
      <c r="C42">
        <v>22</v>
      </c>
      <c r="D42">
        <v>25</v>
      </c>
      <c r="E42">
        <v>15</v>
      </c>
      <c r="F42">
        <v>6</v>
      </c>
      <c r="G42">
        <v>22</v>
      </c>
      <c r="H42">
        <f t="shared" si="5"/>
        <v>100</v>
      </c>
    </row>
    <row r="43" spans="1:8" x14ac:dyDescent="0.25">
      <c r="A43" t="s">
        <v>48</v>
      </c>
      <c r="B43">
        <v>17</v>
      </c>
      <c r="C43">
        <v>23</v>
      </c>
      <c r="D43">
        <v>21</v>
      </c>
      <c r="E43">
        <v>13</v>
      </c>
      <c r="F43">
        <v>4</v>
      </c>
      <c r="G43">
        <v>22</v>
      </c>
      <c r="H43">
        <f t="shared" ref="H43:H44" si="6">SUM(B43:G43)</f>
        <v>100</v>
      </c>
    </row>
    <row r="44" spans="1:8" x14ac:dyDescent="0.25">
      <c r="A44" t="s">
        <v>49</v>
      </c>
      <c r="B44">
        <v>15</v>
      </c>
      <c r="C44">
        <v>27</v>
      </c>
      <c r="D44">
        <v>23</v>
      </c>
      <c r="E44">
        <v>13</v>
      </c>
      <c r="F44">
        <v>6</v>
      </c>
      <c r="G44">
        <v>16</v>
      </c>
      <c r="H44">
        <f t="shared" si="6"/>
        <v>100</v>
      </c>
    </row>
    <row r="45" spans="1:8" x14ac:dyDescent="0.25">
      <c r="B45">
        <f>B3*1.7</f>
        <v>54.382999999999996</v>
      </c>
      <c r="C45">
        <f t="shared" ref="C45:G45" si="7">C3*1.7</f>
        <v>71.859000000000009</v>
      </c>
      <c r="D45">
        <f t="shared" si="7"/>
        <v>71.859000000000009</v>
      </c>
      <c r="E45">
        <f t="shared" si="7"/>
        <v>41.429000000000002</v>
      </c>
      <c r="F45">
        <f t="shared" si="7"/>
        <v>18.767999999999997</v>
      </c>
      <c r="G45">
        <f t="shared" si="7"/>
        <v>59.567999999999998</v>
      </c>
      <c r="H45">
        <f>H3*1.7</f>
        <v>317.86599999999999</v>
      </c>
    </row>
    <row r="46" spans="1:8" x14ac:dyDescent="0.25">
      <c r="A46" t="s">
        <v>0</v>
      </c>
      <c r="B46" t="s">
        <v>13</v>
      </c>
      <c r="C46" t="s">
        <v>14</v>
      </c>
      <c r="D46" t="s">
        <v>15</v>
      </c>
      <c r="E46" t="s">
        <v>16</v>
      </c>
      <c r="F46" t="s">
        <v>17</v>
      </c>
      <c r="G46" t="s">
        <v>18</v>
      </c>
    </row>
    <row r="47" spans="1:8" x14ac:dyDescent="0.25">
      <c r="A47" t="s">
        <v>1</v>
      </c>
      <c r="B47">
        <v>84</v>
      </c>
      <c r="C47">
        <v>111</v>
      </c>
      <c r="D47">
        <v>111</v>
      </c>
      <c r="E47">
        <v>64</v>
      </c>
      <c r="F47">
        <v>29</v>
      </c>
      <c r="G47">
        <v>92</v>
      </c>
      <c r="H47">
        <f t="shared" ref="H47:H48" si="8">SUM(B47:G47)</f>
        <v>491</v>
      </c>
    </row>
    <row r="48" spans="1:8" x14ac:dyDescent="0.25">
      <c r="A48" t="s">
        <v>2</v>
      </c>
      <c r="B48">
        <f>ROUND(B$2*185/$H$2,2)</f>
        <v>31.65</v>
      </c>
      <c r="C48">
        <f t="shared" ref="C48:G48" si="9">ROUND(C$2*185/$H$2,2)</f>
        <v>41.82</v>
      </c>
      <c r="D48">
        <f t="shared" si="9"/>
        <v>41.82</v>
      </c>
      <c r="E48">
        <f t="shared" si="9"/>
        <v>24.11</v>
      </c>
      <c r="F48">
        <f t="shared" si="9"/>
        <v>10.93</v>
      </c>
      <c r="G48">
        <f t="shared" si="9"/>
        <v>34.659999999999997</v>
      </c>
      <c r="H48">
        <f t="shared" si="8"/>
        <v>184.98999999999998</v>
      </c>
    </row>
    <row r="49" spans="1:9" x14ac:dyDescent="0.25">
      <c r="A49" t="s">
        <v>39</v>
      </c>
      <c r="B49">
        <f t="shared" ref="B49:G49" si="10">ROUND(AVERAGE(B50:B246),2)</f>
        <v>32</v>
      </c>
      <c r="C49">
        <f t="shared" si="10"/>
        <v>41.23</v>
      </c>
      <c r="D49">
        <f t="shared" si="10"/>
        <v>43.21</v>
      </c>
      <c r="E49">
        <f t="shared" si="10"/>
        <v>23.86</v>
      </c>
      <c r="F49">
        <f t="shared" si="10"/>
        <v>10.29</v>
      </c>
      <c r="G49">
        <f t="shared" si="10"/>
        <v>34.409999999999997</v>
      </c>
      <c r="H49">
        <f>AVERAGE(H50)</f>
        <v>185</v>
      </c>
    </row>
    <row r="50" spans="1:9" x14ac:dyDescent="0.25">
      <c r="B50">
        <v>35</v>
      </c>
      <c r="C50">
        <v>38</v>
      </c>
      <c r="D50">
        <v>42</v>
      </c>
      <c r="E50">
        <v>22</v>
      </c>
      <c r="F50">
        <v>8</v>
      </c>
      <c r="G50">
        <v>40</v>
      </c>
      <c r="H50">
        <f>SUM(B50:G50)</f>
        <v>185</v>
      </c>
      <c r="I50" t="b">
        <v>1</v>
      </c>
    </row>
    <row r="51" spans="1:9" x14ac:dyDescent="0.25">
      <c r="B51">
        <v>35</v>
      </c>
      <c r="C51">
        <v>38</v>
      </c>
      <c r="D51">
        <v>42</v>
      </c>
      <c r="E51">
        <v>22</v>
      </c>
      <c r="F51">
        <v>8</v>
      </c>
      <c r="G51">
        <v>40</v>
      </c>
      <c r="H51">
        <f t="shared" ref="H51:H114" si="11">SUM(B51:G51)</f>
        <v>185</v>
      </c>
      <c r="I51" t="b">
        <v>1</v>
      </c>
    </row>
    <row r="52" spans="1:9" x14ac:dyDescent="0.25">
      <c r="B52">
        <v>31</v>
      </c>
      <c r="C52">
        <v>40</v>
      </c>
      <c r="D52">
        <v>46</v>
      </c>
      <c r="E52">
        <v>26</v>
      </c>
      <c r="F52">
        <v>10</v>
      </c>
      <c r="G52">
        <v>32</v>
      </c>
      <c r="H52">
        <f t="shared" si="11"/>
        <v>185</v>
      </c>
      <c r="I52" t="b">
        <v>1</v>
      </c>
    </row>
    <row r="53" spans="1:9" x14ac:dyDescent="0.25">
      <c r="B53">
        <v>28</v>
      </c>
      <c r="C53">
        <v>44</v>
      </c>
      <c r="D53">
        <v>38</v>
      </c>
      <c r="E53">
        <v>26</v>
      </c>
      <c r="F53">
        <v>10</v>
      </c>
      <c r="G53">
        <v>39</v>
      </c>
      <c r="H53">
        <f t="shared" si="11"/>
        <v>185</v>
      </c>
      <c r="I53" t="b">
        <v>1</v>
      </c>
    </row>
    <row r="54" spans="1:9" x14ac:dyDescent="0.25">
      <c r="B54">
        <v>32</v>
      </c>
      <c r="C54">
        <v>44</v>
      </c>
      <c r="D54">
        <v>44</v>
      </c>
      <c r="E54">
        <v>22</v>
      </c>
      <c r="F54">
        <v>7</v>
      </c>
      <c r="G54">
        <v>36</v>
      </c>
      <c r="H54">
        <f t="shared" si="11"/>
        <v>185</v>
      </c>
      <c r="I54" t="b">
        <v>1</v>
      </c>
    </row>
    <row r="55" spans="1:9" x14ac:dyDescent="0.25">
      <c r="B55">
        <v>33</v>
      </c>
      <c r="C55">
        <v>48</v>
      </c>
      <c r="D55">
        <v>36</v>
      </c>
      <c r="E55">
        <v>18</v>
      </c>
      <c r="F55">
        <v>18</v>
      </c>
      <c r="G55">
        <v>32</v>
      </c>
      <c r="H55">
        <f t="shared" si="11"/>
        <v>185</v>
      </c>
      <c r="I55" t="b">
        <v>1</v>
      </c>
    </row>
    <row r="56" spans="1:9" x14ac:dyDescent="0.25">
      <c r="B56">
        <v>32</v>
      </c>
      <c r="C56">
        <v>42</v>
      </c>
      <c r="D56">
        <v>46</v>
      </c>
      <c r="E56">
        <v>25</v>
      </c>
      <c r="F56">
        <v>9</v>
      </c>
      <c r="G56">
        <v>31</v>
      </c>
      <c r="H56">
        <f t="shared" si="11"/>
        <v>185</v>
      </c>
      <c r="I56" t="b">
        <v>1</v>
      </c>
    </row>
    <row r="57" spans="1:9" x14ac:dyDescent="0.25">
      <c r="B57">
        <v>25</v>
      </c>
      <c r="C57">
        <v>40</v>
      </c>
      <c r="D57">
        <v>45</v>
      </c>
      <c r="E57">
        <v>31</v>
      </c>
      <c r="F57">
        <v>8</v>
      </c>
      <c r="G57">
        <v>36</v>
      </c>
      <c r="H57">
        <f t="shared" si="11"/>
        <v>185</v>
      </c>
      <c r="I57" t="b">
        <v>1</v>
      </c>
    </row>
    <row r="58" spans="1:9" x14ac:dyDescent="0.25">
      <c r="B58">
        <v>31</v>
      </c>
      <c r="C58">
        <v>42</v>
      </c>
      <c r="D58">
        <v>43</v>
      </c>
      <c r="E58">
        <v>25</v>
      </c>
      <c r="F58">
        <v>11</v>
      </c>
      <c r="G58">
        <v>33</v>
      </c>
      <c r="H58">
        <f t="shared" si="11"/>
        <v>185</v>
      </c>
      <c r="I58" t="b">
        <v>1</v>
      </c>
    </row>
    <row r="59" spans="1:9" x14ac:dyDescent="0.25">
      <c r="B59">
        <v>30</v>
      </c>
      <c r="C59">
        <v>38</v>
      </c>
      <c r="D59">
        <v>40</v>
      </c>
      <c r="E59">
        <v>23</v>
      </c>
      <c r="F59">
        <v>12</v>
      </c>
      <c r="G59">
        <v>42</v>
      </c>
      <c r="H59">
        <f t="shared" si="11"/>
        <v>185</v>
      </c>
      <c r="I59" t="b">
        <v>1</v>
      </c>
    </row>
    <row r="60" spans="1:9" x14ac:dyDescent="0.25">
      <c r="B60">
        <v>39</v>
      </c>
      <c r="C60">
        <v>35</v>
      </c>
      <c r="D60">
        <v>41</v>
      </c>
      <c r="E60">
        <v>22</v>
      </c>
      <c r="F60">
        <v>14</v>
      </c>
      <c r="G60">
        <v>34</v>
      </c>
      <c r="H60">
        <f t="shared" si="11"/>
        <v>185</v>
      </c>
      <c r="I60" t="b">
        <v>1</v>
      </c>
    </row>
    <row r="61" spans="1:9" x14ac:dyDescent="0.25">
      <c r="B61">
        <v>28</v>
      </c>
      <c r="C61">
        <v>43</v>
      </c>
      <c r="D61">
        <v>43</v>
      </c>
      <c r="E61">
        <v>24</v>
      </c>
      <c r="F61">
        <v>10</v>
      </c>
      <c r="G61">
        <v>37</v>
      </c>
      <c r="H61">
        <f t="shared" si="11"/>
        <v>185</v>
      </c>
      <c r="I61" t="b">
        <v>1</v>
      </c>
    </row>
    <row r="62" spans="1:9" x14ac:dyDescent="0.25">
      <c r="B62">
        <v>35</v>
      </c>
      <c r="C62">
        <v>43</v>
      </c>
      <c r="D62">
        <v>45</v>
      </c>
      <c r="E62">
        <v>24</v>
      </c>
      <c r="F62">
        <v>8</v>
      </c>
      <c r="G62">
        <v>30</v>
      </c>
      <c r="H62">
        <f t="shared" si="11"/>
        <v>185</v>
      </c>
      <c r="I62" t="b">
        <v>1</v>
      </c>
    </row>
    <row r="63" spans="1:9" x14ac:dyDescent="0.25">
      <c r="B63">
        <v>30</v>
      </c>
      <c r="C63">
        <v>42</v>
      </c>
      <c r="D63">
        <v>39</v>
      </c>
      <c r="E63">
        <v>25</v>
      </c>
      <c r="F63">
        <v>14</v>
      </c>
      <c r="G63">
        <v>35</v>
      </c>
      <c r="H63">
        <f t="shared" si="11"/>
        <v>185</v>
      </c>
      <c r="I63" t="b">
        <v>1</v>
      </c>
    </row>
    <row r="64" spans="1:9" x14ac:dyDescent="0.25">
      <c r="B64">
        <v>29</v>
      </c>
      <c r="C64">
        <v>49</v>
      </c>
      <c r="D64">
        <v>44</v>
      </c>
      <c r="E64">
        <v>25</v>
      </c>
      <c r="F64">
        <v>11</v>
      </c>
      <c r="G64">
        <v>27</v>
      </c>
      <c r="H64">
        <f t="shared" si="11"/>
        <v>185</v>
      </c>
      <c r="I64" t="b">
        <v>1</v>
      </c>
    </row>
    <row r="65" spans="2:9" x14ac:dyDescent="0.25">
      <c r="B65">
        <v>32</v>
      </c>
      <c r="C65">
        <v>46</v>
      </c>
      <c r="D65">
        <v>44</v>
      </c>
      <c r="E65">
        <v>22</v>
      </c>
      <c r="F65">
        <v>9</v>
      </c>
      <c r="G65">
        <v>32</v>
      </c>
      <c r="H65">
        <f t="shared" si="11"/>
        <v>185</v>
      </c>
      <c r="I65" t="b">
        <v>1</v>
      </c>
    </row>
    <row r="66" spans="2:9" x14ac:dyDescent="0.25">
      <c r="B66">
        <v>42</v>
      </c>
      <c r="C66">
        <v>38</v>
      </c>
      <c r="D66">
        <v>42</v>
      </c>
      <c r="E66">
        <v>21</v>
      </c>
      <c r="F66">
        <v>9</v>
      </c>
      <c r="G66">
        <v>33</v>
      </c>
      <c r="H66">
        <f t="shared" si="11"/>
        <v>185</v>
      </c>
      <c r="I66" t="b">
        <v>1</v>
      </c>
    </row>
    <row r="67" spans="2:9" x14ac:dyDescent="0.25">
      <c r="B67">
        <v>29</v>
      </c>
      <c r="C67">
        <v>45</v>
      </c>
      <c r="D67">
        <v>45</v>
      </c>
      <c r="E67">
        <v>20</v>
      </c>
      <c r="F67">
        <v>14</v>
      </c>
      <c r="G67">
        <v>32</v>
      </c>
      <c r="H67">
        <f t="shared" si="11"/>
        <v>185</v>
      </c>
      <c r="I67" t="b">
        <v>1</v>
      </c>
    </row>
    <row r="68" spans="2:9" x14ac:dyDescent="0.25">
      <c r="B68">
        <v>21</v>
      </c>
      <c r="C68">
        <v>43</v>
      </c>
      <c r="D68">
        <v>54</v>
      </c>
      <c r="E68">
        <v>27</v>
      </c>
      <c r="F68">
        <v>10</v>
      </c>
      <c r="G68">
        <v>30</v>
      </c>
      <c r="H68">
        <f t="shared" si="11"/>
        <v>185</v>
      </c>
      <c r="I68" t="b">
        <v>1</v>
      </c>
    </row>
    <row r="69" spans="2:9" x14ac:dyDescent="0.25">
      <c r="B69">
        <v>28</v>
      </c>
      <c r="C69">
        <v>39</v>
      </c>
      <c r="D69">
        <v>47</v>
      </c>
      <c r="E69">
        <v>23</v>
      </c>
      <c r="F69">
        <v>11</v>
      </c>
      <c r="G69">
        <v>37</v>
      </c>
      <c r="H69">
        <f t="shared" si="11"/>
        <v>185</v>
      </c>
      <c r="I69" t="b">
        <v>1</v>
      </c>
    </row>
    <row r="70" spans="2:9" x14ac:dyDescent="0.25">
      <c r="B70">
        <v>36</v>
      </c>
      <c r="C70">
        <v>45</v>
      </c>
      <c r="D70">
        <v>43</v>
      </c>
      <c r="E70">
        <v>18</v>
      </c>
      <c r="F70">
        <v>9</v>
      </c>
      <c r="G70">
        <v>34</v>
      </c>
      <c r="H70">
        <f t="shared" si="11"/>
        <v>185</v>
      </c>
      <c r="I70" t="b">
        <v>1</v>
      </c>
    </row>
    <row r="71" spans="2:9" x14ac:dyDescent="0.25">
      <c r="B71">
        <v>35</v>
      </c>
      <c r="C71">
        <v>48</v>
      </c>
      <c r="D71">
        <v>39</v>
      </c>
      <c r="E71">
        <v>25</v>
      </c>
      <c r="F71">
        <v>10</v>
      </c>
      <c r="G71">
        <v>28</v>
      </c>
      <c r="H71">
        <f t="shared" si="11"/>
        <v>185</v>
      </c>
      <c r="I71" t="b">
        <v>1</v>
      </c>
    </row>
    <row r="72" spans="2:9" x14ac:dyDescent="0.25">
      <c r="B72">
        <v>25</v>
      </c>
      <c r="C72">
        <v>33</v>
      </c>
      <c r="D72">
        <v>44</v>
      </c>
      <c r="E72">
        <v>28</v>
      </c>
      <c r="F72">
        <v>15</v>
      </c>
      <c r="G72">
        <v>40</v>
      </c>
      <c r="H72">
        <f t="shared" si="11"/>
        <v>185</v>
      </c>
      <c r="I72" t="b">
        <v>1</v>
      </c>
    </row>
    <row r="73" spans="2:9" x14ac:dyDescent="0.25">
      <c r="B73">
        <v>26</v>
      </c>
      <c r="C73">
        <v>42</v>
      </c>
      <c r="D73">
        <v>45</v>
      </c>
      <c r="E73">
        <v>23</v>
      </c>
      <c r="F73">
        <v>12</v>
      </c>
      <c r="G73">
        <v>37</v>
      </c>
      <c r="H73">
        <f t="shared" si="11"/>
        <v>185</v>
      </c>
      <c r="I73" t="b">
        <v>1</v>
      </c>
    </row>
    <row r="74" spans="2:9" x14ac:dyDescent="0.25">
      <c r="B74">
        <v>34</v>
      </c>
      <c r="C74">
        <v>44</v>
      </c>
      <c r="D74">
        <v>44</v>
      </c>
      <c r="E74">
        <v>27</v>
      </c>
      <c r="F74">
        <v>6</v>
      </c>
      <c r="G74">
        <v>30</v>
      </c>
      <c r="H74">
        <f t="shared" si="11"/>
        <v>185</v>
      </c>
      <c r="I74" t="b">
        <v>1</v>
      </c>
    </row>
    <row r="75" spans="2:9" x14ac:dyDescent="0.25">
      <c r="B75">
        <v>30</v>
      </c>
      <c r="C75">
        <v>40</v>
      </c>
      <c r="D75">
        <v>39</v>
      </c>
      <c r="E75">
        <v>19</v>
      </c>
      <c r="F75">
        <v>13</v>
      </c>
      <c r="G75">
        <v>44</v>
      </c>
      <c r="H75">
        <f t="shared" si="11"/>
        <v>185</v>
      </c>
      <c r="I75" t="b">
        <v>1</v>
      </c>
    </row>
    <row r="76" spans="2:9" x14ac:dyDescent="0.25">
      <c r="B76">
        <v>32</v>
      </c>
      <c r="C76">
        <v>40</v>
      </c>
      <c r="D76">
        <v>49</v>
      </c>
      <c r="E76">
        <v>25</v>
      </c>
      <c r="F76">
        <v>9</v>
      </c>
      <c r="G76">
        <v>30</v>
      </c>
      <c r="H76">
        <f t="shared" si="11"/>
        <v>185</v>
      </c>
      <c r="I76" t="b">
        <v>1</v>
      </c>
    </row>
    <row r="77" spans="2:9" x14ac:dyDescent="0.25">
      <c r="B77">
        <v>29</v>
      </c>
      <c r="C77">
        <v>40</v>
      </c>
      <c r="D77">
        <v>46</v>
      </c>
      <c r="E77">
        <v>25</v>
      </c>
      <c r="F77">
        <v>8</v>
      </c>
      <c r="G77">
        <v>37</v>
      </c>
      <c r="H77">
        <f t="shared" si="11"/>
        <v>185</v>
      </c>
      <c r="I77" t="b">
        <v>1</v>
      </c>
    </row>
    <row r="78" spans="2:9" x14ac:dyDescent="0.25">
      <c r="B78">
        <v>31</v>
      </c>
      <c r="C78">
        <v>39</v>
      </c>
      <c r="D78">
        <v>50</v>
      </c>
      <c r="E78">
        <v>19</v>
      </c>
      <c r="F78">
        <v>9</v>
      </c>
      <c r="G78">
        <v>37</v>
      </c>
      <c r="H78">
        <f t="shared" si="11"/>
        <v>185</v>
      </c>
      <c r="I78" t="b">
        <v>1</v>
      </c>
    </row>
    <row r="79" spans="2:9" x14ac:dyDescent="0.25">
      <c r="B79">
        <v>42</v>
      </c>
      <c r="C79">
        <v>33</v>
      </c>
      <c r="D79">
        <v>43</v>
      </c>
      <c r="E79">
        <v>24</v>
      </c>
      <c r="F79">
        <v>8</v>
      </c>
      <c r="G79">
        <v>35</v>
      </c>
      <c r="H79">
        <f t="shared" si="11"/>
        <v>185</v>
      </c>
      <c r="I79" t="b">
        <v>1</v>
      </c>
    </row>
    <row r="80" spans="2:9" x14ac:dyDescent="0.25">
      <c r="B80">
        <v>39</v>
      </c>
      <c r="C80">
        <v>38</v>
      </c>
      <c r="D80">
        <v>41</v>
      </c>
      <c r="E80">
        <v>21</v>
      </c>
      <c r="F80">
        <v>9</v>
      </c>
      <c r="G80">
        <v>37</v>
      </c>
      <c r="H80">
        <f t="shared" si="11"/>
        <v>185</v>
      </c>
      <c r="I80" t="b">
        <v>1</v>
      </c>
    </row>
    <row r="81" spans="2:9" x14ac:dyDescent="0.25">
      <c r="B81">
        <v>31</v>
      </c>
      <c r="C81">
        <v>43</v>
      </c>
      <c r="D81">
        <v>42</v>
      </c>
      <c r="E81">
        <v>18</v>
      </c>
      <c r="F81">
        <v>11</v>
      </c>
      <c r="G81">
        <v>40</v>
      </c>
      <c r="H81">
        <f t="shared" si="11"/>
        <v>185</v>
      </c>
      <c r="I81" t="b">
        <v>1</v>
      </c>
    </row>
    <row r="82" spans="2:9" x14ac:dyDescent="0.25">
      <c r="B82">
        <v>30</v>
      </c>
      <c r="C82">
        <v>41</v>
      </c>
      <c r="D82">
        <v>43</v>
      </c>
      <c r="E82">
        <v>25</v>
      </c>
      <c r="F82">
        <v>8</v>
      </c>
      <c r="G82">
        <v>38</v>
      </c>
      <c r="H82">
        <f t="shared" si="11"/>
        <v>185</v>
      </c>
      <c r="I82" t="b">
        <v>1</v>
      </c>
    </row>
    <row r="83" spans="2:9" x14ac:dyDescent="0.25">
      <c r="B83">
        <v>36</v>
      </c>
      <c r="C83">
        <v>40</v>
      </c>
      <c r="D83">
        <v>45</v>
      </c>
      <c r="E83">
        <v>23</v>
      </c>
      <c r="F83">
        <v>6</v>
      </c>
      <c r="G83">
        <v>35</v>
      </c>
      <c r="H83">
        <f t="shared" si="11"/>
        <v>185</v>
      </c>
      <c r="I83" t="b">
        <v>1</v>
      </c>
    </row>
    <row r="84" spans="2:9" x14ac:dyDescent="0.25">
      <c r="B84">
        <v>27</v>
      </c>
      <c r="C84">
        <v>44</v>
      </c>
      <c r="D84">
        <v>38</v>
      </c>
      <c r="E84">
        <v>27</v>
      </c>
      <c r="F84">
        <v>10</v>
      </c>
      <c r="G84">
        <v>39</v>
      </c>
      <c r="H84">
        <f t="shared" si="11"/>
        <v>185</v>
      </c>
      <c r="I84" t="b">
        <v>1</v>
      </c>
    </row>
    <row r="85" spans="2:9" x14ac:dyDescent="0.25">
      <c r="B85">
        <v>28</v>
      </c>
      <c r="C85">
        <v>42</v>
      </c>
      <c r="D85">
        <v>43</v>
      </c>
      <c r="E85">
        <v>25</v>
      </c>
      <c r="F85">
        <v>10</v>
      </c>
      <c r="G85">
        <v>37</v>
      </c>
      <c r="H85">
        <f t="shared" si="11"/>
        <v>185</v>
      </c>
      <c r="I85" t="b">
        <v>1</v>
      </c>
    </row>
    <row r="86" spans="2:9" x14ac:dyDescent="0.25">
      <c r="B86">
        <v>29</v>
      </c>
      <c r="C86">
        <v>38</v>
      </c>
      <c r="D86">
        <v>47</v>
      </c>
      <c r="E86">
        <v>25</v>
      </c>
      <c r="F86">
        <v>13</v>
      </c>
      <c r="G86">
        <v>33</v>
      </c>
      <c r="H86">
        <f t="shared" si="11"/>
        <v>185</v>
      </c>
      <c r="I86" t="b">
        <v>1</v>
      </c>
    </row>
    <row r="87" spans="2:9" x14ac:dyDescent="0.25">
      <c r="B87">
        <v>32</v>
      </c>
      <c r="C87">
        <v>35</v>
      </c>
      <c r="D87">
        <v>49</v>
      </c>
      <c r="E87">
        <v>29</v>
      </c>
      <c r="F87">
        <v>10</v>
      </c>
      <c r="G87">
        <v>30</v>
      </c>
      <c r="H87">
        <f t="shared" si="11"/>
        <v>185</v>
      </c>
      <c r="I87" t="b">
        <v>1</v>
      </c>
    </row>
    <row r="88" spans="2:9" x14ac:dyDescent="0.25">
      <c r="B88">
        <v>33</v>
      </c>
      <c r="C88">
        <v>37</v>
      </c>
      <c r="D88">
        <v>45</v>
      </c>
      <c r="E88">
        <v>24</v>
      </c>
      <c r="F88">
        <v>12</v>
      </c>
      <c r="G88">
        <v>34</v>
      </c>
      <c r="H88">
        <f t="shared" si="11"/>
        <v>185</v>
      </c>
      <c r="I88" t="b">
        <v>1</v>
      </c>
    </row>
    <row r="89" spans="2:9" x14ac:dyDescent="0.25">
      <c r="B89">
        <v>32</v>
      </c>
      <c r="C89">
        <v>38</v>
      </c>
      <c r="D89">
        <v>44</v>
      </c>
      <c r="E89">
        <v>25</v>
      </c>
      <c r="F89">
        <v>12</v>
      </c>
      <c r="G89">
        <v>34</v>
      </c>
      <c r="H89">
        <f t="shared" si="11"/>
        <v>185</v>
      </c>
      <c r="I89" t="b">
        <v>1</v>
      </c>
    </row>
    <row r="90" spans="2:9" x14ac:dyDescent="0.25">
      <c r="B90">
        <v>34</v>
      </c>
      <c r="C90">
        <v>41</v>
      </c>
      <c r="D90">
        <v>46</v>
      </c>
      <c r="E90">
        <v>20</v>
      </c>
      <c r="F90">
        <v>13</v>
      </c>
      <c r="G90">
        <v>31</v>
      </c>
      <c r="H90">
        <f t="shared" si="11"/>
        <v>185</v>
      </c>
      <c r="I90" t="b">
        <v>1</v>
      </c>
    </row>
    <row r="91" spans="2:9" x14ac:dyDescent="0.25">
      <c r="B91">
        <v>28</v>
      </c>
      <c r="C91">
        <v>39</v>
      </c>
      <c r="D91">
        <v>42</v>
      </c>
      <c r="E91">
        <v>27</v>
      </c>
      <c r="F91">
        <v>10</v>
      </c>
      <c r="G91">
        <v>39</v>
      </c>
      <c r="H91">
        <f t="shared" si="11"/>
        <v>185</v>
      </c>
      <c r="I91" t="b">
        <v>1</v>
      </c>
    </row>
    <row r="92" spans="2:9" x14ac:dyDescent="0.25">
      <c r="B92">
        <v>34</v>
      </c>
      <c r="C92">
        <v>39</v>
      </c>
      <c r="D92">
        <v>36</v>
      </c>
      <c r="E92">
        <v>29</v>
      </c>
      <c r="F92">
        <v>11</v>
      </c>
      <c r="G92">
        <v>36</v>
      </c>
      <c r="H92">
        <f t="shared" si="11"/>
        <v>185</v>
      </c>
      <c r="I92" t="b">
        <v>1</v>
      </c>
    </row>
    <row r="93" spans="2:9" x14ac:dyDescent="0.25">
      <c r="B93">
        <v>31</v>
      </c>
      <c r="C93">
        <v>42</v>
      </c>
      <c r="D93">
        <v>35</v>
      </c>
      <c r="E93">
        <v>28</v>
      </c>
      <c r="F93">
        <v>10</v>
      </c>
      <c r="G93">
        <v>39</v>
      </c>
      <c r="H93">
        <f t="shared" si="11"/>
        <v>185</v>
      </c>
      <c r="I93" t="b">
        <v>1</v>
      </c>
    </row>
    <row r="94" spans="2:9" x14ac:dyDescent="0.25">
      <c r="B94">
        <v>29</v>
      </c>
      <c r="C94">
        <v>46</v>
      </c>
      <c r="D94">
        <v>39</v>
      </c>
      <c r="E94">
        <v>25</v>
      </c>
      <c r="F94">
        <v>8</v>
      </c>
      <c r="G94">
        <v>38</v>
      </c>
      <c r="H94">
        <f t="shared" si="11"/>
        <v>185</v>
      </c>
      <c r="I94" t="b">
        <v>1</v>
      </c>
    </row>
    <row r="95" spans="2:9" x14ac:dyDescent="0.25">
      <c r="B95">
        <v>28</v>
      </c>
      <c r="C95">
        <v>51</v>
      </c>
      <c r="D95">
        <v>40</v>
      </c>
      <c r="E95">
        <v>27</v>
      </c>
      <c r="F95">
        <v>8</v>
      </c>
      <c r="G95">
        <v>31</v>
      </c>
      <c r="H95">
        <f t="shared" si="11"/>
        <v>185</v>
      </c>
      <c r="I95" t="b">
        <v>1</v>
      </c>
    </row>
    <row r="96" spans="2:9" x14ac:dyDescent="0.25">
      <c r="B96">
        <v>31</v>
      </c>
      <c r="C96">
        <v>43</v>
      </c>
      <c r="D96">
        <v>48</v>
      </c>
      <c r="E96">
        <v>25</v>
      </c>
      <c r="F96">
        <v>7</v>
      </c>
      <c r="G96">
        <v>31</v>
      </c>
      <c r="H96">
        <f t="shared" si="11"/>
        <v>185</v>
      </c>
      <c r="I96" t="b">
        <v>1</v>
      </c>
    </row>
    <row r="97" spans="2:9" x14ac:dyDescent="0.25">
      <c r="B97">
        <v>38</v>
      </c>
      <c r="C97">
        <v>40</v>
      </c>
      <c r="D97">
        <v>39</v>
      </c>
      <c r="E97">
        <v>24</v>
      </c>
      <c r="F97">
        <v>14</v>
      </c>
      <c r="G97">
        <v>30</v>
      </c>
      <c r="H97">
        <f t="shared" si="11"/>
        <v>185</v>
      </c>
      <c r="I97" t="b">
        <v>1</v>
      </c>
    </row>
    <row r="98" spans="2:9" x14ac:dyDescent="0.25">
      <c r="B98">
        <v>32</v>
      </c>
      <c r="C98">
        <v>48</v>
      </c>
      <c r="D98">
        <v>42</v>
      </c>
      <c r="E98">
        <v>28</v>
      </c>
      <c r="F98">
        <v>8</v>
      </c>
      <c r="G98">
        <v>27</v>
      </c>
      <c r="H98">
        <f t="shared" si="11"/>
        <v>185</v>
      </c>
      <c r="I98" t="b">
        <v>1</v>
      </c>
    </row>
    <row r="99" spans="2:9" x14ac:dyDescent="0.25">
      <c r="B99">
        <v>32</v>
      </c>
      <c r="C99">
        <v>38</v>
      </c>
      <c r="D99">
        <v>42</v>
      </c>
      <c r="E99">
        <v>27</v>
      </c>
      <c r="F99">
        <v>7</v>
      </c>
      <c r="G99">
        <v>39</v>
      </c>
      <c r="H99">
        <f t="shared" si="11"/>
        <v>185</v>
      </c>
      <c r="I99" t="b">
        <v>1</v>
      </c>
    </row>
    <row r="100" spans="2:9" x14ac:dyDescent="0.25">
      <c r="B100">
        <v>36</v>
      </c>
      <c r="C100">
        <v>30</v>
      </c>
      <c r="D100">
        <v>47</v>
      </c>
      <c r="E100">
        <v>22</v>
      </c>
      <c r="F100">
        <v>14</v>
      </c>
      <c r="G100">
        <v>36</v>
      </c>
      <c r="H100">
        <f t="shared" si="11"/>
        <v>185</v>
      </c>
      <c r="I100" t="b">
        <v>1</v>
      </c>
    </row>
    <row r="101" spans="2:9" x14ac:dyDescent="0.25">
      <c r="B101">
        <v>36</v>
      </c>
      <c r="C101">
        <v>39</v>
      </c>
      <c r="D101">
        <v>40</v>
      </c>
      <c r="E101">
        <v>30</v>
      </c>
      <c r="F101">
        <v>13</v>
      </c>
      <c r="G101">
        <v>27</v>
      </c>
      <c r="H101">
        <f t="shared" si="11"/>
        <v>185</v>
      </c>
      <c r="I101" t="b">
        <v>1</v>
      </c>
    </row>
    <row r="102" spans="2:9" x14ac:dyDescent="0.25">
      <c r="B102">
        <v>27</v>
      </c>
      <c r="C102">
        <v>47</v>
      </c>
      <c r="D102">
        <v>47</v>
      </c>
      <c r="E102">
        <v>20</v>
      </c>
      <c r="F102">
        <v>6</v>
      </c>
      <c r="G102">
        <v>38</v>
      </c>
      <c r="H102">
        <f t="shared" si="11"/>
        <v>185</v>
      </c>
      <c r="I102" t="b">
        <v>1</v>
      </c>
    </row>
    <row r="103" spans="2:9" x14ac:dyDescent="0.25">
      <c r="B103">
        <v>33</v>
      </c>
      <c r="C103">
        <v>38</v>
      </c>
      <c r="D103">
        <v>46</v>
      </c>
      <c r="E103">
        <v>21</v>
      </c>
      <c r="F103">
        <v>13</v>
      </c>
      <c r="G103">
        <v>34</v>
      </c>
      <c r="H103">
        <f t="shared" si="11"/>
        <v>185</v>
      </c>
      <c r="I103" t="b">
        <v>1</v>
      </c>
    </row>
    <row r="104" spans="2:9" x14ac:dyDescent="0.25">
      <c r="B104">
        <v>34</v>
      </c>
      <c r="C104">
        <v>45</v>
      </c>
      <c r="D104">
        <v>37</v>
      </c>
      <c r="E104">
        <v>23</v>
      </c>
      <c r="F104">
        <v>9</v>
      </c>
      <c r="G104">
        <v>37</v>
      </c>
      <c r="H104">
        <f t="shared" si="11"/>
        <v>185</v>
      </c>
      <c r="I104" t="b">
        <v>1</v>
      </c>
    </row>
    <row r="105" spans="2:9" x14ac:dyDescent="0.25">
      <c r="B105">
        <v>35</v>
      </c>
      <c r="C105">
        <v>39</v>
      </c>
      <c r="D105">
        <v>49</v>
      </c>
      <c r="E105">
        <v>18</v>
      </c>
      <c r="F105">
        <v>9</v>
      </c>
      <c r="G105">
        <v>35</v>
      </c>
      <c r="H105">
        <f t="shared" si="11"/>
        <v>185</v>
      </c>
      <c r="I105" t="b">
        <v>1</v>
      </c>
    </row>
    <row r="106" spans="2:9" x14ac:dyDescent="0.25">
      <c r="B106">
        <v>33</v>
      </c>
      <c r="C106">
        <v>41</v>
      </c>
      <c r="D106">
        <v>44</v>
      </c>
      <c r="E106">
        <v>24</v>
      </c>
      <c r="F106">
        <v>14</v>
      </c>
      <c r="G106">
        <v>29</v>
      </c>
      <c r="H106">
        <f t="shared" si="11"/>
        <v>185</v>
      </c>
      <c r="I106" t="b">
        <v>1</v>
      </c>
    </row>
    <row r="107" spans="2:9" x14ac:dyDescent="0.25">
      <c r="B107">
        <v>30</v>
      </c>
      <c r="C107">
        <v>42</v>
      </c>
      <c r="D107">
        <v>48</v>
      </c>
      <c r="E107">
        <v>25</v>
      </c>
      <c r="F107">
        <v>12</v>
      </c>
      <c r="G107">
        <v>28</v>
      </c>
      <c r="H107">
        <f t="shared" si="11"/>
        <v>185</v>
      </c>
      <c r="I107" t="b">
        <v>1</v>
      </c>
    </row>
    <row r="108" spans="2:9" x14ac:dyDescent="0.25">
      <c r="B108">
        <v>36</v>
      </c>
      <c r="C108">
        <v>38</v>
      </c>
      <c r="D108">
        <v>43</v>
      </c>
      <c r="E108">
        <v>22</v>
      </c>
      <c r="F108">
        <v>8</v>
      </c>
      <c r="G108">
        <v>38</v>
      </c>
      <c r="H108">
        <f t="shared" si="11"/>
        <v>185</v>
      </c>
      <c r="I108" t="b">
        <v>1</v>
      </c>
    </row>
    <row r="109" spans="2:9" x14ac:dyDescent="0.25">
      <c r="B109">
        <v>32</v>
      </c>
      <c r="C109">
        <v>51</v>
      </c>
      <c r="D109">
        <v>42</v>
      </c>
      <c r="E109">
        <v>26</v>
      </c>
      <c r="F109">
        <v>7</v>
      </c>
      <c r="G109">
        <v>27</v>
      </c>
      <c r="H109">
        <f t="shared" si="11"/>
        <v>185</v>
      </c>
      <c r="I109" t="b">
        <v>1</v>
      </c>
    </row>
    <row r="110" spans="2:9" x14ac:dyDescent="0.25">
      <c r="B110">
        <v>30</v>
      </c>
      <c r="C110">
        <v>39</v>
      </c>
      <c r="D110">
        <v>51</v>
      </c>
      <c r="E110">
        <v>25</v>
      </c>
      <c r="F110">
        <v>12</v>
      </c>
      <c r="G110">
        <v>28</v>
      </c>
      <c r="H110">
        <f t="shared" si="11"/>
        <v>185</v>
      </c>
      <c r="I110" t="b">
        <v>1</v>
      </c>
    </row>
    <row r="111" spans="2:9" x14ac:dyDescent="0.25">
      <c r="B111">
        <v>38</v>
      </c>
      <c r="C111">
        <v>41</v>
      </c>
      <c r="D111">
        <v>46</v>
      </c>
      <c r="E111">
        <v>20</v>
      </c>
      <c r="F111">
        <v>9</v>
      </c>
      <c r="G111">
        <v>31</v>
      </c>
      <c r="H111">
        <f t="shared" si="11"/>
        <v>185</v>
      </c>
      <c r="I111" t="b">
        <v>1</v>
      </c>
    </row>
    <row r="112" spans="2:9" x14ac:dyDescent="0.25">
      <c r="B112">
        <v>26</v>
      </c>
      <c r="C112">
        <v>38</v>
      </c>
      <c r="D112">
        <v>37</v>
      </c>
      <c r="E112">
        <v>26</v>
      </c>
      <c r="F112">
        <v>14</v>
      </c>
      <c r="G112">
        <v>44</v>
      </c>
      <c r="H112">
        <f t="shared" si="11"/>
        <v>185</v>
      </c>
      <c r="I112" t="b">
        <v>1</v>
      </c>
    </row>
    <row r="113" spans="2:9" x14ac:dyDescent="0.25">
      <c r="B113">
        <v>36</v>
      </c>
      <c r="C113">
        <v>37</v>
      </c>
      <c r="D113">
        <v>43</v>
      </c>
      <c r="E113">
        <v>24</v>
      </c>
      <c r="F113">
        <v>11</v>
      </c>
      <c r="G113">
        <v>34</v>
      </c>
      <c r="H113">
        <f t="shared" si="11"/>
        <v>185</v>
      </c>
      <c r="I113" t="b">
        <v>1</v>
      </c>
    </row>
    <row r="114" spans="2:9" x14ac:dyDescent="0.25">
      <c r="B114">
        <v>33</v>
      </c>
      <c r="C114">
        <v>34</v>
      </c>
      <c r="D114">
        <v>48</v>
      </c>
      <c r="E114">
        <v>28</v>
      </c>
      <c r="F114">
        <v>10</v>
      </c>
      <c r="G114">
        <v>32</v>
      </c>
      <c r="H114">
        <f t="shared" si="11"/>
        <v>185</v>
      </c>
      <c r="I114" t="b">
        <v>1</v>
      </c>
    </row>
    <row r="115" spans="2:9" x14ac:dyDescent="0.25">
      <c r="B115">
        <v>38</v>
      </c>
      <c r="C115">
        <v>41</v>
      </c>
      <c r="D115">
        <v>43</v>
      </c>
      <c r="E115">
        <v>25</v>
      </c>
      <c r="F115">
        <v>10</v>
      </c>
      <c r="G115">
        <v>28</v>
      </c>
      <c r="H115">
        <f t="shared" ref="H115:H122" si="12">SUM(B115:G115)</f>
        <v>185</v>
      </c>
      <c r="I115" t="b">
        <v>1</v>
      </c>
    </row>
    <row r="116" spans="2:9" x14ac:dyDescent="0.25">
      <c r="B116">
        <v>32</v>
      </c>
      <c r="C116">
        <v>39</v>
      </c>
      <c r="D116">
        <v>46</v>
      </c>
      <c r="E116">
        <v>19</v>
      </c>
      <c r="F116">
        <v>11</v>
      </c>
      <c r="G116">
        <v>38</v>
      </c>
      <c r="H116">
        <f t="shared" si="12"/>
        <v>185</v>
      </c>
      <c r="I116" t="b">
        <v>1</v>
      </c>
    </row>
    <row r="117" spans="2:9" x14ac:dyDescent="0.25">
      <c r="B117">
        <v>30</v>
      </c>
      <c r="C117">
        <v>36</v>
      </c>
      <c r="D117">
        <v>39</v>
      </c>
      <c r="E117">
        <v>28</v>
      </c>
      <c r="F117">
        <v>12</v>
      </c>
      <c r="G117">
        <v>40</v>
      </c>
      <c r="H117">
        <f t="shared" si="12"/>
        <v>185</v>
      </c>
      <c r="I117" t="b">
        <v>1</v>
      </c>
    </row>
    <row r="118" spans="2:9" x14ac:dyDescent="0.25">
      <c r="B118">
        <v>27</v>
      </c>
      <c r="C118">
        <v>45</v>
      </c>
      <c r="D118">
        <v>42</v>
      </c>
      <c r="E118">
        <v>22</v>
      </c>
      <c r="F118">
        <v>14</v>
      </c>
      <c r="G118">
        <v>35</v>
      </c>
      <c r="H118">
        <f t="shared" si="12"/>
        <v>185</v>
      </c>
      <c r="I118" t="b">
        <v>1</v>
      </c>
    </row>
    <row r="119" spans="2:9" x14ac:dyDescent="0.25">
      <c r="B119">
        <v>31</v>
      </c>
      <c r="C119">
        <v>51</v>
      </c>
      <c r="D119">
        <v>46</v>
      </c>
      <c r="E119">
        <v>19</v>
      </c>
      <c r="F119">
        <v>8</v>
      </c>
      <c r="G119">
        <v>30</v>
      </c>
      <c r="H119">
        <f t="shared" si="12"/>
        <v>185</v>
      </c>
      <c r="I119" t="b">
        <v>1</v>
      </c>
    </row>
    <row r="120" spans="2:9" x14ac:dyDescent="0.25">
      <c r="B120">
        <v>37</v>
      </c>
      <c r="C120">
        <v>43</v>
      </c>
      <c r="D120">
        <v>32</v>
      </c>
      <c r="E120">
        <v>20</v>
      </c>
      <c r="F120">
        <v>11</v>
      </c>
      <c r="G120">
        <v>42</v>
      </c>
      <c r="H120">
        <f t="shared" si="12"/>
        <v>185</v>
      </c>
      <c r="I120" t="b">
        <v>1</v>
      </c>
    </row>
    <row r="121" spans="2:9" x14ac:dyDescent="0.25">
      <c r="B121">
        <v>33</v>
      </c>
      <c r="C121">
        <v>45</v>
      </c>
      <c r="D121">
        <v>43</v>
      </c>
      <c r="E121">
        <v>30</v>
      </c>
      <c r="F121">
        <v>7</v>
      </c>
      <c r="G121">
        <v>27</v>
      </c>
      <c r="H121">
        <f t="shared" si="12"/>
        <v>185</v>
      </c>
      <c r="I121" t="b">
        <v>1</v>
      </c>
    </row>
    <row r="122" spans="2:9" x14ac:dyDescent="0.25">
      <c r="B122">
        <v>34</v>
      </c>
      <c r="C122">
        <v>47</v>
      </c>
      <c r="D122">
        <v>41</v>
      </c>
      <c r="E122">
        <v>17</v>
      </c>
      <c r="F122">
        <v>10</v>
      </c>
      <c r="G122">
        <v>36</v>
      </c>
      <c r="H122">
        <f t="shared" si="12"/>
        <v>185</v>
      </c>
      <c r="I122" t="b">
        <v>1</v>
      </c>
    </row>
  </sheetData>
  <mergeCells count="1">
    <mergeCell ref="K8:L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2019-12-31T08:10:06Z</dcterms:modified>
</cp:coreProperties>
</file>