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ML\reinforcement-learning-specialization\Reinforcement_Learning_(textbook)\"/>
    </mc:Choice>
  </mc:AlternateContent>
  <xr:revisionPtr revIDLastSave="0" documentId="13_ncr:1_{B3D0AB03-799F-43D2-8518-0CE10F19BEC4}" xr6:coauthVersionLast="46" xr6:coauthVersionMax="46" xr10:uidLastSave="{00000000-0000-0000-0000-000000000000}"/>
  <bookViews>
    <workbookView xWindow="-108" yWindow="-108" windowWidth="23256" windowHeight="12576" xr2:uid="{7E1B4546-630D-4D99-AC4A-6A30A655BEA6}"/>
  </bookViews>
  <sheets>
    <sheet name="Chapter 4" sheetId="1" r:id="rId1"/>
  </sheets>
  <definedNames>
    <definedName name="p">'Chapter 4'!$B$2</definedName>
    <definedName name="r_">'Chapter 4'!$B$3</definedName>
    <definedName name="γ">'Chapter 4'!$B$4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11" i="1"/>
  <c r="D16" i="1" s="1"/>
  <c r="G2" i="1"/>
  <c r="E3" i="1"/>
  <c r="H11" i="1"/>
  <c r="F2" i="1"/>
  <c r="E2" i="1"/>
  <c r="G16" i="1"/>
  <c r="E18" i="1"/>
  <c r="F15" i="1"/>
  <c r="D17" i="1"/>
  <c r="F17" i="1"/>
  <c r="E16" i="1"/>
  <c r="F18" i="1"/>
  <c r="F13" i="1"/>
  <c r="G12" i="1"/>
  <c r="G17" i="1" s="1"/>
  <c r="E10" i="1"/>
  <c r="E15" i="1" s="1"/>
  <c r="D6" i="1"/>
  <c r="B7" i="1"/>
  <c r="G5" i="1"/>
  <c r="G6" i="1"/>
  <c r="G7" i="1"/>
  <c r="D8" i="1"/>
  <c r="D7" i="1"/>
  <c r="F8" i="1"/>
  <c r="F7" i="1"/>
  <c r="F6" i="1"/>
  <c r="F5" i="1"/>
  <c r="E8" i="1"/>
  <c r="E7" i="1"/>
  <c r="E6" i="1"/>
  <c r="E5" i="1"/>
</calcChain>
</file>

<file path=xl/sharedStrings.xml><?xml version="1.0" encoding="utf-8"?>
<sst xmlns="http://schemas.openxmlformats.org/spreadsheetml/2006/main" count="9" uniqueCount="9">
  <si>
    <t>p</t>
  </si>
  <si>
    <t>r</t>
  </si>
  <si>
    <r>
      <rPr>
        <sz val="11"/>
        <color theme="1"/>
        <rFont val="Times New Roman"/>
        <family val="1"/>
      </rPr>
      <t>υ</t>
    </r>
    <r>
      <rPr>
        <i/>
        <sz val="7"/>
        <color theme="1"/>
        <rFont val="Calibri"/>
        <family val="2"/>
      </rPr>
      <t>k</t>
    </r>
  </si>
  <si>
    <t>γ</t>
  </si>
  <si>
    <t>k</t>
  </si>
  <si>
    <t>Starting State</t>
  </si>
  <si>
    <t>Next</t>
  </si>
  <si>
    <t>State</t>
  </si>
  <si>
    <t>Transition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</si>
</sst>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1"/>
    </font>
    <font>
      <i/>
      <sz val="7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textRotation="90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81B0-722E-491A-B275-343CAAC02B63}">
  <dimension ref="A1:X24"/>
  <sheetViews>
    <sheetView tabSelected="1" workbookViewId="0">
      <selection activeCell="E2" sqref="E2"/>
    </sheetView>
  </sheetViews>
  <sheetFormatPr defaultRowHeight="14.4" x14ac:dyDescent="0.3"/>
  <cols>
    <col min="4" max="7" width="4.44140625" customWidth="1"/>
    <col min="10" max="24" width="5.88671875" customWidth="1"/>
  </cols>
  <sheetData>
    <row r="1" spans="1:24" x14ac:dyDescent="0.3">
      <c r="A1" s="2" t="s">
        <v>2</v>
      </c>
      <c r="C1" t="s">
        <v>4</v>
      </c>
      <c r="D1">
        <v>1</v>
      </c>
      <c r="E1">
        <v>2</v>
      </c>
      <c r="F1">
        <v>3</v>
      </c>
      <c r="G1">
        <v>4</v>
      </c>
    </row>
    <row r="2" spans="1:24" x14ac:dyDescent="0.3">
      <c r="A2" t="s">
        <v>0</v>
      </c>
      <c r="B2" s="1">
        <v>0.25</v>
      </c>
      <c r="D2">
        <v>-1</v>
      </c>
      <c r="E2">
        <f>0*0.25*0.9+-1*0.25*0.9*3</f>
        <v>-0.67500000000000004</v>
      </c>
      <c r="F2">
        <f>0*0.25*0.9+-1*0.25*0.9*3</f>
        <v>-0.67500000000000004</v>
      </c>
      <c r="G2">
        <f t="shared" ref="G2:M2" si="0">0*0.25*0.9+-1*0.25*0.9*3</f>
        <v>-0.67500000000000004</v>
      </c>
      <c r="K2" t="s">
        <v>8</v>
      </c>
    </row>
    <row r="3" spans="1:24" x14ac:dyDescent="0.3">
      <c r="A3" t="s">
        <v>1</v>
      </c>
      <c r="B3">
        <v>-1</v>
      </c>
      <c r="E3">
        <f>+E2*9</f>
        <v>-6.0750000000000002</v>
      </c>
      <c r="K3" t="s">
        <v>5</v>
      </c>
    </row>
    <row r="4" spans="1:24" x14ac:dyDescent="0.3">
      <c r="A4" s="3" t="s">
        <v>3</v>
      </c>
      <c r="B4">
        <v>0.9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</row>
    <row r="5" spans="1:24" x14ac:dyDescent="0.3">
      <c r="C5">
        <v>1</v>
      </c>
      <c r="D5" s="5"/>
      <c r="E5" s="4">
        <f t="shared" ref="E5:G7" si="1">r_</f>
        <v>-1</v>
      </c>
      <c r="F5" s="4">
        <f t="shared" si="1"/>
        <v>-1</v>
      </c>
      <c r="G5" s="4">
        <f t="shared" si="1"/>
        <v>-1</v>
      </c>
      <c r="J5">
        <v>1</v>
      </c>
      <c r="K5">
        <v>0.25</v>
      </c>
      <c r="L5">
        <v>0.25</v>
      </c>
      <c r="M5">
        <v>0</v>
      </c>
      <c r="N5">
        <v>0</v>
      </c>
      <c r="O5">
        <v>0.25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D6" s="4">
        <f>r_</f>
        <v>-1</v>
      </c>
      <c r="E6" s="4">
        <f t="shared" si="1"/>
        <v>-1</v>
      </c>
      <c r="F6" s="4">
        <f t="shared" si="1"/>
        <v>-1</v>
      </c>
      <c r="G6" s="4">
        <f t="shared" si="1"/>
        <v>-1</v>
      </c>
      <c r="J6">
        <v>2</v>
      </c>
      <c r="K6">
        <v>0.25</v>
      </c>
      <c r="L6">
        <v>0.25</v>
      </c>
      <c r="M6">
        <v>0.25</v>
      </c>
      <c r="N6">
        <v>0</v>
      </c>
      <c r="O6">
        <v>0</v>
      </c>
      <c r="P6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B7">
        <f>+SUMPRODUCT(γ,r_,p)*3</f>
        <v>-0.67500000000000004</v>
      </c>
      <c r="D7" s="4">
        <f>r_</f>
        <v>-1</v>
      </c>
      <c r="E7" s="4">
        <f t="shared" si="1"/>
        <v>-1</v>
      </c>
      <c r="F7" s="4">
        <f t="shared" si="1"/>
        <v>-1</v>
      </c>
      <c r="G7" s="4">
        <f t="shared" si="1"/>
        <v>-1</v>
      </c>
      <c r="J7">
        <v>3</v>
      </c>
      <c r="K7">
        <v>0</v>
      </c>
      <c r="L7">
        <v>0.25</v>
      </c>
      <c r="M7">
        <v>0.5</v>
      </c>
      <c r="N7">
        <v>0</v>
      </c>
      <c r="O7">
        <v>0</v>
      </c>
      <c r="P7">
        <v>0</v>
      </c>
      <c r="Q7">
        <v>0.25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D8" s="4">
        <f>r_</f>
        <v>-1</v>
      </c>
      <c r="E8" s="4">
        <f>r_</f>
        <v>-1</v>
      </c>
      <c r="F8" s="4">
        <f>r_</f>
        <v>-1</v>
      </c>
      <c r="G8" s="5"/>
      <c r="J8">
        <v>4</v>
      </c>
      <c r="K8">
        <v>0</v>
      </c>
      <c r="L8">
        <v>0</v>
      </c>
      <c r="M8">
        <v>0</v>
      </c>
      <c r="N8">
        <v>0.25</v>
      </c>
      <c r="O8">
        <v>0.25</v>
      </c>
      <c r="P8">
        <v>0</v>
      </c>
      <c r="Q8">
        <v>0</v>
      </c>
      <c r="R8">
        <v>0.25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28.2" x14ac:dyDescent="0.3">
      <c r="E9" s="7">
        <f>(-1-2-2)*0.25*0.9</f>
        <v>-1.125</v>
      </c>
      <c r="I9" s="6" t="s">
        <v>7</v>
      </c>
      <c r="J9">
        <v>5</v>
      </c>
      <c r="K9">
        <v>0.25</v>
      </c>
      <c r="L9">
        <v>0</v>
      </c>
      <c r="M9">
        <v>0</v>
      </c>
      <c r="N9">
        <v>0.25</v>
      </c>
      <c r="O9">
        <v>0</v>
      </c>
      <c r="P9">
        <v>0.25</v>
      </c>
      <c r="Q9">
        <v>0</v>
      </c>
      <c r="R9">
        <v>0</v>
      </c>
      <c r="S9">
        <v>0.25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26.4" x14ac:dyDescent="0.3">
      <c r="C10">
        <v>2</v>
      </c>
      <c r="D10" s="5"/>
      <c r="E10" s="4">
        <f>r_+SUMPRODUCT(γ,r_,p)*3</f>
        <v>-1.675</v>
      </c>
      <c r="F10" s="4">
        <v>-2</v>
      </c>
      <c r="G10" s="4">
        <v>-2</v>
      </c>
      <c r="I10" s="6" t="s">
        <v>6</v>
      </c>
      <c r="J10">
        <v>6</v>
      </c>
      <c r="K10">
        <v>0</v>
      </c>
      <c r="L10">
        <v>0.25</v>
      </c>
      <c r="M10">
        <v>0</v>
      </c>
      <c r="N10">
        <v>0</v>
      </c>
      <c r="O10">
        <v>0.25</v>
      </c>
      <c r="P10">
        <v>0</v>
      </c>
      <c r="Q10">
        <v>0.25</v>
      </c>
      <c r="R10">
        <v>0</v>
      </c>
      <c r="S10">
        <v>0</v>
      </c>
      <c r="T10">
        <v>0.25</v>
      </c>
      <c r="U10">
        <v>0</v>
      </c>
      <c r="V10">
        <v>0</v>
      </c>
      <c r="W10">
        <v>0</v>
      </c>
      <c r="X10">
        <v>0</v>
      </c>
    </row>
    <row r="11" spans="1:24" x14ac:dyDescent="0.3">
      <c r="D11" s="4">
        <f>r_+SUMPRODUCT(γ,r_,p)*3</f>
        <v>-1.675</v>
      </c>
      <c r="E11" s="4">
        <v>-2</v>
      </c>
      <c r="F11" s="4">
        <v>-2</v>
      </c>
      <c r="G11" s="4">
        <v>-2</v>
      </c>
      <c r="H11">
        <f>-2*0.9*0.5-1.675*0.9*0.5</f>
        <v>-1.6537500000000001</v>
      </c>
      <c r="J11">
        <v>7</v>
      </c>
      <c r="K11">
        <v>0</v>
      </c>
      <c r="L11">
        <v>0</v>
      </c>
      <c r="M11">
        <v>0.25</v>
      </c>
      <c r="N11">
        <v>0</v>
      </c>
      <c r="O11">
        <v>0</v>
      </c>
      <c r="P11">
        <v>0.25</v>
      </c>
      <c r="Q11">
        <v>0.25</v>
      </c>
      <c r="R11">
        <v>0</v>
      </c>
      <c r="S11">
        <v>0</v>
      </c>
      <c r="T11">
        <v>0</v>
      </c>
      <c r="U11">
        <v>0.25</v>
      </c>
      <c r="V11">
        <v>0</v>
      </c>
      <c r="W11">
        <v>0</v>
      </c>
      <c r="X11">
        <v>0</v>
      </c>
    </row>
    <row r="12" spans="1:24" x14ac:dyDescent="0.3">
      <c r="D12" s="4">
        <v>-2</v>
      </c>
      <c r="E12" s="4">
        <v>-2</v>
      </c>
      <c r="F12" s="4">
        <v>-2</v>
      </c>
      <c r="G12" s="4">
        <f>r_+SUMPRODUCT(γ,r_,p)*3</f>
        <v>-1.675</v>
      </c>
      <c r="J12">
        <v>8</v>
      </c>
      <c r="K12">
        <v>0</v>
      </c>
      <c r="L12">
        <v>0</v>
      </c>
      <c r="M12">
        <v>0</v>
      </c>
      <c r="N12">
        <v>0.25</v>
      </c>
      <c r="O12">
        <v>0</v>
      </c>
      <c r="P12">
        <v>0</v>
      </c>
      <c r="Q12">
        <v>0</v>
      </c>
      <c r="R12">
        <v>0.25</v>
      </c>
      <c r="S12">
        <v>0.25</v>
      </c>
      <c r="T12">
        <v>0</v>
      </c>
      <c r="U12">
        <v>0</v>
      </c>
      <c r="V12">
        <v>0.25</v>
      </c>
      <c r="W12">
        <v>0</v>
      </c>
      <c r="X12">
        <v>0</v>
      </c>
    </row>
    <row r="13" spans="1:24" x14ac:dyDescent="0.3">
      <c r="D13" s="4">
        <v>-2</v>
      </c>
      <c r="E13" s="4">
        <v>-2</v>
      </c>
      <c r="F13" s="4">
        <f>r_+SUMPRODUCT(γ,r_,p)*3</f>
        <v>-1.675</v>
      </c>
      <c r="G13" s="5"/>
      <c r="J13">
        <v>9</v>
      </c>
      <c r="K13">
        <v>0</v>
      </c>
      <c r="L13">
        <v>0</v>
      </c>
      <c r="M13">
        <v>0</v>
      </c>
      <c r="N13">
        <v>0</v>
      </c>
      <c r="O13">
        <v>0.25</v>
      </c>
      <c r="P13">
        <v>0</v>
      </c>
      <c r="Q13">
        <v>0</v>
      </c>
      <c r="R13">
        <v>0.25</v>
      </c>
      <c r="S13">
        <v>0</v>
      </c>
      <c r="T13">
        <v>0.25</v>
      </c>
      <c r="U13">
        <v>0</v>
      </c>
      <c r="V13">
        <v>0</v>
      </c>
      <c r="W13">
        <v>0.25</v>
      </c>
      <c r="X13">
        <v>0</v>
      </c>
    </row>
    <row r="14" spans="1:24" x14ac:dyDescent="0.3"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0.25</v>
      </c>
      <c r="Q14">
        <v>0</v>
      </c>
      <c r="R14">
        <v>0</v>
      </c>
      <c r="S14">
        <v>0</v>
      </c>
      <c r="T14">
        <v>0</v>
      </c>
      <c r="U14">
        <v>0.25</v>
      </c>
      <c r="V14">
        <v>0</v>
      </c>
      <c r="W14">
        <v>0</v>
      </c>
      <c r="X14">
        <v>0.25</v>
      </c>
    </row>
    <row r="15" spans="1:24" x14ac:dyDescent="0.3">
      <c r="C15">
        <v>3</v>
      </c>
      <c r="D15" s="5"/>
      <c r="E15" s="4">
        <f>E10+SUMPRODUCT(γ,r_,p)*3</f>
        <v>-2.35</v>
      </c>
      <c r="F15" s="4">
        <f>F10+SUMPRODUCT(γ,r_,p)*4</f>
        <v>-2.9</v>
      </c>
      <c r="G15" s="4">
        <v>-3</v>
      </c>
      <c r="J15">
        <v>11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0.25</v>
      </c>
      <c r="R15">
        <v>0</v>
      </c>
      <c r="S15">
        <v>0.25</v>
      </c>
      <c r="T15">
        <v>0.25</v>
      </c>
      <c r="U15">
        <v>0.25</v>
      </c>
      <c r="V15">
        <v>0</v>
      </c>
      <c r="W15">
        <v>0</v>
      </c>
      <c r="X15">
        <v>0</v>
      </c>
    </row>
    <row r="16" spans="1:24" x14ac:dyDescent="0.3">
      <c r="D16" s="4">
        <f>D11+SUMPRODUCT(γ,r_,p)*3</f>
        <v>-2.35</v>
      </c>
      <c r="E16" s="4">
        <f>E11+SUMPRODUCT(γ,r_,p)*4</f>
        <v>-2.9</v>
      </c>
      <c r="F16" s="4">
        <v>-3</v>
      </c>
      <c r="G16" s="4">
        <f>G11+SUMPRODUCT(γ,r_,p)*4</f>
        <v>-2.9</v>
      </c>
      <c r="J16">
        <v>12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0.25</v>
      </c>
      <c r="S16">
        <v>0</v>
      </c>
      <c r="T16">
        <v>0</v>
      </c>
      <c r="U16">
        <v>0</v>
      </c>
      <c r="V16">
        <v>0.5</v>
      </c>
      <c r="W16">
        <v>0.25</v>
      </c>
      <c r="X16">
        <v>0</v>
      </c>
    </row>
    <row r="17" spans="3:24" x14ac:dyDescent="0.3">
      <c r="D17" s="4">
        <f>D12+SUMPRODUCT(γ,r_,p)*4</f>
        <v>-2.9</v>
      </c>
      <c r="E17" s="4">
        <v>-3</v>
      </c>
      <c r="F17" s="4">
        <f>F12+SUMPRODUCT(γ,r_,p)*4</f>
        <v>-2.9</v>
      </c>
      <c r="G17" s="4">
        <f>G12+SUMPRODUCT(γ,r_,p)*3</f>
        <v>-2.35</v>
      </c>
      <c r="J17">
        <v>13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0.25</v>
      </c>
      <c r="T17">
        <v>0</v>
      </c>
      <c r="U17">
        <v>0</v>
      </c>
      <c r="V17">
        <v>0.25</v>
      </c>
      <c r="W17">
        <v>0.25</v>
      </c>
      <c r="X17">
        <v>0.25</v>
      </c>
    </row>
    <row r="18" spans="3:24" x14ac:dyDescent="0.3">
      <c r="D18" s="4">
        <v>-3</v>
      </c>
      <c r="E18" s="4">
        <f>E13+SUMPRODUCT(γ,r_,p)*4</f>
        <v>-2.9</v>
      </c>
      <c r="F18" s="4">
        <f>F13+SUMPRODUCT(γ,r_,p)*3</f>
        <v>-2.35</v>
      </c>
      <c r="G18" s="5"/>
      <c r="J18">
        <v>14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0.25</v>
      </c>
      <c r="U18">
        <v>0</v>
      </c>
      <c r="V18">
        <v>0</v>
      </c>
      <c r="W18">
        <v>0.25</v>
      </c>
      <c r="X18">
        <v>0.25</v>
      </c>
    </row>
    <row r="20" spans="3:24" x14ac:dyDescent="0.3">
      <c r="D20">
        <v>1</v>
      </c>
      <c r="E20">
        <v>2</v>
      </c>
      <c r="F20">
        <v>3</v>
      </c>
      <c r="G20">
        <v>4</v>
      </c>
    </row>
    <row r="21" spans="3:24" x14ac:dyDescent="0.3">
      <c r="C21">
        <v>1</v>
      </c>
      <c r="D21" s="4">
        <v>0</v>
      </c>
      <c r="E21" s="4">
        <v>0</v>
      </c>
      <c r="F21" s="4">
        <v>0</v>
      </c>
      <c r="G21" s="4">
        <v>0</v>
      </c>
    </row>
    <row r="22" spans="3:24" x14ac:dyDescent="0.3">
      <c r="C22">
        <v>2</v>
      </c>
      <c r="D22" s="4">
        <v>0</v>
      </c>
      <c r="E22" s="4">
        <v>0</v>
      </c>
      <c r="F22" s="4">
        <v>0</v>
      </c>
      <c r="G22" s="4">
        <v>0</v>
      </c>
    </row>
    <row r="23" spans="3:24" x14ac:dyDescent="0.3">
      <c r="C23">
        <v>3</v>
      </c>
      <c r="D23" s="4">
        <v>0</v>
      </c>
      <c r="E23" s="4">
        <v>0</v>
      </c>
      <c r="F23" s="4">
        <v>0</v>
      </c>
      <c r="G23" s="4">
        <v>0</v>
      </c>
    </row>
    <row r="24" spans="3:24" x14ac:dyDescent="0.3">
      <c r="C24">
        <v>4</v>
      </c>
      <c r="D24" s="4">
        <v>0</v>
      </c>
      <c r="E24" s="4">
        <v>0</v>
      </c>
      <c r="F24" s="4">
        <v>0</v>
      </c>
      <c r="G24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Chapter 4</vt:lpstr>
      <vt:lpstr>p</vt:lpstr>
      <vt:lpstr>r_</vt:lpstr>
      <vt:lpstr>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2021-01-19T21:00:32Z</dcterms:created>
  <dcterms:modified xsi:type="dcterms:W3CDTF">2021-01-20T02:13:47Z</dcterms:modified>
</cp:coreProperties>
</file>