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3.xml" ContentType="application/vnd.openxmlformats-officedocument.drawing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customXml/itemProps2.xml" ContentType="application/vnd.openxmlformats-officedocument.customXmlPropertie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OPAZ\Performance Trends\Performance Trends 2022\"/>
    </mc:Choice>
  </mc:AlternateContent>
  <bookViews>
    <workbookView xWindow="-110" yWindow="-110" windowWidth="19420" windowHeight="10420" tabRatio="763"/>
  </bookViews>
  <sheets>
    <sheet name="Verfügbarkeit pro Woche(in %)" sheetId="29" r:id="rId1"/>
    <sheet name="Antwortzeiten pro Woche(in sec)" sheetId="30" r:id="rId2"/>
    <sheet name="Verfügbarkeiten pro Monat(in%)" sheetId="27" r:id="rId3"/>
    <sheet name="Antwortzeiten pro Monat(in sec)" sheetId="28" r:id="rId4"/>
    <sheet name="Abweichungen" sheetId="26" state="hidden" r:id="rId5"/>
  </sheets>
  <definedNames>
    <definedName name="_xlnm._FilterDatabase" localSheetId="1" hidden="1">'Antwortzeiten pro Woche(in sec)'!#REF!</definedName>
    <definedName name="_xlnm._FilterDatabase" localSheetId="0" hidden="1">'Verfügbarkeit pro Woche(in %)'!$BE$1:$BE$105</definedName>
    <definedName name="_xlnm._FilterDatabase" localSheetId="2" hidden="1">'Verfügbarkeiten pro Monat(in%)'!$E$1:$E$106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5" i="27" l="1"/>
  <c r="S76" i="27"/>
  <c r="S38" i="27"/>
  <c r="S16" i="27"/>
  <c r="S58" i="27"/>
  <c r="S3" i="27"/>
  <c r="S102" i="27" l="1"/>
  <c r="S99" i="27"/>
  <c r="S18" i="27" l="1"/>
  <c r="S71" i="27" l="1"/>
  <c r="S42" i="27" l="1"/>
  <c r="S14" i="27"/>
  <c r="S12" i="27"/>
  <c r="S65" i="27"/>
  <c r="S78" i="27" l="1"/>
  <c r="S17" i="27"/>
  <c r="S80" i="27" l="1"/>
  <c r="S54" i="27"/>
  <c r="S25" i="27"/>
  <c r="S100" i="27"/>
  <c r="S55" i="27"/>
  <c r="S13" i="27"/>
  <c r="S57" i="27"/>
  <c r="S44" i="27"/>
  <c r="S4" i="27"/>
  <c r="S5" i="27"/>
  <c r="S7" i="27"/>
  <c r="S11" i="27"/>
  <c r="S9" i="27"/>
  <c r="S15" i="27"/>
  <c r="S67" i="27"/>
  <c r="S19" i="27"/>
  <c r="S20" i="27"/>
  <c r="S21" i="27"/>
  <c r="S22" i="27"/>
  <c r="S66" i="27"/>
  <c r="S10" i="27"/>
  <c r="S91" i="27"/>
  <c r="S77" i="27"/>
  <c r="S70" i="27"/>
  <c r="S69" i="27"/>
  <c r="S68" i="27"/>
  <c r="S8" i="27"/>
  <c r="S52" i="27"/>
  <c r="S48" i="27"/>
  <c r="S90" i="27"/>
  <c r="S40" i="27"/>
  <c r="S33" i="27"/>
  <c r="S32" i="27"/>
  <c r="S30" i="27"/>
  <c r="S43" i="27"/>
  <c r="S61" i="27"/>
  <c r="S34" i="27"/>
  <c r="S26" i="27"/>
  <c r="S59" i="27"/>
  <c r="S6" i="27"/>
  <c r="S24" i="27"/>
  <c r="S97" i="27"/>
  <c r="S96" i="27"/>
  <c r="S35" i="27"/>
  <c r="S56" i="27"/>
  <c r="S87" i="27"/>
  <c r="S62" i="27"/>
  <c r="S75" i="27"/>
  <c r="S72" i="27"/>
  <c r="S73" i="27"/>
  <c r="S31" i="27"/>
  <c r="S29" i="27"/>
  <c r="S27" i="27"/>
  <c r="S79" i="27"/>
  <c r="S28" i="27"/>
  <c r="S98" i="27"/>
  <c r="S23" i="27"/>
  <c r="S101" i="27"/>
  <c r="S60" i="27"/>
  <c r="S51" i="27"/>
  <c r="S81" i="27"/>
  <c r="S2" i="27"/>
  <c r="S41" i="27"/>
  <c r="S36" i="27"/>
  <c r="S49" i="27"/>
  <c r="S39" i="27"/>
  <c r="S45" i="27"/>
  <c r="S46" i="27"/>
  <c r="S47" i="27"/>
  <c r="S50" i="27"/>
  <c r="S53" i="27"/>
  <c r="S37" i="27"/>
  <c r="S64" i="27"/>
  <c r="S63" i="27"/>
  <c r="S103" i="27"/>
  <c r="S74" i="27"/>
  <c r="S86" i="27"/>
  <c r="S82" i="27"/>
  <c r="S83" i="27"/>
  <c r="S84" i="27"/>
  <c r="S88" i="27"/>
  <c r="S89" i="27"/>
</calcChain>
</file>

<file path=xl/comments1.xml><?xml version="1.0" encoding="utf-8"?>
<comments xmlns="http://schemas.openxmlformats.org/spreadsheetml/2006/main">
  <authors>
    <author>ufs07qx</author>
  </authors>
  <commentList>
    <comment ref="C31" authorId="0" shapeId="0">
      <text>
        <r>
          <rPr>
            <b/>
            <sz val="8"/>
            <color indexed="81"/>
            <rFont val="Tahoma"/>
            <family val="2"/>
          </rPr>
          <t>ufs07qx:</t>
        </r>
        <r>
          <rPr>
            <sz val="8"/>
            <color indexed="81"/>
            <rFont val="Tahoma"/>
            <family val="2"/>
          </rPr>
          <t xml:space="preserve">
22.4. Änderung des Zeitbereiches von WT 06:00-22:00 &amp; Sa 06:00-17:00  AUF  7x24</t>
        </r>
      </text>
    </comment>
  </commentList>
</comments>
</file>

<file path=xl/comments2.xml><?xml version="1.0" encoding="utf-8"?>
<comments xmlns="http://schemas.openxmlformats.org/spreadsheetml/2006/main">
  <authors>
    <author>ufs07qx</author>
  </authors>
  <commentList>
    <comment ref="B62" authorId="0" shapeId="0">
      <text>
        <r>
          <rPr>
            <b/>
            <sz val="8"/>
            <color indexed="81"/>
            <rFont val="Tahoma"/>
            <family val="2"/>
          </rPr>
          <t>ufs07qx:</t>
        </r>
        <r>
          <rPr>
            <sz val="8"/>
            <color indexed="81"/>
            <rFont val="Tahoma"/>
            <family val="2"/>
          </rPr>
          <t xml:space="preserve">
bis 5.12. nur s01</t>
        </r>
      </text>
    </comment>
  </commentList>
</comments>
</file>

<file path=xl/comments3.xml><?xml version="1.0" encoding="utf-8"?>
<comments xmlns="http://schemas.openxmlformats.org/spreadsheetml/2006/main">
  <authors>
    <author>ufs07qx</author>
    <author>uFS07QX</author>
  </authors>
  <commentList>
    <comment ref="E31" authorId="0" shapeId="0">
      <text>
        <r>
          <rPr>
            <b/>
            <sz val="8"/>
            <color indexed="81"/>
            <rFont val="Tahoma"/>
            <family val="2"/>
          </rPr>
          <t>ufs07qx:</t>
        </r>
        <r>
          <rPr>
            <sz val="8"/>
            <color indexed="81"/>
            <rFont val="Tahoma"/>
            <family val="2"/>
          </rPr>
          <t xml:space="preserve">
22.4. Änderung des Zeitbereiches von WT 06:00-22:00 &amp; Sa 06:00-17:00  AUF  7x24</t>
        </r>
      </text>
    </comment>
    <comment ref="A48" authorId="1" shapeId="0">
      <text>
        <r>
          <rPr>
            <b/>
            <sz val="8"/>
            <color indexed="81"/>
            <rFont val="Tahoma"/>
            <family val="2"/>
          </rPr>
          <t>uFS07QX:</t>
        </r>
        <r>
          <rPr>
            <sz val="8"/>
            <color indexed="81"/>
            <rFont val="Tahoma"/>
            <family val="2"/>
          </rPr>
          <t xml:space="preserve">
23.1.09 von "Cramer Inventory" auf "Cramer Web-GUI" umbenannt</t>
        </r>
      </text>
    </comment>
    <comment ref="D77" authorId="0" shapeId="0">
      <text>
        <r>
          <rPr>
            <b/>
            <sz val="8"/>
            <color indexed="81"/>
            <rFont val="Tahoma"/>
            <family val="2"/>
          </rPr>
          <t>ufs07qx:</t>
        </r>
        <r>
          <rPr>
            <sz val="8"/>
            <color indexed="81"/>
            <rFont val="Tahoma"/>
            <family val="2"/>
          </rPr>
          <t xml:space="preserve">
ab 16.9. von 1 Transaktion (Aufruf) auf 2 Transaktionen (Aufruf/Suche)</t>
        </r>
      </text>
    </comment>
    <comment ref="A80" authorId="1" shapeId="0">
      <text>
        <r>
          <rPr>
            <b/>
            <sz val="8"/>
            <color indexed="81"/>
            <rFont val="Tahoma"/>
            <family val="2"/>
          </rPr>
          <t>uFS07QX:
vormals "Licht ins Dunkel (LID)"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03" authorId="1" shapeId="0">
      <text>
        <r>
          <rPr>
            <b/>
            <sz val="8"/>
            <color indexed="81"/>
            <rFont val="Tahoma"/>
            <family val="2"/>
          </rPr>
          <t>19.2.09 von 8 auf 10 Aufrufe geändert - Proxy4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ufs07qx</author>
  </authors>
  <commentList>
    <comment ref="B54" authorId="0" shapeId="0">
      <text>
        <r>
          <rPr>
            <b/>
            <sz val="8"/>
            <color indexed="81"/>
            <rFont val="Tahoma"/>
            <family val="2"/>
          </rPr>
          <t>ufs07qx:</t>
        </r>
        <r>
          <rPr>
            <sz val="8"/>
            <color indexed="81"/>
            <rFont val="Tahoma"/>
            <family val="2"/>
          </rPr>
          <t xml:space="preserve">
bis 5.12. nur s01</t>
        </r>
      </text>
    </comment>
  </commentList>
</comments>
</file>

<file path=xl/sharedStrings.xml><?xml version="1.0" encoding="utf-8"?>
<sst xmlns="http://schemas.openxmlformats.org/spreadsheetml/2006/main" count="2004" uniqueCount="477">
  <si>
    <t>Applikation</t>
  </si>
  <si>
    <t>WebLKMS</t>
  </si>
  <si>
    <t>KW06</t>
  </si>
  <si>
    <t>KW07</t>
  </si>
  <si>
    <t>KW08</t>
  </si>
  <si>
    <t>KW09</t>
  </si>
  <si>
    <t>KW10</t>
  </si>
  <si>
    <t>KW11</t>
  </si>
  <si>
    <t>KW12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</si>
  <si>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</si>
  <si>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</si>
  <si>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</si>
  <si>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</si>
  <si>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</si>
  <si>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</si>
  <si>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</si>
  <si>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</si>
  <si>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</si>
  <si>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</si>
  <si>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</si>
  <si>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</si>
  <si>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</si>
  <si>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</si>
  <si>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KW27</t>
  </si>
  <si>
    <t>s01 = Einstiegs URL aufrufen</t>
  </si>
  <si>
    <t>s01 = Login</t>
  </si>
  <si>
    <t>s01 = URL aufrufen</t>
  </si>
  <si>
    <t>s02 = Funktionsaufruf (Suche)</t>
  </si>
  <si>
    <t>s02 = Login</t>
  </si>
  <si>
    <t>s03 = Funktionsaufruf (Einstiegstransaktion)</t>
  </si>
  <si>
    <t>s04 = Funktionsaufruf (TNV Anzeige)</t>
  </si>
  <si>
    <t>s02 = Einstiegs URL aufrufen (extern)</t>
  </si>
  <si>
    <t>s04 = Funktionsaufruf (Adressauswahl)</t>
  </si>
  <si>
    <t>s04 = Funktionsaufruf (NOK25A00)</t>
  </si>
  <si>
    <t>s02 = Funktionsaufruf (Ticket suchen)</t>
  </si>
  <si>
    <t>s03 = Login</t>
  </si>
  <si>
    <t>s02 = Funktionsaufruf (Kunden suchen)</t>
  </si>
  <si>
    <t>Schadler Johann</t>
  </si>
  <si>
    <t>Loidolt Manfred</t>
  </si>
  <si>
    <t>Zach Helmut</t>
  </si>
  <si>
    <t>Flicker Horst</t>
  </si>
  <si>
    <t>7x24</t>
  </si>
  <si>
    <t>KW28</t>
  </si>
  <si>
    <t>!!Alle Verfügbarkeitszeiten sind inkl. "Netzverfügbarkeit" (bei den jeweiligen Agenten) berechnet!!</t>
  </si>
  <si>
    <t>KW29</t>
  </si>
  <si>
    <t>KW30</t>
  </si>
  <si>
    <t>KW31</t>
  </si>
  <si>
    <t>KW32</t>
  </si>
  <si>
    <t>KW33</t>
  </si>
  <si>
    <t>KW34</t>
  </si>
  <si>
    <t>KW35</t>
  </si>
  <si>
    <t>KW36</t>
  </si>
  <si>
    <t>KW37</t>
  </si>
  <si>
    <t>KW38</t>
  </si>
  <si>
    <t>KW39</t>
  </si>
  <si>
    <t>KW40</t>
  </si>
  <si>
    <t>KW41</t>
  </si>
  <si>
    <t>KW42</t>
  </si>
  <si>
    <t>KW43</t>
  </si>
  <si>
    <t>KW44</t>
  </si>
  <si>
    <t>KW45</t>
  </si>
  <si>
    <t>KW46</t>
  </si>
  <si>
    <t>KW47</t>
  </si>
  <si>
    <t>KW48</t>
  </si>
  <si>
    <t>KW49</t>
  </si>
  <si>
    <t>KW50</t>
  </si>
  <si>
    <t>KW51</t>
  </si>
  <si>
    <t>KW52</t>
  </si>
  <si>
    <t>KW01</t>
  </si>
  <si>
    <t>KW02</t>
  </si>
  <si>
    <t>KW03</t>
  </si>
  <si>
    <t>KW04</t>
  </si>
  <si>
    <t>KW05</t>
  </si>
  <si>
    <t>Insolvenz-DB</t>
  </si>
  <si>
    <t>Corporate Directory (CD)</t>
  </si>
  <si>
    <t>ABEL</t>
  </si>
  <si>
    <t>Evidenthaltung und Optimierung des Leitungsnetzes (EOL)</t>
  </si>
  <si>
    <t>Intranet Material Informations System (IMIS)</t>
  </si>
  <si>
    <t>Internet Service Provider Austria (ISPA)</t>
  </si>
  <si>
    <t xml:space="preserve">Kunden Management System (KUMS) </t>
  </si>
  <si>
    <t>Lieferantenselbstauskunft (LAUS)</t>
  </si>
  <si>
    <t>Mitarbeiter Portal</t>
  </si>
  <si>
    <t>Exchange TA (intern)</t>
  </si>
  <si>
    <t>WEBGIS Nero</t>
  </si>
  <si>
    <t>Telekom Asset Management (TAM)</t>
  </si>
  <si>
    <t>Telekom Administration System (TAS)</t>
  </si>
  <si>
    <t>E2E Monitoring (Topaz)</t>
  </si>
  <si>
    <t>Task Organizer (TOR-NWC)</t>
  </si>
  <si>
    <t>Task Organizer (TOR-TKD)</t>
  </si>
  <si>
    <t>WEB-Applikationen (Housing&amp;Hosting)</t>
  </si>
  <si>
    <t>Lokation Managment System (LKMS)</t>
  </si>
  <si>
    <r>
      <t>Serviceverantwortliche</t>
    </r>
    <r>
      <rPr>
        <b/>
        <sz val="10"/>
        <rFont val="Verdana"/>
        <family val="2"/>
      </rPr>
      <t xml:space="preserve"> </t>
    </r>
  </si>
  <si>
    <t>Überwachte Transaktionen</t>
  </si>
  <si>
    <t>Gewerteter Zeitbereich</t>
  </si>
  <si>
    <t>WT 07:00-18:00</t>
  </si>
  <si>
    <t>(1) Aufruf</t>
  </si>
  <si>
    <t>(2) Aufruf/Login</t>
  </si>
  <si>
    <t>(2) Aufruf/Abfrage</t>
  </si>
  <si>
    <t>(1) Login</t>
  </si>
  <si>
    <t>(2) Aufrufe</t>
  </si>
  <si>
    <t>(3) Aufrufe</t>
  </si>
  <si>
    <t>(6) Mails senden/empfangen</t>
  </si>
  <si>
    <t>(3) Aufruf/2Abfragen</t>
  </si>
  <si>
    <t>(2) Login/Abfrage</t>
  </si>
  <si>
    <t>(3) Aufruf/Login/Abfrage</t>
  </si>
  <si>
    <t>(4) Aufrufe</t>
  </si>
  <si>
    <t>Business E-Mail</t>
  </si>
  <si>
    <t>s01 = Funktionsaufruf</t>
  </si>
  <si>
    <t>(8) Aufrufe (Durchschnitt)</t>
  </si>
  <si>
    <t>s04 = Funktionsaufruf</t>
  </si>
  <si>
    <t>Längere Antwortzeiten</t>
  </si>
  <si>
    <t xml:space="preserve"> %</t>
  </si>
  <si>
    <t>s01 = Aufruf</t>
  </si>
  <si>
    <t>Login</t>
  </si>
  <si>
    <t>(3) Aufruf/Login/Connect</t>
  </si>
  <si>
    <t>(3) Aufrufe (Cluster)</t>
  </si>
  <si>
    <t>Cihak Wolfgang</t>
  </si>
  <si>
    <t>s03 = Connect</t>
  </si>
  <si>
    <t>ANBDB</t>
  </si>
  <si>
    <t>(2) Aufruf/Check</t>
  </si>
  <si>
    <t>KW9</t>
  </si>
  <si>
    <t>KW1</t>
  </si>
  <si>
    <t>KW2</t>
  </si>
  <si>
    <t>KW3</t>
  </si>
  <si>
    <t>KW4</t>
  </si>
  <si>
    <t>KW5</t>
  </si>
  <si>
    <t>KW6</t>
  </si>
  <si>
    <t>KW7</t>
  </si>
  <si>
    <t>KW8</t>
  </si>
  <si>
    <t>AON DNS Resolver</t>
  </si>
  <si>
    <t>CSSA</t>
  </si>
  <si>
    <t>EDV Webshop</t>
  </si>
  <si>
    <t>Internationale Infrastruktur DB (IIDB)</t>
  </si>
  <si>
    <t>WEB-KUMS</t>
  </si>
  <si>
    <t>k.a</t>
  </si>
  <si>
    <t>MaxCare</t>
  </si>
  <si>
    <t>Message Broker</t>
  </si>
  <si>
    <t>Supernova 05 WebAdmin</t>
  </si>
  <si>
    <t>Telekomfuhrparksystem (TFS)</t>
  </si>
  <si>
    <t>SNO ARS</t>
  </si>
  <si>
    <t>EID ARS</t>
  </si>
  <si>
    <t>OpenNet Admin (WEBAC)</t>
  </si>
  <si>
    <t>REMAS</t>
  </si>
  <si>
    <t>ok</t>
  </si>
  <si>
    <t>Schmalz</t>
  </si>
  <si>
    <t>plank Oliver</t>
  </si>
  <si>
    <t>lackner chr.</t>
  </si>
  <si>
    <t>k.a.</t>
  </si>
  <si>
    <t>zeller</t>
  </si>
  <si>
    <t>grünstÄudl</t>
  </si>
  <si>
    <t>rabmayr</t>
  </si>
  <si>
    <t>-&gt;</t>
  </si>
  <si>
    <t>(2) Aufruf/Suche</t>
  </si>
  <si>
    <t>TBSystem (Telefonbuch)</t>
  </si>
  <si>
    <t>RaMon</t>
  </si>
  <si>
    <t>Porsche Informatik</t>
  </si>
  <si>
    <t>2 Aufrufe (Durchschnitt)</t>
  </si>
  <si>
    <t>eHealth</t>
  </si>
  <si>
    <t>Produkt Orientiertes Ordering (Fokus)</t>
  </si>
  <si>
    <t>Spendenplattform</t>
  </si>
  <si>
    <t>Cramer Web-Gui</t>
  </si>
  <si>
    <t>s01 = Login (POP3)</t>
  </si>
  <si>
    <t>(10) Aufrufe</t>
  </si>
  <si>
    <t>CAST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</si>
  <si>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</si>
  <si>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</si>
  <si>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</si>
  <si>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</si>
  <si>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</si>
  <si>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</si>
  <si>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</si>
  <si>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</si>
  <si>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</si>
  <si>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</si>
  <si>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</si>
  <si>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</si>
  <si>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s03 = Rechnung anzeigen</t>
  </si>
  <si>
    <t>!!Alle Verfügbarkeitszeiten sind inkl. "Netzverfügbarkeit" (bei den jeweiligen Agenten/Lokationen) berechnet!!</t>
  </si>
  <si>
    <t>WT 06:00-22:00 &amp; Sa 06:00-17:00</t>
  </si>
  <si>
    <t>(9) Aufrufe</t>
  </si>
  <si>
    <t>BEKO über OWA</t>
  </si>
  <si>
    <t>(5) Aufrufe</t>
  </si>
  <si>
    <t>(3) Aufruf/Login/Suche</t>
  </si>
  <si>
    <t>Workforcemanagement (WFM)</t>
  </si>
  <si>
    <t xml:space="preserve">prod-WFMplanning_CustAppointm (GUI) </t>
  </si>
  <si>
    <t>(2) Aufruf</t>
  </si>
  <si>
    <t>3 Aufrufe</t>
  </si>
  <si>
    <t>1 Aufruf</t>
  </si>
  <si>
    <t>(4) Aufrufe (Durchschnitt)</t>
  </si>
  <si>
    <t>5 Aufrufe (Durchschnitt)</t>
  </si>
  <si>
    <t>Amdocs CRM (fixed line)</t>
  </si>
  <si>
    <t>A1.net Portal</t>
  </si>
  <si>
    <t>3 Aufruf, Login, Suche (Durchschnitt)</t>
  </si>
  <si>
    <t>(3) Aufruf, Login, Suche</t>
  </si>
  <si>
    <t>ONLINESHOP (Erstanmeldung)</t>
  </si>
  <si>
    <t>(3) Aufruf, Login, anzeigen</t>
  </si>
  <si>
    <t>6 Aufrufe (Durchschnitt)</t>
  </si>
  <si>
    <t>Online Rechnung A1TA mobile</t>
  </si>
  <si>
    <t>(6) Aufrufe/Login/Suchen</t>
  </si>
  <si>
    <t>A1.inside</t>
  </si>
  <si>
    <t>Kunden</t>
  </si>
  <si>
    <t>2 Aufrufe</t>
  </si>
  <si>
    <t>A1 Coach (Infosystem)</t>
  </si>
  <si>
    <t>%</t>
  </si>
  <si>
    <t>2 Aufruf/Suche</t>
  </si>
  <si>
    <t>Alarm Management (NetCool)</t>
  </si>
  <si>
    <t>3 Aufrufe/Suche</t>
  </si>
  <si>
    <t>(3) Aufrufe/Suche</t>
  </si>
  <si>
    <t>Pötzelsberger Franz</t>
  </si>
  <si>
    <r>
      <t>!!Geplante Downtimes werden nur dann aus dieser Berechnung ausgenommen, wenn eine Verständigung (</t>
    </r>
    <r>
      <rPr>
        <b/>
        <sz val="10"/>
        <rFont val="Verdana"/>
        <family val="2"/>
      </rPr>
      <t>Planned Outage</t>
    </r>
    <r>
      <rPr>
        <sz val="10"/>
        <rFont val="Verdana"/>
        <family val="2"/>
      </rPr>
      <t>) erfolgt!!</t>
    </r>
  </si>
  <si>
    <t>1 Login</t>
  </si>
  <si>
    <t>Glettler Johannes</t>
  </si>
  <si>
    <t>7 Aufrufe (Durchschnitt)</t>
  </si>
  <si>
    <t>MAPS</t>
  </si>
  <si>
    <t>9 Aufrufe (Durchschnitt)</t>
  </si>
  <si>
    <t>Lutz(MOEMAX)</t>
  </si>
  <si>
    <t>Customer Cockpit (CuCo)</t>
  </si>
  <si>
    <t>A1 GIS Viewer</t>
  </si>
  <si>
    <t>Bob Online Rechnung</t>
  </si>
  <si>
    <t>Bob.at Portal</t>
  </si>
  <si>
    <t>Diagnose Management (SOLVIT)</t>
  </si>
  <si>
    <t>(4) Aufrufe/Login</t>
  </si>
  <si>
    <t>(1) Aufruf Webservice</t>
  </si>
  <si>
    <t>1 Suche</t>
  </si>
  <si>
    <t>1 Download</t>
  </si>
  <si>
    <t>1 Aufruf Webservice</t>
  </si>
  <si>
    <t>s01 =  Aufruf</t>
  </si>
  <si>
    <t>Durchschnitt von 2 Aufrufen</t>
  </si>
  <si>
    <t>Gewertete Transaktionen</t>
  </si>
  <si>
    <t>Gewertete Transaktion</t>
  </si>
  <si>
    <t>Dostal Joachim</t>
  </si>
  <si>
    <t>CS Admin (KDM)</t>
  </si>
  <si>
    <t xml:space="preserve"> keine</t>
  </si>
  <si>
    <t>6,1 sec.</t>
  </si>
  <si>
    <t>ARS IT</t>
  </si>
  <si>
    <t>SAP Enterprise Resource Planning (ERP)</t>
  </si>
  <si>
    <t>SAP Materialplanung (APP)</t>
  </si>
  <si>
    <t>Kürzere Antwortzeiten</t>
  </si>
  <si>
    <t>5,0 sec.</t>
  </si>
  <si>
    <t>Inventory Management (Cramer)</t>
  </si>
  <si>
    <t>A1.net Portal (search only)</t>
  </si>
  <si>
    <t>(1) Suche</t>
  </si>
  <si>
    <t>6,5 sec.</t>
  </si>
  <si>
    <t>ONLINESHOP (mit Mobilpoints)</t>
  </si>
  <si>
    <t>A1 Community</t>
  </si>
  <si>
    <t xml:space="preserve"> Internet Service Provider Austria (ISPA)</t>
  </si>
  <si>
    <t>Kaipel Stefan</t>
  </si>
  <si>
    <t>Serviceinfo</t>
  </si>
  <si>
    <t>A1.net Portal (site only)</t>
  </si>
  <si>
    <t>Mein A1</t>
  </si>
  <si>
    <t>Mein A1 App</t>
  </si>
  <si>
    <t>eCare Optionen</t>
  </si>
  <si>
    <t>2 Aufruf/Suche (Durchschnitt)</t>
  </si>
  <si>
    <t>A1 Verfügbarkeitsabfrage</t>
  </si>
  <si>
    <t>HOSTING GIS-Exchange</t>
  </si>
  <si>
    <t>(4) Aufruf/Login/senden/empfangen</t>
  </si>
  <si>
    <t>FAX-(Exchange)</t>
  </si>
  <si>
    <t>SMS-(Exchange)</t>
  </si>
  <si>
    <t>Pluskal Johann</t>
  </si>
  <si>
    <t xml:space="preserve"> A1 Visakarte</t>
  </si>
  <si>
    <t>9,1 sec.</t>
  </si>
  <si>
    <t>2013 KW52</t>
  </si>
  <si>
    <t xml:space="preserve"> HANDYPARKEN Web</t>
  </si>
  <si>
    <t>1,4 sec.</t>
  </si>
  <si>
    <t>5,4 sec.</t>
  </si>
  <si>
    <t>6,6 sec.</t>
  </si>
  <si>
    <t>HOSTING 5310.com</t>
  </si>
  <si>
    <t>HOSTING SILHOUETTE (SL-1)</t>
  </si>
  <si>
    <t xml:space="preserve"> Exchange_Mailrelay TA_AMC_TA (extern)</t>
  </si>
  <si>
    <t xml:space="preserve"> Workforcemanagement (WFM)</t>
  </si>
  <si>
    <t xml:space="preserve"> BEKO über OWA</t>
  </si>
  <si>
    <t>3,8 sec.</t>
  </si>
  <si>
    <t>7,5 sec.</t>
  </si>
  <si>
    <t>5,2 sec.</t>
  </si>
  <si>
    <t>10,9 sec.</t>
  </si>
  <si>
    <t>8,6 sec.</t>
  </si>
  <si>
    <t>HOSTING GIS-GISMO</t>
  </si>
  <si>
    <t>1,1 sec.</t>
  </si>
  <si>
    <t>3,5 sec.</t>
  </si>
  <si>
    <t>24,9 sec.</t>
  </si>
  <si>
    <t>36,1 sec.</t>
  </si>
  <si>
    <t>5,1 sec.</t>
  </si>
  <si>
    <t xml:space="preserve"> Business Service Portal (OeBB Online Tool)</t>
  </si>
  <si>
    <t xml:space="preserve"> SMS Pro</t>
  </si>
  <si>
    <t>3,46 sec.</t>
  </si>
  <si>
    <t>1,3 sec.</t>
  </si>
  <si>
    <t>4,99 sec.</t>
  </si>
  <si>
    <t>2,3 sec.</t>
  </si>
  <si>
    <t>36,06 sec.</t>
  </si>
  <si>
    <t>25,9 sec.</t>
  </si>
  <si>
    <t>Onlineshop - RedBullMobile</t>
  </si>
  <si>
    <t xml:space="preserve"> WEB PORTAL RBM</t>
  </si>
  <si>
    <t xml:space="preserve"> ABEL</t>
  </si>
  <si>
    <t xml:space="preserve"> WEBGIS Nero</t>
  </si>
  <si>
    <t>5,28 sec.</t>
  </si>
  <si>
    <t>3,48 sec.</t>
  </si>
  <si>
    <t>1,82 sec.</t>
  </si>
  <si>
    <t>4,29 sec.</t>
  </si>
  <si>
    <t>3,79 sec.</t>
  </si>
  <si>
    <t>1,62 sec.</t>
  </si>
  <si>
    <t>2,57 sec.</t>
  </si>
  <si>
    <t>5,03 sec.</t>
  </si>
  <si>
    <t>4,16 sec.</t>
  </si>
  <si>
    <t>27,29 sec.</t>
  </si>
  <si>
    <t>18,81 sec.</t>
  </si>
  <si>
    <t>2,38 sec.</t>
  </si>
  <si>
    <t>1,51 sec.</t>
  </si>
  <si>
    <t>4,94 sec.</t>
  </si>
  <si>
    <t>6,14 sec.</t>
  </si>
  <si>
    <t>6,43 sec.</t>
  </si>
  <si>
    <t>8,33 sec.</t>
  </si>
  <si>
    <t>12,66 sec.</t>
  </si>
  <si>
    <t xml:space="preserve"> Customer Cockpit (CuCo)</t>
  </si>
  <si>
    <t xml:space="preserve"> Online Rechnung (fixed line)</t>
  </si>
  <si>
    <t xml:space="preserve"> A1 Community</t>
  </si>
  <si>
    <t>(3) Aufruf/Login/Laden</t>
  </si>
  <si>
    <t>(2) Aufrufe (Durchschnitt)</t>
  </si>
  <si>
    <t>(3) Aufrufe (Durchschnitt</t>
  </si>
  <si>
    <t>3 Aufrufe (Durchschnitt</t>
  </si>
  <si>
    <t>Rossrucker Klaus</t>
  </si>
  <si>
    <t>Mein A1 App Plus</t>
  </si>
  <si>
    <t>100-99,5/99,5-98,5/98,5-0</t>
  </si>
  <si>
    <t>Schwellwerte in%     (transparent/gelb/rot)</t>
  </si>
  <si>
    <t>100-98/98-97/97-0</t>
  </si>
  <si>
    <t>100-99/99-97/97-0</t>
  </si>
  <si>
    <t>wc</t>
  </si>
  <si>
    <t>d</t>
  </si>
  <si>
    <t>(3) Aufruf</t>
  </si>
  <si>
    <t>Zöhrer Siegbert</t>
  </si>
  <si>
    <t>Silink Christian</t>
  </si>
  <si>
    <t>Domacinovic Krunoslav</t>
  </si>
  <si>
    <t>Berechnung</t>
  </si>
  <si>
    <t>Beigelbeck Wolfgang</t>
  </si>
  <si>
    <t>Vogelsinger Ernest</t>
  </si>
  <si>
    <t>WT 07:00-17:00</t>
  </si>
  <si>
    <t>Portal Information - A1 Netzabdeckungskarte</t>
  </si>
  <si>
    <t>Kuttnig Roman</t>
  </si>
  <si>
    <t>A1 IT Security</t>
  </si>
  <si>
    <t>Alternative Netzbetreiber Datenbank (ANBDB)</t>
  </si>
  <si>
    <t>B.free Client</t>
  </si>
  <si>
    <t>IT-Ticketsystem Remedy (ARS)</t>
  </si>
  <si>
    <t>E2E Monitoring Highend (Topaz)</t>
  </si>
  <si>
    <t>Carrier Preselection Portal (CPSP)</t>
  </si>
  <si>
    <t>Gesprächsleitfaden (CAST)</t>
  </si>
  <si>
    <t>Portal Applikation - eGain Knowledgebase (FAQ) - Hosted by Vipnet</t>
  </si>
  <si>
    <t>Enterprise Core Billing (MaxBill)</t>
  </si>
  <si>
    <t>SAP Business Warehouse (BIP) A1</t>
  </si>
  <si>
    <t>SAP Human Ressource Management (HR)</t>
  </si>
  <si>
    <t>SAP MK1 (OPCO ERP SYSTEM)</t>
  </si>
  <si>
    <t>HOSTING PAYBOX BANK SAP PBP</t>
  </si>
  <si>
    <t>TBSystem (Telefonbuch-Redaktion)</t>
  </si>
  <si>
    <t>WEB PORTAL RBM - Hosted by Red Bull Media</t>
  </si>
  <si>
    <t>Kunden Management System (KUMS) Webfrontend</t>
  </si>
  <si>
    <t>Virtual Private Network (VPN)</t>
  </si>
  <si>
    <t>SAP Supplier Relationship Management (SRM)</t>
  </si>
  <si>
    <t>Output Management System (OMS DSS)</t>
  </si>
  <si>
    <t>Antwortzeit rot (=MAX+SCHNITT/2)</t>
  </si>
  <si>
    <t>Antwortzeit gelb = SCHNITT</t>
  </si>
  <si>
    <t>Home Device und CPE Management</t>
  </si>
  <si>
    <t>Produkt Orientiertes Ordering (Businessweb Fokus)</t>
  </si>
  <si>
    <t>Business Service Portal</t>
  </si>
  <si>
    <t>SHAREPOINT-SPS2013F2</t>
  </si>
  <si>
    <t xml:space="preserve">(1) Aufrufe </t>
  </si>
  <si>
    <t>(1) Aufrufe</t>
  </si>
  <si>
    <t>A1 Domain Service</t>
  </si>
  <si>
    <t>14 Mail senden/empfangen (Durchschnitt)</t>
  </si>
  <si>
    <t>(14) Login UND Mails senden/empfangen</t>
  </si>
  <si>
    <t>Sedetzki Manuel</t>
  </si>
  <si>
    <t>Derler-Jakomini Bernhard</t>
  </si>
  <si>
    <t>(50) Aufrufe</t>
  </si>
  <si>
    <t>50 Aufrufe (Durchschnitt)</t>
  </si>
  <si>
    <t>50 Aufrufe</t>
  </si>
  <si>
    <t>A1 Machbarkei (Feasibility Check)</t>
  </si>
  <si>
    <t>A1 Partnerweb ( Mobil)</t>
  </si>
  <si>
    <t>Partnercenter (Partnerweb Dachseite)</t>
  </si>
  <si>
    <t>(2) Suchen</t>
  </si>
  <si>
    <t>2 Suchen</t>
  </si>
  <si>
    <t>Thyringer Michael</t>
  </si>
  <si>
    <t>(219) Aufrufe/Logins</t>
  </si>
  <si>
    <t>Aufrufe/Logins</t>
  </si>
  <si>
    <t>A1 Business E-Mail</t>
  </si>
  <si>
    <t>Inventory Management (CRAMER)</t>
  </si>
  <si>
    <t>A1 Fault Monitoring</t>
  </si>
  <si>
    <t>Handyparken IP (HPIP)</t>
  </si>
  <si>
    <t>A1 Handyhilfe - hosted by WDS</t>
  </si>
  <si>
    <t>A1 Network Admin</t>
  </si>
  <si>
    <t>NET-Ticketsystem Remedy (ARS)</t>
  </si>
  <si>
    <t>(3) Login/Aufruf/Abfrage</t>
  </si>
  <si>
    <t>HOSTING twinformatics-Sharepoint</t>
  </si>
  <si>
    <t>100-99,6/99,6-99,4/99,4-0</t>
  </si>
  <si>
    <t>Krinner Rene</t>
  </si>
  <si>
    <t>HOSTING Mondi-Exchange (210DB)</t>
  </si>
  <si>
    <t>HOSTING Mondi-Exchange (Mailflow)</t>
  </si>
  <si>
    <t>(3) Connect/Send/Retrieve</t>
  </si>
  <si>
    <t>3 Connect/Send/Retrieve</t>
  </si>
  <si>
    <t>100-99,95/99,95-99,5/99,5-0</t>
  </si>
  <si>
    <t>SAP ISP RMCA</t>
  </si>
  <si>
    <t>s05 = Kontostand</t>
  </si>
  <si>
    <t>Hanfthaler Günter</t>
  </si>
  <si>
    <t>HOUSING vDC- Virtuelles Datacenter</t>
  </si>
  <si>
    <t>A1 WLAN MANAGER (HEIMO)</t>
  </si>
  <si>
    <t>1 Aufruf mit Login</t>
  </si>
  <si>
    <t>(1) Aufruf mit Login</t>
  </si>
  <si>
    <t>(17) Login/Abfragen</t>
  </si>
  <si>
    <t>Lebenicnik Andrej</t>
  </si>
  <si>
    <t>Eckel Thomas</t>
  </si>
  <si>
    <t>Hornyik Markus</t>
  </si>
  <si>
    <t>Online Rechnung A1</t>
  </si>
  <si>
    <t>Exchange-Hybrid</t>
  </si>
  <si>
    <t>eCare - Start (Mein A1)</t>
  </si>
  <si>
    <t>SHAREPOINT-SPS2016F1</t>
  </si>
  <si>
    <t xml:space="preserve">(6) Aufrufe </t>
  </si>
  <si>
    <t>A1 Residential Mail</t>
  </si>
  <si>
    <t>mCare-Middleware</t>
  </si>
  <si>
    <t>A1 DNS Residential</t>
  </si>
  <si>
    <t>A1 Machbarkeit (Feasibility Check)</t>
  </si>
  <si>
    <t>(31) Aufrufe/Logins</t>
  </si>
  <si>
    <t>Online Rechnung BOB-WS</t>
  </si>
  <si>
    <t>3 Aufrufe Duchschnitt</t>
  </si>
  <si>
    <t>A1 CHAT Bot</t>
  </si>
  <si>
    <t>Koushik Tumula</t>
  </si>
  <si>
    <t>(14) Aufrufe/Logins</t>
  </si>
  <si>
    <t>ONLINESHOP - A1 (mit Mobilpoints)</t>
  </si>
  <si>
    <t>Mass Market Selling (Hybris)</t>
  </si>
  <si>
    <t>(5) Aufrufe/Login/Weiter</t>
  </si>
  <si>
    <t>Feiler Markus</t>
  </si>
  <si>
    <t>SAP Produkt Orientiertes Ordering (Businessweb Fokus)</t>
  </si>
  <si>
    <t>INSIDE.A1.GROUP</t>
  </si>
  <si>
    <t>(3) Aufrufe/Logins</t>
  </si>
  <si>
    <t>(5) Aufrufe (Durchschnitt)</t>
  </si>
  <si>
    <t>Lamprecht Doris</t>
  </si>
  <si>
    <t>Wholesale Portal (WSP)</t>
  </si>
  <si>
    <t>Malcher Günther</t>
  </si>
  <si>
    <t>eSIM EntitlementServer</t>
  </si>
  <si>
    <t>s01 = Aufruf/Login</t>
  </si>
  <si>
    <t>Hanisch Siegfried</t>
  </si>
  <si>
    <t>Security Inventory Asset Management (SIAM)</t>
  </si>
  <si>
    <t>1 Aufrufe</t>
  </si>
  <si>
    <t>Hirsch Gerhard</t>
  </si>
  <si>
    <t>Petruj Martin</t>
  </si>
  <si>
    <t>KW53</t>
  </si>
  <si>
    <t>Kapeller Angelika</t>
  </si>
  <si>
    <t>Technisches Asset Management (TAM)</t>
  </si>
  <si>
    <t>Auftragstracking hosted by World Direct</t>
  </si>
  <si>
    <t>Mein A1 Business hostetd by World Direct</t>
  </si>
  <si>
    <t>Steinbrenner Martin</t>
  </si>
  <si>
    <t>TIBCO A1</t>
  </si>
  <si>
    <t>(38) Aufrufe</t>
  </si>
  <si>
    <t>A1 Webhosting Business</t>
  </si>
  <si>
    <t>38 Aufrufe (Durchschnitt)</t>
  </si>
  <si>
    <t>A1 Webspace Business (MSP Linz)</t>
  </si>
  <si>
    <t>(3) Aufruf/Login</t>
  </si>
  <si>
    <t>Herbst Erich</t>
  </si>
  <si>
    <t>-</t>
  </si>
  <si>
    <t>Kaiser Jürgen</t>
  </si>
  <si>
    <t>Obreshkov Svetlan</t>
  </si>
  <si>
    <t>.GRP.A1-TA.Sales.DevOps</t>
  </si>
  <si>
    <t>Reindl Michael</t>
  </si>
  <si>
    <t>Krennmair Christoph</t>
  </si>
  <si>
    <t>Hofmeister Rudolf</t>
  </si>
  <si>
    <t>Ivanov Momtchil</t>
  </si>
  <si>
    <t>Makariev Zahari</t>
  </si>
  <si>
    <t>Kraucher Oliver</t>
  </si>
  <si>
    <t>Ivanov Ilian</t>
  </si>
  <si>
    <t>Doppler Daniel</t>
  </si>
  <si>
    <t xml:space="preserve">Stumpf Akos </t>
  </si>
  <si>
    <t>.GRP.A1-TA.SelfCare</t>
  </si>
  <si>
    <t>Garzelli Giovanni</t>
  </si>
  <si>
    <t>Löffler Ralph</t>
  </si>
  <si>
    <t>Veselinov Boril</t>
  </si>
  <si>
    <t>.GRP.A1-TA.parma-siam-sv</t>
  </si>
  <si>
    <t>Scheiblhofer Gilbert</t>
  </si>
  <si>
    <t>Zuban Nihad</t>
  </si>
  <si>
    <t>Schiffert Philipp</t>
  </si>
  <si>
    <t>Morawski Regina</t>
  </si>
  <si>
    <t>.GRP.A1-TA.ppp-deployment</t>
  </si>
  <si>
    <t>Wilfinger Christian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</si>
</sst>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43" x14ac:knownFonts="1">
    <font>
      <sz val="10"/>
      <name val="Verdana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color indexed="81"/>
      <name val="Tahoma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color indexed="81"/>
      <name val="Tahoma"/>
      <family val="2"/>
    </font>
    <font>
      <sz val="10"/>
      <name val="Verdana"/>
      <family val="2"/>
    </font>
    <font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sz val="9"/>
      <color indexed="8"/>
      <name val="Verdana"/>
      <family val="2"/>
    </font>
    <font>
      <sz val="10"/>
      <name val="Verdana"/>
      <family val="2"/>
    </font>
    <font>
      <sz val="10"/>
      <name val="Verdana"/>
      <family val="2"/>
    </font>
    <font>
      <sz val="10"/>
      <color theme="1"/>
      <name val="Trebuchet MS"/>
      <family val="2"/>
    </font>
    <font>
      <sz val="9"/>
      <color theme="1"/>
      <name val="Verdana"/>
      <family val="2"/>
    </font>
    <font>
      <sz val="10"/>
      <color theme="0"/>
      <name val="Trebuchet MS"/>
      <family val="2"/>
    </font>
    <font>
      <sz val="9"/>
      <color theme="0"/>
      <name val="Verdana"/>
      <family val="2"/>
    </font>
    <font>
      <b/>
      <sz val="9"/>
      <color rgb="FF3F3F3F"/>
      <name val="Verdana"/>
      <family val="2"/>
    </font>
    <font>
      <b/>
      <sz val="9"/>
      <color rgb="FFFA7D00"/>
      <name val="Verdana"/>
      <family val="2"/>
    </font>
    <font>
      <sz val="9"/>
      <color rgb="FF3F3F76"/>
      <name val="Verdana"/>
      <family val="2"/>
    </font>
    <font>
      <b/>
      <sz val="9"/>
      <color theme="1"/>
      <name val="Verdana"/>
      <family val="2"/>
    </font>
    <font>
      <i/>
      <sz val="9"/>
      <color rgb="FF7F7F7F"/>
      <name val="Verdana"/>
      <family val="2"/>
    </font>
    <font>
      <sz val="9"/>
      <color rgb="FF006100"/>
      <name val="Verdana"/>
      <family val="2"/>
    </font>
    <font>
      <sz val="9"/>
      <color rgb="FF9C6500"/>
      <name val="Verdana"/>
      <family val="2"/>
    </font>
    <font>
      <sz val="9"/>
      <color rgb="FF9C0006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9"/>
      <color rgb="FFFA7D00"/>
      <name val="Verdana"/>
      <family val="2"/>
    </font>
    <font>
      <sz val="9"/>
      <color rgb="FFFF0000"/>
      <name val="Verdana"/>
      <family val="2"/>
    </font>
    <font>
      <b/>
      <sz val="9"/>
      <color theme="0"/>
      <name val="Verdana"/>
      <family val="2"/>
    </font>
    <font>
      <sz val="18"/>
      <color theme="3"/>
      <name val="Cambria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5">
    <xf numFmtId="0" fontId="0" fillId="0" borderId="0"/>
    <xf numFmtId="0" fontId="23" fillId="4" borderId="0" applyNumberFormat="0" applyBorder="0" applyAlignment="0" applyProtection="0"/>
    <xf numFmtId="0" fontId="24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5" borderId="0" applyNumberFormat="0" applyBorder="0" applyAlignment="0" applyProtection="0"/>
    <xf numFmtId="0" fontId="23" fillId="6" borderId="0" applyNumberFormat="0" applyBorder="0" applyAlignment="0" applyProtection="0"/>
    <xf numFmtId="0" fontId="24" fillId="6" borderId="0" applyNumberFormat="0" applyBorder="0" applyAlignment="0" applyProtection="0"/>
    <xf numFmtId="0" fontId="23" fillId="7" borderId="0" applyNumberFormat="0" applyBorder="0" applyAlignment="0" applyProtection="0"/>
    <xf numFmtId="0" fontId="24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8" borderId="0" applyNumberFormat="0" applyBorder="0" applyAlignment="0" applyProtection="0"/>
    <xf numFmtId="0" fontId="23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3" fillId="10" borderId="0" applyNumberFormat="0" applyBorder="0" applyAlignment="0" applyProtection="0"/>
    <xf numFmtId="0" fontId="24" fillId="10" borderId="0" applyNumberFormat="0" applyBorder="0" applyAlignment="0" applyProtection="0"/>
    <xf numFmtId="0" fontId="23" fillId="11" borderId="0" applyNumberFormat="0" applyBorder="0" applyAlignment="0" applyProtection="0"/>
    <xf numFmtId="0" fontId="24" fillId="11" borderId="0" applyNumberFormat="0" applyBorder="0" applyAlignment="0" applyProtection="0"/>
    <xf numFmtId="0" fontId="23" fillId="12" borderId="0" applyNumberFormat="0" applyBorder="0" applyAlignment="0" applyProtection="0"/>
    <xf numFmtId="0" fontId="24" fillId="12" borderId="0" applyNumberFormat="0" applyBorder="0" applyAlignment="0" applyProtection="0"/>
    <xf numFmtId="0" fontId="23" fillId="13" borderId="0" applyNumberFormat="0" applyBorder="0" applyAlignment="0" applyProtection="0"/>
    <xf numFmtId="0" fontId="24" fillId="13" borderId="0" applyNumberFormat="0" applyBorder="0" applyAlignment="0" applyProtection="0"/>
    <xf numFmtId="0" fontId="23" fillId="14" borderId="0" applyNumberFormat="0" applyBorder="0" applyAlignment="0" applyProtection="0"/>
    <xf numFmtId="0" fontId="24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6" borderId="0" applyNumberFormat="0" applyBorder="0" applyAlignment="0" applyProtection="0"/>
    <xf numFmtId="0" fontId="25" fillId="17" borderId="0" applyNumberFormat="0" applyBorder="0" applyAlignment="0" applyProtection="0"/>
    <xf numFmtId="0" fontId="26" fillId="17" borderId="0" applyNumberFormat="0" applyBorder="0" applyAlignment="0" applyProtection="0"/>
    <xf numFmtId="0" fontId="25" fillId="18" borderId="0" applyNumberFormat="0" applyBorder="0" applyAlignment="0" applyProtection="0"/>
    <xf numFmtId="0" fontId="26" fillId="18" borderId="0" applyNumberFormat="0" applyBorder="0" applyAlignment="0" applyProtection="0"/>
    <xf numFmtId="0" fontId="25" fillId="19" borderId="0" applyNumberFormat="0" applyBorder="0" applyAlignment="0" applyProtection="0"/>
    <xf numFmtId="0" fontId="26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0" borderId="0" applyNumberFormat="0" applyBorder="0" applyAlignment="0" applyProtection="0"/>
    <xf numFmtId="0" fontId="25" fillId="21" borderId="0" applyNumberFormat="0" applyBorder="0" applyAlignment="0" applyProtection="0"/>
    <xf numFmtId="0" fontId="26" fillId="21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7" fillId="28" borderId="20" applyNumberFormat="0" applyAlignment="0" applyProtection="0"/>
    <xf numFmtId="0" fontId="28" fillId="28" borderId="21" applyNumberFormat="0" applyAlignment="0" applyProtection="0"/>
    <xf numFmtId="0" fontId="29" fillId="29" borderId="21" applyNumberFormat="0" applyAlignment="0" applyProtection="0"/>
    <xf numFmtId="0" fontId="30" fillId="0" borderId="22" applyNumberFormat="0" applyFill="0" applyAlignment="0" applyProtection="0"/>
    <xf numFmtId="0" fontId="31" fillId="0" borderId="0" applyNumberFormat="0" applyFill="0" applyBorder="0" applyAlignment="0" applyProtection="0"/>
    <xf numFmtId="0" fontId="32" fillId="30" borderId="0" applyNumberFormat="0" applyBorder="0" applyAlignment="0" applyProtection="0"/>
    <xf numFmtId="0" fontId="33" fillId="31" borderId="0" applyNumberFormat="0" applyBorder="0" applyAlignment="0" applyProtection="0"/>
    <xf numFmtId="0" fontId="24" fillId="32" borderId="23" applyNumberFormat="0" applyFont="0" applyAlignment="0" applyProtection="0"/>
    <xf numFmtId="0" fontId="34" fillId="33" borderId="0" applyNumberFormat="0" applyBorder="0" applyAlignment="0" applyProtection="0"/>
    <xf numFmtId="0" fontId="16" fillId="0" borderId="0"/>
    <xf numFmtId="0" fontId="13" fillId="0" borderId="0"/>
    <xf numFmtId="0" fontId="24" fillId="0" borderId="0"/>
    <xf numFmtId="0" fontId="24" fillId="0" borderId="0"/>
    <xf numFmtId="0" fontId="17" fillId="0" borderId="0"/>
    <xf numFmtId="0" fontId="13" fillId="0" borderId="0"/>
    <xf numFmtId="0" fontId="13" fillId="0" borderId="0"/>
    <xf numFmtId="0" fontId="24" fillId="0" borderId="0"/>
    <xf numFmtId="0" fontId="18" fillId="0" borderId="0"/>
    <xf numFmtId="0" fontId="13" fillId="0" borderId="0"/>
    <xf numFmtId="0" fontId="21" fillId="0" borderId="0"/>
    <xf numFmtId="0" fontId="22" fillId="0" borderId="0"/>
    <xf numFmtId="0" fontId="18" fillId="0" borderId="0"/>
    <xf numFmtId="0" fontId="13" fillId="0" borderId="0"/>
    <xf numFmtId="0" fontId="21" fillId="0" borderId="0"/>
    <xf numFmtId="0" fontId="22" fillId="0" borderId="0"/>
    <xf numFmtId="0" fontId="20" fillId="0" borderId="0"/>
    <xf numFmtId="0" fontId="35" fillId="0" borderId="0" applyNumberFormat="0" applyFill="0" applyBorder="0" applyAlignment="0" applyProtection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8" fillId="0" borderId="26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27" applyNumberFormat="0" applyFill="0" applyAlignment="0" applyProtection="0"/>
    <xf numFmtId="0" fontId="40" fillId="0" borderId="0" applyNumberFormat="0" applyFill="0" applyBorder="0" applyAlignment="0" applyProtection="0"/>
    <xf numFmtId="0" fontId="41" fillId="34" borderId="28" applyNumberFormat="0" applyAlignment="0" applyProtection="0"/>
    <xf numFmtId="0" fontId="10" fillId="0" borderId="0"/>
    <xf numFmtId="0" fontId="10" fillId="0" borderId="0"/>
    <xf numFmtId="0" fontId="36" fillId="0" borderId="24" applyNumberFormat="0" applyFill="0" applyAlignment="0" applyProtection="0"/>
    <xf numFmtId="0" fontId="37" fillId="0" borderId="25" applyNumberFormat="0" applyFill="0" applyAlignment="0" applyProtection="0"/>
    <xf numFmtId="0" fontId="38" fillId="0" borderId="26" applyNumberFormat="0" applyFill="0" applyAlignment="0" applyProtection="0"/>
    <xf numFmtId="0" fontId="38" fillId="0" borderId="0" applyNumberFormat="0" applyFill="0" applyBorder="0" applyAlignment="0" applyProtection="0"/>
    <xf numFmtId="0" fontId="32" fillId="30" borderId="0" applyNumberFormat="0" applyBorder="0" applyAlignment="0" applyProtection="0"/>
    <xf numFmtId="0" fontId="34" fillId="33" borderId="0" applyNumberFormat="0" applyBorder="0" applyAlignment="0" applyProtection="0"/>
    <xf numFmtId="0" fontId="33" fillId="31" borderId="0" applyNumberFormat="0" applyBorder="0" applyAlignment="0" applyProtection="0"/>
    <xf numFmtId="0" fontId="29" fillId="29" borderId="21" applyNumberFormat="0" applyAlignment="0" applyProtection="0"/>
    <xf numFmtId="0" fontId="27" fillId="28" borderId="20" applyNumberFormat="0" applyAlignment="0" applyProtection="0"/>
    <xf numFmtId="0" fontId="28" fillId="28" borderId="21" applyNumberFormat="0" applyAlignment="0" applyProtection="0"/>
    <xf numFmtId="0" fontId="39" fillId="0" borderId="27" applyNumberFormat="0" applyFill="0" applyAlignment="0" applyProtection="0"/>
    <xf numFmtId="0" fontId="41" fillId="34" borderId="28" applyNumberFormat="0" applyAlignment="0" applyProtection="0"/>
    <xf numFmtId="0" fontId="4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9" fillId="0" borderId="0"/>
    <xf numFmtId="0" fontId="42" fillId="0" borderId="0" applyNumberFormat="0" applyFill="0" applyBorder="0" applyAlignment="0" applyProtection="0"/>
    <xf numFmtId="0" fontId="9" fillId="32" borderId="23" applyNumberFormat="0" applyFont="0" applyAlignment="0" applyProtection="0"/>
    <xf numFmtId="0" fontId="9" fillId="4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9" borderId="0" applyNumberFormat="0" applyBorder="0" applyAlignment="0" applyProtection="0"/>
    <xf numFmtId="0" fontId="9" fillId="15" borderId="0" applyNumberFormat="0" applyBorder="0" applyAlignment="0" applyProtection="0"/>
    <xf numFmtId="0" fontId="8" fillId="0" borderId="0"/>
    <xf numFmtId="0" fontId="8" fillId="32" borderId="23" applyNumberFormat="0" applyFont="0" applyAlignment="0" applyProtection="0"/>
    <xf numFmtId="0" fontId="8" fillId="4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12" borderId="0" applyNumberFormat="0" applyBorder="0" applyAlignment="0" applyProtection="0"/>
    <xf numFmtId="0" fontId="8" fillId="7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4" borderId="0" applyNumberFormat="0" applyBorder="0" applyAlignment="0" applyProtection="0"/>
    <xf numFmtId="0" fontId="8" fillId="9" borderId="0" applyNumberFormat="0" applyBorder="0" applyAlignment="0" applyProtection="0"/>
    <xf numFmtId="0" fontId="8" fillId="15" borderId="0" applyNumberFormat="0" applyBorder="0" applyAlignment="0" applyProtection="0"/>
    <xf numFmtId="0" fontId="7" fillId="0" borderId="0"/>
    <xf numFmtId="0" fontId="7" fillId="32" borderId="23" applyNumberFormat="0" applyFont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4" borderId="0" applyNumberFormat="0" applyBorder="0" applyAlignment="0" applyProtection="0"/>
    <xf numFmtId="0" fontId="7" fillId="9" borderId="0" applyNumberFormat="0" applyBorder="0" applyAlignment="0" applyProtection="0"/>
    <xf numFmtId="0" fontId="7" fillId="15" borderId="0" applyNumberFormat="0" applyBorder="0" applyAlignment="0" applyProtection="0"/>
    <xf numFmtId="0" fontId="6" fillId="0" borderId="0"/>
    <xf numFmtId="0" fontId="6" fillId="32" borderId="23" applyNumberFormat="0" applyFont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8" borderId="0" applyNumberFormat="0" applyBorder="0" applyAlignment="0" applyProtection="0"/>
    <xf numFmtId="0" fontId="6" fillId="14" borderId="0" applyNumberFormat="0" applyBorder="0" applyAlignment="0" applyProtection="0"/>
    <xf numFmtId="0" fontId="6" fillId="9" borderId="0" applyNumberFormat="0" applyBorder="0" applyAlignment="0" applyProtection="0"/>
    <xf numFmtId="0" fontId="6" fillId="15" borderId="0" applyNumberFormat="0" applyBorder="0" applyAlignment="0" applyProtection="0"/>
    <xf numFmtId="0" fontId="5" fillId="0" borderId="0"/>
    <xf numFmtId="0" fontId="5" fillId="32" borderId="23" applyNumberFormat="0" applyFont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8" borderId="0" applyNumberFormat="0" applyBorder="0" applyAlignment="0" applyProtection="0"/>
    <xf numFmtId="0" fontId="5" fillId="14" borderId="0" applyNumberFormat="0" applyBorder="0" applyAlignment="0" applyProtection="0"/>
    <xf numFmtId="0" fontId="5" fillId="9" borderId="0" applyNumberFormat="0" applyBorder="0" applyAlignment="0" applyProtection="0"/>
    <xf numFmtId="0" fontId="5" fillId="15" borderId="0" applyNumberFormat="0" applyBorder="0" applyAlignment="0" applyProtection="0"/>
    <xf numFmtId="0" fontId="4" fillId="0" borderId="0"/>
    <xf numFmtId="0" fontId="4" fillId="32" borderId="23" applyNumberFormat="0" applyFont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3" fillId="0" borderId="0"/>
    <xf numFmtId="0" fontId="3" fillId="32" borderId="23" applyNumberFormat="0" applyFont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2" fillId="0" borderId="0"/>
    <xf numFmtId="0" fontId="2" fillId="32" borderId="23" applyNumberFormat="0" applyFont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0" fontId="1" fillId="32" borderId="23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168">
    <xf numFmtId="0" fontId="0" fillId="0" borderId="0" xfId="0"/>
    <xf numFmtId="0" fontId="0" fillId="0" borderId="1" xfId="0" applyBorder="1"/>
    <xf numFmtId="0" fontId="11" fillId="0" borderId="2" xfId="0" applyFont="1" applyBorder="1"/>
    <xf numFmtId="0" fontId="0" fillId="0" borderId="0" xfId="0" applyFill="1" applyBorder="1"/>
    <xf numFmtId="0" fontId="0" fillId="0" borderId="3" xfId="0" applyBorder="1"/>
    <xf numFmtId="0" fontId="0" fillId="0" borderId="0" xfId="0" applyBorder="1"/>
    <xf numFmtId="0" fontId="10" fillId="0" borderId="0" xfId="0" applyFont="1" applyFill="1" applyBorder="1"/>
    <xf numFmtId="0" fontId="13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3" xfId="0" applyFill="1" applyBorder="1"/>
    <xf numFmtId="0" fontId="0" fillId="0" borderId="1" xfId="0" applyFill="1" applyBorder="1"/>
    <xf numFmtId="0" fontId="14" fillId="0" borderId="4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5" xfId="0" applyFont="1" applyBorder="1"/>
    <xf numFmtId="2" fontId="0" fillId="0" borderId="1" xfId="0" applyNumberFormat="1" applyFill="1" applyBorder="1"/>
    <xf numFmtId="2" fontId="0" fillId="0" borderId="4" xfId="0" applyNumberFormat="1" applyFill="1" applyBorder="1"/>
    <xf numFmtId="164" fontId="0" fillId="0" borderId="0" xfId="0" applyNumberFormat="1"/>
    <xf numFmtId="0" fontId="0" fillId="2" borderId="6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2" fontId="0" fillId="0" borderId="0" xfId="0" applyNumberFormat="1" applyBorder="1"/>
    <xf numFmtId="0" fontId="14" fillId="0" borderId="7" xfId="0" applyFont="1" applyBorder="1"/>
    <xf numFmtId="0" fontId="11" fillId="0" borderId="6" xfId="0" applyFont="1" applyFill="1" applyBorder="1"/>
    <xf numFmtId="2" fontId="14" fillId="0" borderId="1" xfId="0" applyNumberFormat="1" applyFont="1" applyFill="1" applyBorder="1" applyAlignment="1">
      <alignment horizontal="right"/>
    </xf>
    <xf numFmtId="2" fontId="14" fillId="0" borderId="4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2" fontId="14" fillId="0" borderId="1" xfId="0" applyNumberFormat="1" applyFont="1" applyFill="1" applyBorder="1" applyAlignment="1">
      <alignment horizontal="left"/>
    </xf>
    <xf numFmtId="2" fontId="14" fillId="0" borderId="8" xfId="0" applyNumberFormat="1" applyFont="1" applyFill="1" applyBorder="1" applyAlignment="1">
      <alignment horizontal="left"/>
    </xf>
    <xf numFmtId="2" fontId="14" fillId="0" borderId="4" xfId="0" applyNumberFormat="1" applyFont="1" applyFill="1" applyBorder="1" applyAlignment="1">
      <alignment horizontal="left"/>
    </xf>
    <xf numFmtId="2" fontId="14" fillId="0" borderId="0" xfId="0" applyNumberFormat="1" applyFont="1" applyFill="1" applyBorder="1" applyAlignment="1">
      <alignment horizontal="left"/>
    </xf>
    <xf numFmtId="0" fontId="11" fillId="0" borderId="9" xfId="0" applyFont="1" applyBorder="1" applyAlignment="1">
      <alignment wrapText="1"/>
    </xf>
    <xf numFmtId="0" fontId="16" fillId="0" borderId="0" xfId="0" applyFont="1"/>
    <xf numFmtId="0" fontId="11" fillId="0" borderId="0" xfId="0" applyFont="1" applyBorder="1"/>
    <xf numFmtId="164" fontId="0" fillId="0" borderId="0" xfId="0" applyNumberFormat="1" applyFill="1" applyBorder="1"/>
    <xf numFmtId="2" fontId="10" fillId="0" borderId="0" xfId="0" applyNumberFormat="1" applyFont="1" applyFill="1" applyBorder="1" applyAlignment="1">
      <alignment horizontal="right"/>
    </xf>
    <xf numFmtId="2" fontId="10" fillId="0" borderId="1" xfId="0" applyNumberFormat="1" applyFont="1" applyFill="1" applyBorder="1" applyAlignment="1">
      <alignment horizontal="right"/>
    </xf>
    <xf numFmtId="2" fontId="10" fillId="0" borderId="4" xfId="0" applyNumberFormat="1" applyFont="1" applyFill="1" applyBorder="1" applyAlignment="1">
      <alignment horizontal="right"/>
    </xf>
    <xf numFmtId="2" fontId="10" fillId="0" borderId="0" xfId="0" applyNumberFormat="1" applyFont="1" applyBorder="1"/>
    <xf numFmtId="0" fontId="10" fillId="0" borderId="0" xfId="0" applyFont="1"/>
    <xf numFmtId="0" fontId="11" fillId="0" borderId="0" xfId="0" applyFont="1" applyFill="1" applyBorder="1"/>
    <xf numFmtId="2" fontId="0" fillId="0" borderId="10" xfId="0" applyNumberFormat="1" applyFill="1" applyBorder="1"/>
    <xf numFmtId="2" fontId="10" fillId="0" borderId="1" xfId="0" applyNumberFormat="1" applyFont="1" applyFill="1" applyBorder="1"/>
    <xf numFmtId="2" fontId="10" fillId="0" borderId="1" xfId="0" quotePrefix="1" applyNumberFormat="1" applyFont="1" applyFill="1" applyBorder="1" applyAlignment="1">
      <alignment horizontal="right"/>
    </xf>
    <xf numFmtId="2" fontId="10" fillId="0" borderId="4" xfId="0" applyNumberFormat="1" applyFont="1" applyFill="1" applyBorder="1"/>
    <xf numFmtId="2" fontId="10" fillId="0" borderId="0" xfId="0" applyNumberFormat="1" applyFont="1" applyFill="1" applyBorder="1"/>
    <xf numFmtId="2" fontId="10" fillId="0" borderId="5" xfId="0" applyNumberFormat="1" applyFont="1" applyFill="1" applyBorder="1"/>
    <xf numFmtId="2" fontId="10" fillId="0" borderId="11" xfId="0" applyNumberFormat="1" applyFont="1" applyFill="1" applyBorder="1"/>
    <xf numFmtId="2" fontId="10" fillId="0" borderId="11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0" fontId="0" fillId="0" borderId="0" xfId="0" quotePrefix="1" applyBorder="1" applyAlignment="1">
      <alignment horizontal="center"/>
    </xf>
    <xf numFmtId="0" fontId="11" fillId="3" borderId="0" xfId="0" applyFont="1" applyFill="1" applyBorder="1"/>
    <xf numFmtId="2" fontId="14" fillId="0" borderId="13" xfId="0" applyNumberFormat="1" applyFont="1" applyFill="1" applyBorder="1" applyAlignment="1">
      <alignment horizontal="left"/>
    </xf>
    <xf numFmtId="0" fontId="0" fillId="0" borderId="7" xfId="0" applyBorder="1"/>
    <xf numFmtId="2" fontId="0" fillId="0" borderId="1" xfId="0" applyNumberFormat="1" applyFill="1" applyBorder="1" applyAlignment="1">
      <alignment horizontal="right"/>
    </xf>
    <xf numFmtId="2" fontId="0" fillId="0" borderId="0" xfId="0" applyNumberFormat="1"/>
    <xf numFmtId="2" fontId="10" fillId="0" borderId="0" xfId="0" quotePrefix="1" applyNumberFormat="1" applyFont="1" applyFill="1" applyBorder="1" applyAlignment="1">
      <alignment horizontal="right"/>
    </xf>
    <xf numFmtId="0" fontId="0" fillId="0" borderId="0" xfId="0" applyFill="1" applyBorder="1" applyAlignment="1">
      <alignment wrapText="1"/>
    </xf>
    <xf numFmtId="2" fontId="0" fillId="0" borderId="14" xfId="0" applyNumberFormat="1" applyFill="1" applyBorder="1"/>
    <xf numFmtId="2" fontId="0" fillId="0" borderId="14" xfId="0" applyNumberFormat="1" applyFill="1" applyBorder="1" applyAlignment="1">
      <alignment horizontal="right"/>
    </xf>
    <xf numFmtId="2" fontId="14" fillId="0" borderId="11" xfId="0" applyNumberFormat="1" applyFont="1" applyFill="1" applyBorder="1" applyAlignment="1">
      <alignment horizontal="left"/>
    </xf>
    <xf numFmtId="0" fontId="0" fillId="0" borderId="11" xfId="0" applyBorder="1"/>
    <xf numFmtId="0" fontId="14" fillId="0" borderId="11" xfId="0" applyFont="1" applyBorder="1"/>
    <xf numFmtId="2" fontId="14" fillId="0" borderId="3" xfId="0" applyNumberFormat="1" applyFont="1" applyFill="1" applyBorder="1" applyAlignment="1">
      <alignment horizontal="right"/>
    </xf>
    <xf numFmtId="2" fontId="10" fillId="0" borderId="3" xfId="0" applyNumberFormat="1" applyFont="1" applyFill="1" applyBorder="1" applyAlignment="1">
      <alignment horizontal="right"/>
    </xf>
    <xf numFmtId="2" fontId="10" fillId="0" borderId="3" xfId="0" applyNumberFormat="1" applyFont="1" applyFill="1" applyBorder="1"/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3" fillId="0" borderId="15" xfId="0" applyFont="1" applyBorder="1" applyAlignment="1">
      <alignment horizontal="center" wrapText="1"/>
    </xf>
    <xf numFmtId="0" fontId="10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Fill="1" applyBorder="1" applyAlignment="1">
      <alignment horizontal="right" vertical="top" wrapText="1"/>
    </xf>
    <xf numFmtId="165" fontId="10" fillId="0" borderId="1" xfId="0" applyNumberFormat="1" applyFont="1" applyFill="1" applyBorder="1" applyAlignment="1">
      <alignment horizontal="right"/>
    </xf>
    <xf numFmtId="165" fontId="10" fillId="0" borderId="11" xfId="0" applyNumberFormat="1" applyFont="1" applyFill="1" applyBorder="1" applyAlignment="1">
      <alignment horizontal="right"/>
    </xf>
    <xf numFmtId="0" fontId="13" fillId="0" borderId="0" xfId="0" applyFont="1" applyFill="1" applyBorder="1"/>
    <xf numFmtId="2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right" vertical="top" wrapText="1"/>
    </xf>
    <xf numFmtId="0" fontId="16" fillId="0" borderId="0" xfId="70" applyBorder="1" applyAlignment="1">
      <alignment vertical="center"/>
    </xf>
    <xf numFmtId="2" fontId="0" fillId="0" borderId="0" xfId="0" applyNumberFormat="1" applyFill="1" applyBorder="1" applyAlignment="1">
      <alignment horizontal="right"/>
    </xf>
    <xf numFmtId="2" fontId="0" fillId="0" borderId="4" xfId="0" applyNumberForma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13" fillId="0" borderId="1" xfId="0" applyNumberFormat="1" applyFont="1" applyFill="1" applyBorder="1"/>
    <xf numFmtId="0" fontId="13" fillId="0" borderId="3" xfId="0" applyFont="1" applyBorder="1"/>
    <xf numFmtId="0" fontId="11" fillId="0" borderId="2" xfId="0" applyFont="1" applyFill="1" applyBorder="1"/>
    <xf numFmtId="0" fontId="0" fillId="0" borderId="12" xfId="0" applyBorder="1"/>
    <xf numFmtId="0" fontId="10" fillId="0" borderId="12" xfId="0" applyFont="1" applyFill="1" applyBorder="1"/>
    <xf numFmtId="164" fontId="10" fillId="0" borderId="12" xfId="0" applyNumberFormat="1" applyFont="1" applyFill="1" applyBorder="1"/>
    <xf numFmtId="164" fontId="0" fillId="0" borderId="12" xfId="0" applyNumberFormat="1" applyFont="1" applyFill="1" applyBorder="1"/>
    <xf numFmtId="0" fontId="16" fillId="0" borderId="12" xfId="0" applyFont="1" applyBorder="1"/>
    <xf numFmtId="2" fontId="14" fillId="0" borderId="3" xfId="0" applyNumberFormat="1" applyFont="1" applyFill="1" applyBorder="1" applyAlignment="1">
      <alignment horizontal="left"/>
    </xf>
    <xf numFmtId="2" fontId="14" fillId="0" borderId="12" xfId="0" applyNumberFormat="1" applyFont="1" applyFill="1" applyBorder="1" applyAlignment="1">
      <alignment horizontal="left"/>
    </xf>
    <xf numFmtId="2" fontId="14" fillId="0" borderId="12" xfId="0" applyNumberFormat="1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3" fillId="0" borderId="4" xfId="0" applyFont="1" applyBorder="1"/>
    <xf numFmtId="165" fontId="10" fillId="0" borderId="4" xfId="0" applyNumberFormat="1" applyFont="1" applyFill="1" applyBorder="1" applyAlignment="1">
      <alignment horizontal="right"/>
    </xf>
    <xf numFmtId="2" fontId="0" fillId="0" borderId="12" xfId="0" applyNumberFormat="1" applyBorder="1"/>
    <xf numFmtId="0" fontId="13" fillId="0" borderId="0" xfId="0" applyFont="1" applyBorder="1"/>
    <xf numFmtId="2" fontId="0" fillId="0" borderId="1" xfId="0" applyNumberFormat="1" applyFill="1" applyBorder="1" applyAlignment="1">
      <alignment horizontal="left"/>
    </xf>
    <xf numFmtId="0" fontId="13" fillId="0" borderId="0" xfId="0" applyFont="1" applyAlignment="1">
      <alignment horizontal="right"/>
    </xf>
    <xf numFmtId="0" fontId="0" fillId="0" borderId="18" xfId="0" applyBorder="1"/>
    <xf numFmtId="0" fontId="13" fillId="0" borderId="0" xfId="70" quotePrefix="1" applyFont="1" applyBorder="1" applyAlignment="1">
      <alignment horizontal="right" vertical="center"/>
    </xf>
    <xf numFmtId="2" fontId="0" fillId="0" borderId="11" xfId="0" applyNumberFormat="1" applyFill="1" applyBorder="1" applyAlignment="1">
      <alignment horizontal="right"/>
    </xf>
    <xf numFmtId="0" fontId="13" fillId="0" borderId="3" xfId="0" applyFont="1" applyFill="1" applyBorder="1"/>
    <xf numFmtId="0" fontId="0" fillId="35" borderId="1" xfId="0" applyFill="1" applyBorder="1"/>
    <xf numFmtId="0" fontId="13" fillId="35" borderId="3" xfId="0" applyFont="1" applyFill="1" applyBorder="1"/>
    <xf numFmtId="0" fontId="13" fillId="35" borderId="1" xfId="0" applyFont="1" applyFill="1" applyBorder="1"/>
    <xf numFmtId="0" fontId="0" fillId="35" borderId="3" xfId="0" applyFill="1" applyBorder="1"/>
    <xf numFmtId="0" fontId="13" fillId="0" borderId="11" xfId="0" applyFont="1" applyBorder="1"/>
    <xf numFmtId="2" fontId="0" fillId="0" borderId="8" xfId="0" applyNumberFormat="1" applyFill="1" applyBorder="1" applyAlignment="1">
      <alignment horizontal="right"/>
    </xf>
    <xf numFmtId="2" fontId="0" fillId="0" borderId="11" xfId="0" applyNumberFormat="1" applyBorder="1"/>
    <xf numFmtId="2" fontId="0" fillId="0" borderId="1" xfId="0" applyNumberFormat="1" applyBorder="1"/>
    <xf numFmtId="2" fontId="0" fillId="0" borderId="13" xfId="0" applyNumberFormat="1" applyFill="1" applyBorder="1"/>
    <xf numFmtId="2" fontId="0" fillId="0" borderId="8" xfId="0" applyNumberFormat="1" applyFill="1" applyBorder="1"/>
    <xf numFmtId="0" fontId="24" fillId="0" borderId="0" xfId="72"/>
    <xf numFmtId="2" fontId="0" fillId="0" borderId="13" xfId="0" applyNumberFormat="1" applyFill="1" applyBorder="1" applyAlignment="1">
      <alignment horizontal="right"/>
    </xf>
    <xf numFmtId="2" fontId="0" fillId="0" borderId="8" xfId="0" quotePrefix="1" applyNumberFormat="1" applyFill="1" applyBorder="1" applyAlignment="1">
      <alignment horizontal="right"/>
    </xf>
    <xf numFmtId="2" fontId="0" fillId="0" borderId="18" xfId="0" applyNumberFormat="1" applyFill="1" applyBorder="1"/>
    <xf numFmtId="2" fontId="0" fillId="0" borderId="10" xfId="0" applyNumberFormat="1" applyFill="1" applyBorder="1" applyAlignment="1">
      <alignment horizontal="right"/>
    </xf>
    <xf numFmtId="2" fontId="0" fillId="0" borderId="10" xfId="0" applyNumberFormat="1" applyBorder="1"/>
    <xf numFmtId="2" fontId="0" fillId="0" borderId="10" xfId="0" quotePrefix="1" applyNumberFormat="1" applyFill="1" applyBorder="1"/>
    <xf numFmtId="2" fontId="0" fillId="0" borderId="14" xfId="0" quotePrefix="1" applyNumberFormat="1" applyFill="1" applyBorder="1" applyAlignment="1">
      <alignment horizontal="right"/>
    </xf>
    <xf numFmtId="2" fontId="13" fillId="0" borderId="14" xfId="0" applyNumberFormat="1" applyFont="1" applyFill="1" applyBorder="1" applyAlignment="1">
      <alignment horizontal="right"/>
    </xf>
    <xf numFmtId="2" fontId="0" fillId="0" borderId="19" xfId="0" applyNumberFormat="1" applyFill="1" applyBorder="1" applyAlignment="1">
      <alignment horizontal="right"/>
    </xf>
    <xf numFmtId="2" fontId="0" fillId="0" borderId="19" xfId="0" applyNumberFormat="1" applyFill="1" applyBorder="1"/>
    <xf numFmtId="2" fontId="0" fillId="0" borderId="11" xfId="0" applyNumberFormat="1" applyFill="1" applyBorder="1"/>
    <xf numFmtId="2" fontId="0" fillId="0" borderId="1" xfId="0" quotePrefix="1" applyNumberFormat="1" applyFill="1" applyBorder="1" applyAlignment="1">
      <alignment horizontal="right"/>
    </xf>
    <xf numFmtId="2" fontId="0" fillId="0" borderId="3" xfId="0" applyNumberFormat="1" applyFill="1" applyBorder="1"/>
    <xf numFmtId="0" fontId="0" fillId="0" borderId="8" xfId="0" applyBorder="1"/>
    <xf numFmtId="2" fontId="14" fillId="0" borderId="10" xfId="0" applyNumberFormat="1" applyFont="1" applyFill="1" applyBorder="1" applyAlignment="1">
      <alignment horizontal="right"/>
    </xf>
    <xf numFmtId="0" fontId="13" fillId="0" borderId="12" xfId="0" applyFont="1" applyFill="1" applyBorder="1"/>
    <xf numFmtId="0" fontId="0" fillId="36" borderId="0" xfId="0" applyFill="1"/>
    <xf numFmtId="0" fontId="14" fillId="0" borderId="13" xfId="0" applyFont="1" applyBorder="1"/>
    <xf numFmtId="2" fontId="10" fillId="0" borderId="5" xfId="0" applyNumberFormat="1" applyFont="1" applyFill="1" applyBorder="1" applyAlignment="1">
      <alignment horizontal="right"/>
    </xf>
    <xf numFmtId="164" fontId="13" fillId="0" borderId="1" xfId="0" applyNumberFormat="1" applyFont="1" applyFill="1" applyBorder="1"/>
    <xf numFmtId="0" fontId="0" fillId="0" borderId="13" xfId="0" applyBorder="1"/>
    <xf numFmtId="2" fontId="0" fillId="0" borderId="1" xfId="0" applyNumberFormat="1" applyBorder="1" applyAlignment="1">
      <alignment horizontal="right"/>
    </xf>
    <xf numFmtId="0" fontId="0" fillId="0" borderId="17" xfId="0" applyBorder="1" applyAlignment="1">
      <alignment horizontal="left"/>
    </xf>
    <xf numFmtId="0" fontId="19" fillId="0" borderId="15" xfId="0" applyFont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right" indent="1"/>
    </xf>
    <xf numFmtId="0" fontId="10" fillId="0" borderId="1" xfId="0" applyFont="1" applyBorder="1"/>
    <xf numFmtId="2" fontId="10" fillId="0" borderId="1" xfId="0" applyNumberFormat="1" applyFont="1" applyFill="1" applyBorder="1" applyAlignment="1">
      <alignment horizontal="left"/>
    </xf>
    <xf numFmtId="2" fontId="14" fillId="0" borderId="18" xfId="0" applyNumberFormat="1" applyFont="1" applyFill="1" applyBorder="1" applyAlignment="1">
      <alignment horizontal="right"/>
    </xf>
    <xf numFmtId="2" fontId="14" fillId="0" borderId="7" xfId="0" applyNumberFormat="1" applyFont="1" applyFill="1" applyBorder="1" applyAlignment="1">
      <alignment horizontal="left"/>
    </xf>
    <xf numFmtId="2" fontId="14" fillId="0" borderId="7" xfId="0" applyNumberFormat="1" applyFont="1" applyFill="1" applyBorder="1" applyAlignment="1">
      <alignment horizontal="right"/>
    </xf>
    <xf numFmtId="0" fontId="10" fillId="0" borderId="3" xfId="0" applyFont="1" applyFill="1" applyBorder="1"/>
    <xf numFmtId="0" fontId="10" fillId="35" borderId="3" xfId="0" applyFont="1" applyFill="1" applyBorder="1"/>
    <xf numFmtId="0" fontId="10" fillId="0" borderId="3" xfId="0" applyFont="1" applyBorder="1"/>
    <xf numFmtId="0" fontId="10" fillId="0" borderId="11" xfId="0" applyFont="1" applyBorder="1"/>
    <xf numFmtId="2" fontId="0" fillId="0" borderId="13" xfId="0" applyNumberFormat="1" applyBorder="1"/>
    <xf numFmtId="2" fontId="0" fillId="0" borderId="13" xfId="0" applyNumberFormat="1" applyBorder="1" applyAlignment="1">
      <alignment horizontal="right"/>
    </xf>
    <xf numFmtId="2" fontId="14" fillId="0" borderId="5" xfId="0" applyNumberFormat="1" applyFont="1" applyFill="1" applyBorder="1" applyAlignment="1">
      <alignment horizontal="left"/>
    </xf>
    <xf numFmtId="2" fontId="0" fillId="0" borderId="3" xfId="0" applyNumberFormat="1" applyBorder="1"/>
    <xf numFmtId="2" fontId="0" fillId="0" borderId="3" xfId="0" applyNumberFormat="1" applyFill="1" applyBorder="1" applyAlignment="1">
      <alignment horizontal="right"/>
    </xf>
    <xf numFmtId="2" fontId="0" fillId="0" borderId="29" xfId="0" applyNumberFormat="1" applyFill="1" applyBorder="1" applyAlignment="1">
      <alignment horizontal="right"/>
    </xf>
    <xf numFmtId="2" fontId="0" fillId="0" borderId="30" xfId="0" applyNumberFormat="1" applyFill="1" applyBorder="1"/>
    <xf numFmtId="2" fontId="0" fillId="0" borderId="29" xfId="0" applyNumberFormat="1" applyFill="1" applyBorder="1"/>
    <xf numFmtId="2" fontId="14" fillId="0" borderId="14" xfId="0" applyNumberFormat="1" applyFont="1" applyFill="1" applyBorder="1" applyAlignment="1">
      <alignment horizontal="left"/>
    </xf>
    <xf numFmtId="2" fontId="10" fillId="0" borderId="8" xfId="0" applyNumberFormat="1" applyFont="1" applyFill="1" applyBorder="1" applyAlignment="1">
      <alignment horizontal="right"/>
    </xf>
    <xf numFmtId="2" fontId="0" fillId="0" borderId="31" xfId="0" applyNumberFormat="1" applyFill="1" applyBorder="1" applyAlignment="1">
      <alignment horizontal="right"/>
    </xf>
    <xf numFmtId="2" fontId="10" fillId="37" borderId="1" xfId="0" quotePrefix="1" applyNumberFormat="1" applyFont="1" applyFill="1" applyBorder="1" applyAlignment="1">
      <alignment horizontal="right"/>
    </xf>
    <xf numFmtId="2" fontId="0" fillId="0" borderId="1" xfId="0" applyNumberFormat="1" applyFill="1" applyBorder="1" applyAlignment="1"/>
    <xf numFmtId="0" fontId="0" fillId="0" borderId="29" xfId="0" applyBorder="1"/>
    <xf numFmtId="2" fontId="14" fillId="0" borderId="11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</cellXfs>
  <cellStyles count="245">
    <cellStyle name="20 % - Akzent1" xfId="1"/>
    <cellStyle name="20 % - Akzent1 10" xfId="219"/>
    <cellStyle name="20 % - Akzent1 11" xfId="233"/>
    <cellStyle name="20 % - Akzent1 2" xfId="2"/>
    <cellStyle name="20 % - Akzent1 3" xfId="121"/>
    <cellStyle name="20 % - Akzent1 4" xfId="135"/>
    <cellStyle name="20 % - Akzent1 5" xfId="149"/>
    <cellStyle name="20 % - Akzent1 6" xfId="163"/>
    <cellStyle name="20 % - Akzent1 7" xfId="177"/>
    <cellStyle name="20 % - Akzent1 8" xfId="191"/>
    <cellStyle name="20 % - Akzent1 9" xfId="205"/>
    <cellStyle name="20 % - Akzent2" xfId="3"/>
    <cellStyle name="20 % - Akzent2 10" xfId="221"/>
    <cellStyle name="20 % - Akzent2 11" xfId="235"/>
    <cellStyle name="20 % - Akzent2 2" xfId="4"/>
    <cellStyle name="20 % - Akzent2 3" xfId="123"/>
    <cellStyle name="20 % - Akzent2 4" xfId="137"/>
    <cellStyle name="20 % - Akzent2 5" xfId="151"/>
    <cellStyle name="20 % - Akzent2 6" xfId="165"/>
    <cellStyle name="20 % - Akzent2 7" xfId="179"/>
    <cellStyle name="20 % - Akzent2 8" xfId="193"/>
    <cellStyle name="20 % - Akzent2 9" xfId="207"/>
    <cellStyle name="20 % - Akzent3" xfId="5"/>
    <cellStyle name="20 % - Akzent3 10" xfId="223"/>
    <cellStyle name="20 % - Akzent3 11" xfId="237"/>
    <cellStyle name="20 % - Akzent3 2" xfId="6"/>
    <cellStyle name="20 % - Akzent3 3" xfId="125"/>
    <cellStyle name="20 % - Akzent3 4" xfId="139"/>
    <cellStyle name="20 % - Akzent3 5" xfId="153"/>
    <cellStyle name="20 % - Akzent3 6" xfId="167"/>
    <cellStyle name="20 % - Akzent3 7" xfId="181"/>
    <cellStyle name="20 % - Akzent3 8" xfId="195"/>
    <cellStyle name="20 % - Akzent3 9" xfId="209"/>
    <cellStyle name="20 % - Akzent4" xfId="7"/>
    <cellStyle name="20 % - Akzent4 10" xfId="225"/>
    <cellStyle name="20 % - Akzent4 11" xfId="239"/>
    <cellStyle name="20 % - Akzent4 2" xfId="8"/>
    <cellStyle name="20 % - Akzent4 3" xfId="127"/>
    <cellStyle name="20 % - Akzent4 4" xfId="141"/>
    <cellStyle name="20 % - Akzent4 5" xfId="155"/>
    <cellStyle name="20 % - Akzent4 6" xfId="169"/>
    <cellStyle name="20 % - Akzent4 7" xfId="183"/>
    <cellStyle name="20 % - Akzent4 8" xfId="197"/>
    <cellStyle name="20 % - Akzent4 9" xfId="211"/>
    <cellStyle name="20 % - Akzent5" xfId="9"/>
    <cellStyle name="20 % - Akzent5 10" xfId="227"/>
    <cellStyle name="20 % - Akzent5 11" xfId="241"/>
    <cellStyle name="20 % - Akzent5 2" xfId="10"/>
    <cellStyle name="20 % - Akzent5 3" xfId="129"/>
    <cellStyle name="20 % - Akzent5 4" xfId="143"/>
    <cellStyle name="20 % - Akzent5 5" xfId="157"/>
    <cellStyle name="20 % - Akzent5 6" xfId="171"/>
    <cellStyle name="20 % - Akzent5 7" xfId="185"/>
    <cellStyle name="20 % - Akzent5 8" xfId="199"/>
    <cellStyle name="20 % - Akzent5 9" xfId="213"/>
    <cellStyle name="20 % - Akzent6" xfId="11"/>
    <cellStyle name="20 % - Akzent6 10" xfId="229"/>
    <cellStyle name="20 % - Akzent6 11" xfId="243"/>
    <cellStyle name="20 % - Akzent6 2" xfId="12"/>
    <cellStyle name="20 % - Akzent6 3" xfId="131"/>
    <cellStyle name="20 % - Akzent6 4" xfId="145"/>
    <cellStyle name="20 % - Akzent6 5" xfId="159"/>
    <cellStyle name="20 % - Akzent6 6" xfId="173"/>
    <cellStyle name="20 % - Akzent6 7" xfId="187"/>
    <cellStyle name="20 % - Akzent6 8" xfId="201"/>
    <cellStyle name="20 % - Akzent6 9" xfId="215"/>
    <cellStyle name="20% - Akzent1 2" xfId="13"/>
    <cellStyle name="20% - Akzent2 2" xfId="14"/>
    <cellStyle name="20% - Akzent3 2" xfId="15"/>
    <cellStyle name="20% - Akzent4 2" xfId="16"/>
    <cellStyle name="20% - Akzent5 2" xfId="17"/>
    <cellStyle name="20% - Akzent6 2" xfId="18"/>
    <cellStyle name="40 % - Akzent1" xfId="19"/>
    <cellStyle name="40 % - Akzent1 10" xfId="220"/>
    <cellStyle name="40 % - Akzent1 11" xfId="234"/>
    <cellStyle name="40 % - Akzent1 2" xfId="20"/>
    <cellStyle name="40 % - Akzent1 3" xfId="122"/>
    <cellStyle name="40 % - Akzent1 4" xfId="136"/>
    <cellStyle name="40 % - Akzent1 5" xfId="150"/>
    <cellStyle name="40 % - Akzent1 6" xfId="164"/>
    <cellStyle name="40 % - Akzent1 7" xfId="178"/>
    <cellStyle name="40 % - Akzent1 8" xfId="192"/>
    <cellStyle name="40 % - Akzent1 9" xfId="206"/>
    <cellStyle name="40 % - Akzent2" xfId="21"/>
    <cellStyle name="40 % - Akzent2 10" xfId="222"/>
    <cellStyle name="40 % - Akzent2 11" xfId="236"/>
    <cellStyle name="40 % - Akzent2 2" xfId="22"/>
    <cellStyle name="40 % - Akzent2 3" xfId="124"/>
    <cellStyle name="40 % - Akzent2 4" xfId="138"/>
    <cellStyle name="40 % - Akzent2 5" xfId="152"/>
    <cellStyle name="40 % - Akzent2 6" xfId="166"/>
    <cellStyle name="40 % - Akzent2 7" xfId="180"/>
    <cellStyle name="40 % - Akzent2 8" xfId="194"/>
    <cellStyle name="40 % - Akzent2 9" xfId="208"/>
    <cellStyle name="40 % - Akzent3" xfId="23"/>
    <cellStyle name="40 % - Akzent3 10" xfId="224"/>
    <cellStyle name="40 % - Akzent3 11" xfId="238"/>
    <cellStyle name="40 % - Akzent3 2" xfId="24"/>
    <cellStyle name="40 % - Akzent3 3" xfId="126"/>
    <cellStyle name="40 % - Akzent3 4" xfId="140"/>
    <cellStyle name="40 % - Akzent3 5" xfId="154"/>
    <cellStyle name="40 % - Akzent3 6" xfId="168"/>
    <cellStyle name="40 % - Akzent3 7" xfId="182"/>
    <cellStyle name="40 % - Akzent3 8" xfId="196"/>
    <cellStyle name="40 % - Akzent3 9" xfId="210"/>
    <cellStyle name="40 % - Akzent4" xfId="25"/>
    <cellStyle name="40 % - Akzent4 10" xfId="226"/>
    <cellStyle name="40 % - Akzent4 11" xfId="240"/>
    <cellStyle name="40 % - Akzent4 2" xfId="26"/>
    <cellStyle name="40 % - Akzent4 3" xfId="128"/>
    <cellStyle name="40 % - Akzent4 4" xfId="142"/>
    <cellStyle name="40 % - Akzent4 5" xfId="156"/>
    <cellStyle name="40 % - Akzent4 6" xfId="170"/>
    <cellStyle name="40 % - Akzent4 7" xfId="184"/>
    <cellStyle name="40 % - Akzent4 8" xfId="198"/>
    <cellStyle name="40 % - Akzent4 9" xfId="212"/>
    <cellStyle name="40 % - Akzent5" xfId="27"/>
    <cellStyle name="40 % - Akzent5 10" xfId="228"/>
    <cellStyle name="40 % - Akzent5 11" xfId="242"/>
    <cellStyle name="40 % - Akzent5 2" xfId="28"/>
    <cellStyle name="40 % - Akzent5 3" xfId="130"/>
    <cellStyle name="40 % - Akzent5 4" xfId="144"/>
    <cellStyle name="40 % - Akzent5 5" xfId="158"/>
    <cellStyle name="40 % - Akzent5 6" xfId="172"/>
    <cellStyle name="40 % - Akzent5 7" xfId="186"/>
    <cellStyle name="40 % - Akzent5 8" xfId="200"/>
    <cellStyle name="40 % - Akzent5 9" xfId="214"/>
    <cellStyle name="40 % - Akzent6" xfId="29"/>
    <cellStyle name="40 % - Akzent6 10" xfId="230"/>
    <cellStyle name="40 % - Akzent6 11" xfId="244"/>
    <cellStyle name="40 % - Akzent6 2" xfId="30"/>
    <cellStyle name="40 % - Akzent6 3" xfId="132"/>
    <cellStyle name="40 % - Akzent6 4" xfId="146"/>
    <cellStyle name="40 % - Akzent6 5" xfId="160"/>
    <cellStyle name="40 % - Akzent6 6" xfId="174"/>
    <cellStyle name="40 % - Akzent6 7" xfId="188"/>
    <cellStyle name="40 % - Akzent6 8" xfId="202"/>
    <cellStyle name="40 % - Akzent6 9" xfId="216"/>
    <cellStyle name="40% - Akzent1 2" xfId="31"/>
    <cellStyle name="40% - Akzent2 2" xfId="32"/>
    <cellStyle name="40% - Akzent3 2" xfId="33"/>
    <cellStyle name="40% - Akzent4 2" xfId="34"/>
    <cellStyle name="40% - Akzent5 2" xfId="35"/>
    <cellStyle name="40% - Akzent6 2" xfId="36"/>
    <cellStyle name="60 % - Akzent1" xfId="37"/>
    <cellStyle name="60 % - Akzent1 2" xfId="38"/>
    <cellStyle name="60 % - Akzent2" xfId="39"/>
    <cellStyle name="60 % - Akzent2 2" xfId="40"/>
    <cellStyle name="60 % - Akzent3" xfId="41"/>
    <cellStyle name="60 % - Akzent3 2" xfId="42"/>
    <cellStyle name="60 % - Akzent4" xfId="43"/>
    <cellStyle name="60 % - Akzent4 2" xfId="44"/>
    <cellStyle name="60 % - Akzent5" xfId="45"/>
    <cellStyle name="60 % - Akzent5 2" xfId="46"/>
    <cellStyle name="60 % - Akzent6" xfId="47"/>
    <cellStyle name="60 % - Akzent6 2" xfId="48"/>
    <cellStyle name="60% - Akzent1 2" xfId="49"/>
    <cellStyle name="60% - Akzent2 2" xfId="50"/>
    <cellStyle name="60% - Akzent3 2" xfId="51"/>
    <cellStyle name="60% - Akzent4 2" xfId="52"/>
    <cellStyle name="60% - Akzent5 2" xfId="53"/>
    <cellStyle name="60% - Akzent6 2" xfId="54"/>
    <cellStyle name="Akzent1" xfId="112" builtinId="29" customBuiltin="1"/>
    <cellStyle name="Akzent1 2" xfId="55"/>
    <cellStyle name="Akzent2" xfId="113" builtinId="33" customBuiltin="1"/>
    <cellStyle name="Akzent2 2" xfId="56"/>
    <cellStyle name="Akzent3" xfId="114" builtinId="37" customBuiltin="1"/>
    <cellStyle name="Akzent3 2" xfId="57"/>
    <cellStyle name="Akzent4" xfId="115" builtinId="41" customBuiltin="1"/>
    <cellStyle name="Akzent4 2" xfId="58"/>
    <cellStyle name="Akzent5" xfId="116" builtinId="45" customBuiltin="1"/>
    <cellStyle name="Akzent5 2" xfId="59"/>
    <cellStyle name="Akzent6" xfId="117" builtinId="49" customBuiltin="1"/>
    <cellStyle name="Akzent6 2" xfId="60"/>
    <cellStyle name="Ausgabe" xfId="105" builtinId="21" customBuiltin="1"/>
    <cellStyle name="Ausgabe 2" xfId="61"/>
    <cellStyle name="Berechnung" xfId="106" builtinId="22" customBuiltin="1"/>
    <cellStyle name="Berechnung 2" xfId="62"/>
    <cellStyle name="Eingabe" xfId="104" builtinId="20" customBuiltin="1"/>
    <cellStyle name="Eingabe 2" xfId="63"/>
    <cellStyle name="Ergebnis" xfId="111" builtinId="25" customBuiltin="1"/>
    <cellStyle name="Ergebnis 2" xfId="64"/>
    <cellStyle name="Erklärender Text" xfId="110" builtinId="53" customBuiltin="1"/>
    <cellStyle name="Erklärender Text 2" xfId="65"/>
    <cellStyle name="Gut" xfId="101" builtinId="26" customBuiltin="1"/>
    <cellStyle name="Gut 2" xfId="66"/>
    <cellStyle name="Neutral" xfId="103" builtinId="28" customBuiltin="1"/>
    <cellStyle name="Neutral 2" xfId="67"/>
    <cellStyle name="Notiz 10" xfId="218"/>
    <cellStyle name="Notiz 11" xfId="232"/>
    <cellStyle name="Notiz 2" xfId="68"/>
    <cellStyle name="Notiz 3" xfId="120"/>
    <cellStyle name="Notiz 4" xfId="134"/>
    <cellStyle name="Notiz 5" xfId="148"/>
    <cellStyle name="Notiz 6" xfId="162"/>
    <cellStyle name="Notiz 7" xfId="176"/>
    <cellStyle name="Notiz 8" xfId="190"/>
    <cellStyle name="Notiz 9" xfId="204"/>
    <cellStyle name="Schlecht" xfId="102" builtinId="27" customBuiltin="1"/>
    <cellStyle name="Schlecht 2" xfId="69"/>
    <cellStyle name="Standard" xfId="0" builtinId="0"/>
    <cellStyle name="Standard 10" xfId="147"/>
    <cellStyle name="Standard 11" xfId="161"/>
    <cellStyle name="Standard 12" xfId="175"/>
    <cellStyle name="Standard 13" xfId="189"/>
    <cellStyle name="Standard 14" xfId="203"/>
    <cellStyle name="Standard 15" xfId="217"/>
    <cellStyle name="Standard 16" xfId="231"/>
    <cellStyle name="Standard 2" xfId="70"/>
    <cellStyle name="Standard 2 2" xfId="71"/>
    <cellStyle name="Standard 3" xfId="118"/>
    <cellStyle name="Standard 3 2" xfId="72"/>
    <cellStyle name="Standard 4" xfId="133"/>
    <cellStyle name="Standard 4 2" xfId="73"/>
    <cellStyle name="Standard 5" xfId="74"/>
    <cellStyle name="Standard 5 2" xfId="75"/>
    <cellStyle name="Standard 5_Antwortzeiten pro Woche(in sec)" xfId="76"/>
    <cellStyle name="Standard 6" xfId="77"/>
    <cellStyle name="Standard 7" xfId="78"/>
    <cellStyle name="Standard 7 2" xfId="79"/>
    <cellStyle name="Standard 7 3" xfId="80"/>
    <cellStyle name="Standard 7 4" xfId="81"/>
    <cellStyle name="Standard 7 5" xfId="95"/>
    <cellStyle name="Standard 8" xfId="82"/>
    <cellStyle name="Standard 8 2" xfId="83"/>
    <cellStyle name="Standard 8 3" xfId="84"/>
    <cellStyle name="Standard 8 4" xfId="85"/>
    <cellStyle name="Standard 8 5" xfId="96"/>
    <cellStyle name="Standard 9" xfId="86"/>
    <cellStyle name="Überschrift" xfId="87" builtinId="15" customBuiltin="1"/>
    <cellStyle name="Überschrift 1" xfId="97" builtinId="16" customBuiltin="1"/>
    <cellStyle name="Überschrift 1 2" xfId="88"/>
    <cellStyle name="Überschrift 2" xfId="98" builtinId="17" customBuiltin="1"/>
    <cellStyle name="Überschrift 2 2" xfId="89"/>
    <cellStyle name="Überschrift 3" xfId="99" builtinId="18" customBuiltin="1"/>
    <cellStyle name="Überschrift 3 2" xfId="90"/>
    <cellStyle name="Überschrift 4" xfId="100" builtinId="19" customBuiltin="1"/>
    <cellStyle name="Überschrift 4 2" xfId="91"/>
    <cellStyle name="Überschrift 5" xfId="119"/>
    <cellStyle name="Verknüpfte Zelle" xfId="107" builtinId="24" customBuiltin="1"/>
    <cellStyle name="Verknüpfte Zelle 2" xfId="92"/>
    <cellStyle name="Warnender Text" xfId="109" builtinId="11" customBuiltin="1"/>
    <cellStyle name="Warnender Text 2" xfId="93"/>
    <cellStyle name="Zelle überprüfen" xfId="108" builtinId="23" customBuiltin="1"/>
    <cellStyle name="Zelle überprüfen 2" xfId="94"/>
  </cellStyles>
  <dxfs count="1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indexed="22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38</xdr:row>
      <xdr:rowOff>0</xdr:rowOff>
    </xdr:from>
    <xdr:to>
      <xdr:col>28</xdr:col>
      <xdr:colOff>0</xdr:colOff>
      <xdr:row>38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22231350" y="10067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0</xdr:colOff>
      <xdr:row>38</xdr:row>
      <xdr:rowOff>0</xdr:rowOff>
    </xdr:from>
    <xdr:to>
      <xdr:col>54</xdr:col>
      <xdr:colOff>0</xdr:colOff>
      <xdr:row>38</xdr:row>
      <xdr:rowOff>0</xdr:rowOff>
    </xdr:to>
    <xdr:sp macro="" textlink="">
      <xdr:nvSpPr>
        <xdr:cNvPr id="2" name="Line 8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 flipV="1">
          <a:off x="32556450" y="10067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38</xdr:row>
      <xdr:rowOff>0</xdr:rowOff>
    </xdr:from>
    <xdr:to>
      <xdr:col>17</xdr:col>
      <xdr:colOff>0</xdr:colOff>
      <xdr:row>38</xdr:row>
      <xdr:rowOff>0</xdr:rowOff>
    </xdr:to>
    <xdr:sp macro="" textlink="">
      <xdr:nvSpPr>
        <xdr:cNvPr id="478306" name="Line 1">
          <a:extLst>
            <a:ext uri="{FF2B5EF4-FFF2-40B4-BE49-F238E27FC236}">
              <a16:creationId xmlns:a16="http://schemas.microsoft.com/office/drawing/2014/main" id="{00000000-0008-0000-0200-0000624C0700}"/>
            </a:ext>
          </a:extLst>
        </xdr:cNvPr>
        <xdr:cNvSpPr>
          <a:spLocks noChangeShapeType="1"/>
        </xdr:cNvSpPr>
      </xdr:nvSpPr>
      <xdr:spPr bwMode="auto">
        <a:xfrm flipV="1">
          <a:off x="15440025" y="10067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5"/>
  <sheetViews>
    <sheetView tabSelected="1" zoomScaleNormal="100" workbookViewId="0">
      <pane xSplit="3" ySplit="1" topLeftCell="E2" activePane="bottomRight" state="frozen"/>
      <selection pane="topRight" activeCell="J1" sqref="J1"/>
      <selection pane="bottomLeft" activeCell="A4" sqref="A4"/>
      <selection pane="bottomRight" activeCell="F2" sqref="F2"/>
    </sheetView>
  </sheetViews>
  <sheetFormatPr baseColWidth="10" defaultRowHeight="13.5" x14ac:dyDescent="0.3"/>
  <cols>
    <col min="1" max="1" width="54.15234375" bestFit="1" customWidth="1"/>
    <col min="2" max="2" width="26.84375" bestFit="1" customWidth="1"/>
    <col min="3" max="3" width="22.765625" bestFit="1" customWidth="1"/>
    <col min="4" max="4" width="22" bestFit="1" customWidth="1"/>
    <col min="5" max="5" width="7" style="40" customWidth="1"/>
    <col min="6" max="56" width="7" customWidth="1"/>
    <col min="57" max="57" width="23.15234375" bestFit="1" customWidth="1"/>
  </cols>
  <sheetData>
    <row r="1" spans="1:57" ht="27" customHeight="1" thickBot="1" x14ac:dyDescent="0.35">
      <c r="A1" s="67" t="s">
        <v>0</v>
      </c>
      <c r="B1" s="67" t="s">
        <v>228</v>
      </c>
      <c r="C1" s="67" t="s">
        <v>93</v>
      </c>
      <c r="D1" s="141" t="s">
        <v>322</v>
      </c>
      <c r="E1" s="72" t="s">
        <v>121</v>
      </c>
      <c r="F1" s="69" t="s">
        <v>122</v>
      </c>
      <c r="G1" s="69" t="s">
        <v>123</v>
      </c>
      <c r="H1" s="69" t="s">
        <v>124</v>
      </c>
      <c r="I1" s="69" t="s">
        <v>125</v>
      </c>
      <c r="J1" s="69" t="s">
        <v>126</v>
      </c>
      <c r="K1" s="69" t="s">
        <v>127</v>
      </c>
      <c r="L1" s="69" t="s">
        <v>128</v>
      </c>
      <c r="M1" s="69" t="s">
        <v>120</v>
      </c>
      <c r="N1" s="69" t="s">
        <v>6</v>
      </c>
      <c r="O1" s="69" t="s">
        <v>7</v>
      </c>
      <c r="P1" s="69" t="s">
        <v>8</v>
      </c>
      <c r="Q1" s="69" t="s">
        <v>9</v>
      </c>
      <c r="R1" s="69" t="s">
        <v>10</v>
      </c>
      <c r="S1" s="69" t="s">
        <v>11</v>
      </c>
      <c r="T1" s="69" t="s">
        <v>12</v>
      </c>
      <c r="U1" s="69" t="s">
        <v>13</v>
      </c>
      <c r="V1" s="69" t="s">
        <v>14</v>
      </c>
      <c r="W1" s="69" t="s">
        <v>15</v>
      </c>
      <c r="X1" s="69" t="s">
        <v>16</v>
      </c>
      <c r="Y1" s="69" t="s">
        <v>17</v>
      </c>
      <c r="Z1" s="69" t="s">
        <v>18</v>
      </c>
      <c r="AA1" s="69" t="s">
        <v>19</v>
      </c>
      <c r="AB1" s="69" t="s">
        <v>20</v>
      </c>
      <c r="AC1" s="69" t="s">
        <v>21</v>
      </c>
      <c r="AD1" s="69" t="s">
        <v>22</v>
      </c>
      <c r="AE1" s="69" t="s">
        <v>23</v>
      </c>
      <c r="AF1" s="69" t="s">
        <v>42</v>
      </c>
      <c r="AG1" s="69" t="s">
        <v>44</v>
      </c>
      <c r="AH1" s="69" t="s">
        <v>45</v>
      </c>
      <c r="AI1" s="69" t="s">
        <v>46</v>
      </c>
      <c r="AJ1" s="69" t="s">
        <v>47</v>
      </c>
      <c r="AK1" s="69" t="s">
        <v>48</v>
      </c>
      <c r="AL1" s="69" t="s">
        <v>49</v>
      </c>
      <c r="AM1" s="69" t="s">
        <v>50</v>
      </c>
      <c r="AN1" s="69" t="s">
        <v>51</v>
      </c>
      <c r="AO1" s="69" t="s">
        <v>52</v>
      </c>
      <c r="AP1" s="69" t="s">
        <v>53</v>
      </c>
      <c r="AQ1" s="69" t="s">
        <v>54</v>
      </c>
      <c r="AR1" s="69" t="s">
        <v>55</v>
      </c>
      <c r="AS1" s="69" t="s">
        <v>56</v>
      </c>
      <c r="AT1" s="69" t="s">
        <v>57</v>
      </c>
      <c r="AU1" s="69" t="s">
        <v>58</v>
      </c>
      <c r="AV1" s="69" t="s">
        <v>59</v>
      </c>
      <c r="AW1" s="69" t="s">
        <v>60</v>
      </c>
      <c r="AX1" s="69" t="s">
        <v>61</v>
      </c>
      <c r="AY1" s="69" t="s">
        <v>62</v>
      </c>
      <c r="AZ1" s="69" t="s">
        <v>63</v>
      </c>
      <c r="BA1" s="69" t="s">
        <v>64</v>
      </c>
      <c r="BB1" s="69" t="s">
        <v>65</v>
      </c>
      <c r="BC1" s="69" t="s">
        <v>66</v>
      </c>
      <c r="BD1" s="69" t="s">
        <v>67</v>
      </c>
      <c r="BE1" s="71" t="s">
        <v>91</v>
      </c>
    </row>
    <row r="2" spans="1:57" ht="14" thickTop="1" x14ac:dyDescent="0.3">
      <c r="A2" s="12" t="s">
        <v>380</v>
      </c>
      <c r="B2" s="28" t="s">
        <v>188</v>
      </c>
      <c r="C2" s="25" t="s">
        <v>41</v>
      </c>
      <c r="D2" s="25" t="s">
        <v>321</v>
      </c>
      <c r="E2" s="37">
        <v>100</v>
      </c>
      <c r="F2" s="37">
        <v>100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14" t="s">
        <v>377</v>
      </c>
    </row>
    <row r="3" spans="1:57" x14ac:dyDescent="0.3">
      <c r="A3" s="12" t="s">
        <v>419</v>
      </c>
      <c r="B3" s="28" t="s">
        <v>100</v>
      </c>
      <c r="C3" s="25" t="s">
        <v>41</v>
      </c>
      <c r="D3" s="25" t="s">
        <v>321</v>
      </c>
      <c r="E3" s="37">
        <v>100</v>
      </c>
      <c r="F3" s="37">
        <v>99.802000000000007</v>
      </c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14" t="s">
        <v>420</v>
      </c>
    </row>
    <row r="4" spans="1:57" x14ac:dyDescent="0.3">
      <c r="A4" s="12" t="s">
        <v>202</v>
      </c>
      <c r="B4" s="28" t="s">
        <v>152</v>
      </c>
      <c r="C4" s="25" t="s">
        <v>41</v>
      </c>
      <c r="D4" s="25" t="s">
        <v>321</v>
      </c>
      <c r="E4" s="37">
        <v>100</v>
      </c>
      <c r="F4" s="37">
        <v>100</v>
      </c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14" t="s">
        <v>454</v>
      </c>
    </row>
    <row r="5" spans="1:57" x14ac:dyDescent="0.3">
      <c r="A5" s="107" t="s">
        <v>244</v>
      </c>
      <c r="B5" s="28" t="s">
        <v>95</v>
      </c>
      <c r="C5" s="25" t="s">
        <v>41</v>
      </c>
      <c r="D5" s="25" t="s">
        <v>323</v>
      </c>
      <c r="E5" s="37">
        <v>100</v>
      </c>
      <c r="F5" s="37">
        <v>100</v>
      </c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14" t="s">
        <v>319</v>
      </c>
    </row>
    <row r="6" spans="1:57" x14ac:dyDescent="0.3">
      <c r="A6" s="1" t="s">
        <v>414</v>
      </c>
      <c r="B6" s="28" t="s">
        <v>115</v>
      </c>
      <c r="C6" s="25" t="s">
        <v>41</v>
      </c>
      <c r="D6" s="25" t="s">
        <v>321</v>
      </c>
      <c r="E6" s="37">
        <v>100</v>
      </c>
      <c r="F6" s="37">
        <v>100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14" t="s">
        <v>116</v>
      </c>
    </row>
    <row r="7" spans="1:57" x14ac:dyDescent="0.3">
      <c r="A7" s="12" t="s">
        <v>364</v>
      </c>
      <c r="B7" s="28" t="s">
        <v>179</v>
      </c>
      <c r="C7" s="25" t="s">
        <v>41</v>
      </c>
      <c r="D7" s="25" t="s">
        <v>321</v>
      </c>
      <c r="E7" s="37">
        <v>100</v>
      </c>
      <c r="F7" s="37">
        <v>100</v>
      </c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14" t="s">
        <v>116</v>
      </c>
    </row>
    <row r="8" spans="1:57" x14ac:dyDescent="0.3">
      <c r="A8" s="7" t="s">
        <v>382</v>
      </c>
      <c r="B8" s="29" t="s">
        <v>99</v>
      </c>
      <c r="C8" s="25" t="s">
        <v>41</v>
      </c>
      <c r="D8" s="25" t="s">
        <v>321</v>
      </c>
      <c r="E8" s="37">
        <v>99.926000000000002</v>
      </c>
      <c r="F8" s="37">
        <v>100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14" t="s">
        <v>246</v>
      </c>
    </row>
    <row r="9" spans="1:57" x14ac:dyDescent="0.3">
      <c r="A9" s="12" t="s">
        <v>217</v>
      </c>
      <c r="B9" s="28" t="s">
        <v>152</v>
      </c>
      <c r="C9" s="25" t="s">
        <v>94</v>
      </c>
      <c r="D9" s="25" t="s">
        <v>321</v>
      </c>
      <c r="E9" s="37">
        <v>100</v>
      </c>
      <c r="F9" s="37">
        <v>96.599000000000004</v>
      </c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14" t="s">
        <v>455</v>
      </c>
    </row>
    <row r="10" spans="1:57" x14ac:dyDescent="0.3">
      <c r="A10" s="149" t="s">
        <v>384</v>
      </c>
      <c r="B10" s="28" t="s">
        <v>316</v>
      </c>
      <c r="C10" s="25" t="s">
        <v>41</v>
      </c>
      <c r="D10" s="25" t="s">
        <v>323</v>
      </c>
      <c r="E10" s="37">
        <v>100</v>
      </c>
      <c r="F10" s="37">
        <v>100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15" t="s">
        <v>333</v>
      </c>
    </row>
    <row r="11" spans="1:57" x14ac:dyDescent="0.3">
      <c r="A11" s="12" t="s">
        <v>337</v>
      </c>
      <c r="B11" s="28" t="s">
        <v>181</v>
      </c>
      <c r="C11" s="25" t="s">
        <v>41</v>
      </c>
      <c r="D11" s="25" t="s">
        <v>321</v>
      </c>
      <c r="E11" s="37">
        <v>100</v>
      </c>
      <c r="F11" s="37">
        <v>99.959000000000003</v>
      </c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14" t="s">
        <v>116</v>
      </c>
    </row>
    <row r="12" spans="1:57" x14ac:dyDescent="0.3">
      <c r="A12" s="11" t="s">
        <v>415</v>
      </c>
      <c r="B12" s="28" t="s">
        <v>375</v>
      </c>
      <c r="C12" s="25" t="s">
        <v>178</v>
      </c>
      <c r="D12" s="25" t="s">
        <v>323</v>
      </c>
      <c r="E12" s="37">
        <v>99.897999999999996</v>
      </c>
      <c r="F12" s="37">
        <v>98.715000000000003</v>
      </c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15" t="s">
        <v>456</v>
      </c>
    </row>
    <row r="13" spans="1:57" x14ac:dyDescent="0.3">
      <c r="A13" s="1" t="s">
        <v>385</v>
      </c>
      <c r="B13" s="28" t="s">
        <v>315</v>
      </c>
      <c r="C13" s="25" t="s">
        <v>94</v>
      </c>
      <c r="D13" s="26" t="s">
        <v>321</v>
      </c>
      <c r="E13" s="37">
        <v>100</v>
      </c>
      <c r="F13" s="37">
        <v>100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14" t="s">
        <v>457</v>
      </c>
    </row>
    <row r="14" spans="1:57" x14ac:dyDescent="0.3">
      <c r="A14" s="11" t="s">
        <v>373</v>
      </c>
      <c r="B14" s="28" t="s">
        <v>98</v>
      </c>
      <c r="C14" s="25" t="s">
        <v>178</v>
      </c>
      <c r="D14" s="25" t="s">
        <v>321</v>
      </c>
      <c r="E14" s="37">
        <v>100</v>
      </c>
      <c r="F14" s="37">
        <v>100</v>
      </c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15" t="s">
        <v>458</v>
      </c>
    </row>
    <row r="15" spans="1:57" x14ac:dyDescent="0.3">
      <c r="A15" s="143" t="s">
        <v>412</v>
      </c>
      <c r="B15" s="28" t="s">
        <v>416</v>
      </c>
      <c r="C15" s="25" t="s">
        <v>41</v>
      </c>
      <c r="D15" s="25" t="s">
        <v>321</v>
      </c>
      <c r="E15" s="37">
        <v>99.995999999999995</v>
      </c>
      <c r="F15" s="37">
        <v>99.981999999999999</v>
      </c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14" t="s">
        <v>377</v>
      </c>
    </row>
    <row r="16" spans="1:57" x14ac:dyDescent="0.3">
      <c r="A16" s="150" t="s">
        <v>448</v>
      </c>
      <c r="B16" s="28" t="s">
        <v>447</v>
      </c>
      <c r="C16" s="25" t="s">
        <v>41</v>
      </c>
      <c r="D16" s="25" t="s">
        <v>321</v>
      </c>
      <c r="E16" s="37">
        <v>99.480999999999995</v>
      </c>
      <c r="F16" s="37">
        <v>99.495000000000005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15" t="s">
        <v>336</v>
      </c>
    </row>
    <row r="17" spans="1:57" x14ac:dyDescent="0.3">
      <c r="A17" s="11" t="s">
        <v>450</v>
      </c>
      <c r="B17" s="28" t="s">
        <v>369</v>
      </c>
      <c r="C17" s="25" t="s">
        <v>41</v>
      </c>
      <c r="D17" s="25" t="s">
        <v>321</v>
      </c>
      <c r="E17" s="37">
        <v>99.962999999999994</v>
      </c>
      <c r="F17" s="37">
        <v>99.885999999999996</v>
      </c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15" t="s">
        <v>336</v>
      </c>
    </row>
    <row r="18" spans="1:57" x14ac:dyDescent="0.3">
      <c r="A18" s="11" t="s">
        <v>400</v>
      </c>
      <c r="B18" s="28" t="s">
        <v>402</v>
      </c>
      <c r="C18" s="25" t="s">
        <v>41</v>
      </c>
      <c r="D18" s="25" t="s">
        <v>321</v>
      </c>
      <c r="E18" s="37">
        <v>100</v>
      </c>
      <c r="F18" s="37">
        <v>100</v>
      </c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15" t="s">
        <v>459</v>
      </c>
    </row>
    <row r="19" spans="1:57" x14ac:dyDescent="0.3">
      <c r="A19" s="1" t="s">
        <v>199</v>
      </c>
      <c r="B19" s="28" t="s">
        <v>95</v>
      </c>
      <c r="C19" s="25" t="s">
        <v>94</v>
      </c>
      <c r="D19" s="25" t="s">
        <v>321</v>
      </c>
      <c r="E19" s="37">
        <v>100</v>
      </c>
      <c r="F19" s="37">
        <v>98.676000000000002</v>
      </c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15" t="s">
        <v>454</v>
      </c>
    </row>
    <row r="20" spans="1:57" x14ac:dyDescent="0.3">
      <c r="A20" s="1" t="s">
        <v>191</v>
      </c>
      <c r="B20" s="28" t="s">
        <v>193</v>
      </c>
      <c r="C20" s="25" t="s">
        <v>41</v>
      </c>
      <c r="D20" s="25" t="s">
        <v>321</v>
      </c>
      <c r="E20" s="37">
        <v>99.680999999999997</v>
      </c>
      <c r="F20" s="37">
        <v>99.98</v>
      </c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15" t="s">
        <v>460</v>
      </c>
    </row>
    <row r="21" spans="1:57" x14ac:dyDescent="0.3">
      <c r="A21" s="107" t="s">
        <v>240</v>
      </c>
      <c r="B21" s="28" t="s">
        <v>241</v>
      </c>
      <c r="C21" s="25" t="s">
        <v>41</v>
      </c>
      <c r="D21" s="25" t="s">
        <v>323</v>
      </c>
      <c r="E21" s="37">
        <v>100</v>
      </c>
      <c r="F21" s="37">
        <v>100</v>
      </c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15" t="s">
        <v>460</v>
      </c>
    </row>
    <row r="22" spans="1:57" x14ac:dyDescent="0.3">
      <c r="A22" s="107" t="s">
        <v>248</v>
      </c>
      <c r="B22" s="28" t="s">
        <v>99</v>
      </c>
      <c r="C22" s="25" t="s">
        <v>41</v>
      </c>
      <c r="D22" s="25" t="s">
        <v>323</v>
      </c>
      <c r="E22" s="37">
        <v>95.567999999999998</v>
      </c>
      <c r="F22" s="37">
        <v>97.233999999999995</v>
      </c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15" t="s">
        <v>460</v>
      </c>
    </row>
    <row r="23" spans="1:57" x14ac:dyDescent="0.3">
      <c r="A23" s="7" t="s">
        <v>205</v>
      </c>
      <c r="B23" s="28" t="s">
        <v>100</v>
      </c>
      <c r="C23" s="25" t="s">
        <v>41</v>
      </c>
      <c r="D23" s="25" t="s">
        <v>321</v>
      </c>
      <c r="E23" s="37">
        <v>100</v>
      </c>
      <c r="F23" s="37">
        <v>99.808999999999997</v>
      </c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14" t="s">
        <v>246</v>
      </c>
    </row>
    <row r="24" spans="1:57" x14ac:dyDescent="0.3">
      <c r="A24" s="1" t="s">
        <v>338</v>
      </c>
      <c r="B24" s="28" t="s">
        <v>119</v>
      </c>
      <c r="C24" s="25" t="s">
        <v>94</v>
      </c>
      <c r="D24" s="25" t="s">
        <v>321</v>
      </c>
      <c r="E24" s="37">
        <v>100</v>
      </c>
      <c r="F24" s="37">
        <v>100</v>
      </c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14" t="s">
        <v>461</v>
      </c>
    </row>
    <row r="25" spans="1:57" x14ac:dyDescent="0.3">
      <c r="A25" s="12" t="s">
        <v>443</v>
      </c>
      <c r="B25" s="28" t="s">
        <v>96</v>
      </c>
      <c r="C25" s="25" t="s">
        <v>94</v>
      </c>
      <c r="D25" s="25" t="s">
        <v>321</v>
      </c>
      <c r="E25" s="37">
        <v>100</v>
      </c>
      <c r="F25" s="37">
        <v>85.424999999999997</v>
      </c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14" t="s">
        <v>462</v>
      </c>
    </row>
    <row r="26" spans="1:57" x14ac:dyDescent="0.3">
      <c r="A26" s="1" t="s">
        <v>339</v>
      </c>
      <c r="B26" s="28" t="s">
        <v>207</v>
      </c>
      <c r="C26" s="25" t="s">
        <v>41</v>
      </c>
      <c r="D26" s="25" t="s">
        <v>321</v>
      </c>
      <c r="E26" s="37">
        <v>100</v>
      </c>
      <c r="F26" s="37">
        <v>100</v>
      </c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14" t="s">
        <v>328</v>
      </c>
    </row>
    <row r="27" spans="1:57" x14ac:dyDescent="0.3">
      <c r="A27" s="107" t="s">
        <v>219</v>
      </c>
      <c r="B27" s="28" t="s">
        <v>99</v>
      </c>
      <c r="C27" s="25" t="s">
        <v>41</v>
      </c>
      <c r="D27" s="25" t="s">
        <v>323</v>
      </c>
      <c r="E27" s="37">
        <v>100</v>
      </c>
      <c r="F27" s="37">
        <v>99.945999999999998</v>
      </c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14" t="s">
        <v>454</v>
      </c>
    </row>
    <row r="28" spans="1:57" x14ac:dyDescent="0.3">
      <c r="A28" s="12" t="s">
        <v>360</v>
      </c>
      <c r="B28" s="28" t="s">
        <v>96</v>
      </c>
      <c r="C28" s="25" t="s">
        <v>94</v>
      </c>
      <c r="D28" s="25" t="s">
        <v>321</v>
      </c>
      <c r="E28" s="37">
        <v>100</v>
      </c>
      <c r="F28" s="37">
        <v>92.715999999999994</v>
      </c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14" t="s">
        <v>258</v>
      </c>
    </row>
    <row r="29" spans="1:57" x14ac:dyDescent="0.3">
      <c r="A29" s="12" t="s">
        <v>342</v>
      </c>
      <c r="B29" s="28" t="s">
        <v>222</v>
      </c>
      <c r="C29" s="25" t="s">
        <v>178</v>
      </c>
      <c r="D29" s="25" t="s">
        <v>321</v>
      </c>
      <c r="E29" s="37">
        <v>100</v>
      </c>
      <c r="F29" s="37">
        <v>100</v>
      </c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14" t="s">
        <v>452</v>
      </c>
    </row>
    <row r="30" spans="1:57" x14ac:dyDescent="0.3">
      <c r="A30" s="12" t="s">
        <v>74</v>
      </c>
      <c r="B30" s="28" t="s">
        <v>97</v>
      </c>
      <c r="C30" s="25" t="s">
        <v>94</v>
      </c>
      <c r="D30" s="25" t="s">
        <v>321</v>
      </c>
      <c r="E30" s="37">
        <v>100</v>
      </c>
      <c r="F30" s="37">
        <v>100</v>
      </c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14" t="s">
        <v>463</v>
      </c>
    </row>
    <row r="31" spans="1:57" x14ac:dyDescent="0.3">
      <c r="A31" s="12" t="s">
        <v>231</v>
      </c>
      <c r="B31" s="28" t="s">
        <v>182</v>
      </c>
      <c r="C31" s="25" t="s">
        <v>41</v>
      </c>
      <c r="D31" s="25" t="s">
        <v>321</v>
      </c>
      <c r="E31" s="37">
        <v>100</v>
      </c>
      <c r="F31" s="37">
        <v>99.95</v>
      </c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14" t="s">
        <v>441</v>
      </c>
    </row>
    <row r="32" spans="1:57" x14ac:dyDescent="0.3">
      <c r="A32" s="12" t="s">
        <v>216</v>
      </c>
      <c r="B32" s="28" t="s">
        <v>97</v>
      </c>
      <c r="C32" s="25" t="s">
        <v>94</v>
      </c>
      <c r="D32" s="25" t="s">
        <v>321</v>
      </c>
      <c r="E32" s="37">
        <v>97.082999999999998</v>
      </c>
      <c r="F32" s="37">
        <v>99.695999999999998</v>
      </c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14" t="s">
        <v>464</v>
      </c>
    </row>
    <row r="33" spans="1:57" x14ac:dyDescent="0.3">
      <c r="A33" s="12" t="s">
        <v>220</v>
      </c>
      <c r="B33" s="28" t="s">
        <v>95</v>
      </c>
      <c r="C33" s="25" t="s">
        <v>178</v>
      </c>
      <c r="D33" s="25" t="s">
        <v>321</v>
      </c>
      <c r="E33" s="37">
        <v>99.861000000000004</v>
      </c>
      <c r="F33" s="37">
        <v>98.968999999999994</v>
      </c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14" t="s">
        <v>465</v>
      </c>
    </row>
    <row r="34" spans="1:57" x14ac:dyDescent="0.3">
      <c r="A34" s="1" t="s">
        <v>341</v>
      </c>
      <c r="B34" s="28" t="s">
        <v>96</v>
      </c>
      <c r="C34" s="25" t="s">
        <v>41</v>
      </c>
      <c r="D34" s="25" t="s">
        <v>321</v>
      </c>
      <c r="E34" s="37">
        <v>99.95</v>
      </c>
      <c r="F34" s="37">
        <v>100</v>
      </c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14" t="s">
        <v>38</v>
      </c>
    </row>
    <row r="35" spans="1:57" x14ac:dyDescent="0.3">
      <c r="A35" s="107" t="s">
        <v>409</v>
      </c>
      <c r="B35" s="29" t="s">
        <v>421</v>
      </c>
      <c r="C35" s="25" t="s">
        <v>41</v>
      </c>
      <c r="D35" s="25" t="s">
        <v>323</v>
      </c>
      <c r="E35" s="37">
        <v>99.888999999999996</v>
      </c>
      <c r="F35" s="37">
        <v>99.861000000000004</v>
      </c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14" t="s">
        <v>466</v>
      </c>
    </row>
    <row r="36" spans="1:57" x14ac:dyDescent="0.3">
      <c r="A36" s="1" t="s">
        <v>131</v>
      </c>
      <c r="B36" s="28" t="s">
        <v>97</v>
      </c>
      <c r="C36" s="25" t="s">
        <v>94</v>
      </c>
      <c r="D36" s="25" t="s">
        <v>321</v>
      </c>
      <c r="E36" s="37">
        <v>100</v>
      </c>
      <c r="F36" s="37">
        <v>100</v>
      </c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14" t="s">
        <v>329</v>
      </c>
    </row>
    <row r="37" spans="1:57" x14ac:dyDescent="0.3">
      <c r="A37" s="1" t="s">
        <v>345</v>
      </c>
      <c r="B37" s="29" t="s">
        <v>97</v>
      </c>
      <c r="C37" s="25" t="s">
        <v>94</v>
      </c>
      <c r="D37" s="25" t="s">
        <v>321</v>
      </c>
      <c r="E37" s="37">
        <v>100</v>
      </c>
      <c r="F37" s="37">
        <v>100</v>
      </c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14" t="s">
        <v>467</v>
      </c>
    </row>
    <row r="38" spans="1:57" x14ac:dyDescent="0.3">
      <c r="A38" s="1" t="s">
        <v>433</v>
      </c>
      <c r="B38" s="29" t="s">
        <v>96</v>
      </c>
      <c r="C38" s="25" t="s">
        <v>41</v>
      </c>
      <c r="D38" s="25" t="s">
        <v>321</v>
      </c>
      <c r="E38" s="37">
        <v>100</v>
      </c>
      <c r="F38" s="37">
        <v>99.963999999999999</v>
      </c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14" t="s">
        <v>435</v>
      </c>
    </row>
    <row r="39" spans="1:57" x14ac:dyDescent="0.3">
      <c r="A39" s="1" t="s">
        <v>76</v>
      </c>
      <c r="B39" s="28" t="s">
        <v>95</v>
      </c>
      <c r="C39" s="25" t="s">
        <v>41</v>
      </c>
      <c r="D39" s="25" t="s">
        <v>321</v>
      </c>
      <c r="E39" s="37">
        <v>99.849000000000004</v>
      </c>
      <c r="F39" s="37">
        <v>100</v>
      </c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14" t="s">
        <v>438</v>
      </c>
    </row>
    <row r="40" spans="1:57" x14ac:dyDescent="0.3">
      <c r="A40" s="143" t="s">
        <v>408</v>
      </c>
      <c r="B40" s="28" t="s">
        <v>366</v>
      </c>
      <c r="C40" s="25" t="s">
        <v>94</v>
      </c>
      <c r="D40" s="25" t="s">
        <v>321</v>
      </c>
      <c r="E40" s="37">
        <v>99.98</v>
      </c>
      <c r="F40" s="37">
        <v>99.995000000000005</v>
      </c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14" t="s">
        <v>208</v>
      </c>
    </row>
    <row r="41" spans="1:57" x14ac:dyDescent="0.3">
      <c r="A41" s="12" t="s">
        <v>343</v>
      </c>
      <c r="B41" s="28" t="s">
        <v>99</v>
      </c>
      <c r="C41" s="25" t="s">
        <v>94</v>
      </c>
      <c r="D41" s="25" t="s">
        <v>321</v>
      </c>
      <c r="E41" s="37">
        <v>100</v>
      </c>
      <c r="F41" s="37">
        <v>100</v>
      </c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14" t="s">
        <v>455</v>
      </c>
    </row>
    <row r="42" spans="1:57" x14ac:dyDescent="0.3">
      <c r="A42" s="11" t="s">
        <v>383</v>
      </c>
      <c r="B42" s="28" t="s">
        <v>429</v>
      </c>
      <c r="C42" s="25" t="s">
        <v>41</v>
      </c>
      <c r="D42" s="25" t="s">
        <v>321</v>
      </c>
      <c r="E42" s="37">
        <v>100</v>
      </c>
      <c r="F42" s="37">
        <v>99.921000000000006</v>
      </c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15" t="s">
        <v>468</v>
      </c>
    </row>
    <row r="43" spans="1:57" x14ac:dyDescent="0.3">
      <c r="A43" s="12" t="s">
        <v>358</v>
      </c>
      <c r="B43" s="28" t="s">
        <v>182</v>
      </c>
      <c r="C43" s="25" t="s">
        <v>41</v>
      </c>
      <c r="D43" s="25" t="s">
        <v>321</v>
      </c>
      <c r="E43" s="37">
        <v>100</v>
      </c>
      <c r="F43" s="37">
        <v>99.965000000000003</v>
      </c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14" t="s">
        <v>469</v>
      </c>
    </row>
    <row r="44" spans="1:57" x14ac:dyDescent="0.3">
      <c r="A44" s="110" t="s">
        <v>427</v>
      </c>
      <c r="B44" s="28" t="s">
        <v>95</v>
      </c>
      <c r="C44" s="25" t="s">
        <v>94</v>
      </c>
      <c r="D44" s="25" t="s">
        <v>321</v>
      </c>
      <c r="E44" s="37">
        <v>100</v>
      </c>
      <c r="F44" s="37">
        <v>100</v>
      </c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14" t="s">
        <v>454</v>
      </c>
    </row>
    <row r="45" spans="1:57" x14ac:dyDescent="0.3">
      <c r="A45" s="1" t="s">
        <v>73</v>
      </c>
      <c r="B45" s="28" t="s">
        <v>95</v>
      </c>
      <c r="C45" s="25" t="s">
        <v>94</v>
      </c>
      <c r="D45" s="25" t="s">
        <v>321</v>
      </c>
      <c r="E45" s="37">
        <v>100</v>
      </c>
      <c r="F45" s="37">
        <v>99.697000000000003</v>
      </c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14" t="s">
        <v>452</v>
      </c>
    </row>
    <row r="46" spans="1:57" x14ac:dyDescent="0.3">
      <c r="A46" s="4" t="s">
        <v>132</v>
      </c>
      <c r="B46" s="28" t="s">
        <v>97</v>
      </c>
      <c r="C46" s="25" t="s">
        <v>94</v>
      </c>
      <c r="D46" s="25" t="s">
        <v>321</v>
      </c>
      <c r="E46" s="37">
        <v>100</v>
      </c>
      <c r="F46" s="37">
        <v>100</v>
      </c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15" t="s">
        <v>37</v>
      </c>
    </row>
    <row r="47" spans="1:57" ht="12" customHeight="1" x14ac:dyDescent="0.3">
      <c r="A47" s="4" t="s">
        <v>77</v>
      </c>
      <c r="B47" s="28" t="s">
        <v>95</v>
      </c>
      <c r="C47" s="25" t="s">
        <v>94</v>
      </c>
      <c r="D47" s="25" t="s">
        <v>321</v>
      </c>
      <c r="E47" s="37">
        <v>99.430999999999997</v>
      </c>
      <c r="F47" s="37">
        <v>100</v>
      </c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15" t="s">
        <v>37</v>
      </c>
    </row>
    <row r="48" spans="1:57" x14ac:dyDescent="0.3">
      <c r="A48" s="11" t="s">
        <v>381</v>
      </c>
      <c r="B48" s="28" t="s">
        <v>114</v>
      </c>
      <c r="C48" s="25" t="s">
        <v>94</v>
      </c>
      <c r="D48" s="25" t="s">
        <v>321</v>
      </c>
      <c r="E48" s="37">
        <v>100</v>
      </c>
      <c r="F48" s="37">
        <v>100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15" t="s">
        <v>230</v>
      </c>
    </row>
    <row r="49" spans="1:57" x14ac:dyDescent="0.3">
      <c r="A49" s="1" t="s">
        <v>340</v>
      </c>
      <c r="B49" s="28" t="s">
        <v>103</v>
      </c>
      <c r="C49" s="25" t="s">
        <v>94</v>
      </c>
      <c r="D49" s="25" t="s">
        <v>321</v>
      </c>
      <c r="E49" s="37">
        <v>100</v>
      </c>
      <c r="F49" s="37">
        <v>100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14" t="s">
        <v>39</v>
      </c>
    </row>
    <row r="50" spans="1:57" x14ac:dyDescent="0.3">
      <c r="A50" s="4" t="s">
        <v>79</v>
      </c>
      <c r="B50" s="29" t="s">
        <v>98</v>
      </c>
      <c r="C50" s="25" t="s">
        <v>94</v>
      </c>
      <c r="D50" s="25" t="s">
        <v>321</v>
      </c>
      <c r="E50" s="37">
        <v>100</v>
      </c>
      <c r="F50" s="37">
        <v>100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15" t="s">
        <v>470</v>
      </c>
    </row>
    <row r="51" spans="1:57" x14ac:dyDescent="0.3">
      <c r="A51" s="4" t="s">
        <v>352</v>
      </c>
      <c r="B51" s="93" t="s">
        <v>97</v>
      </c>
      <c r="C51" s="64" t="s">
        <v>94</v>
      </c>
      <c r="D51" s="64" t="s">
        <v>321</v>
      </c>
      <c r="E51" s="37">
        <v>100</v>
      </c>
      <c r="F51" s="37">
        <v>100</v>
      </c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14" t="s">
        <v>471</v>
      </c>
    </row>
    <row r="52" spans="1:57" x14ac:dyDescent="0.3">
      <c r="A52" s="4" t="s">
        <v>80</v>
      </c>
      <c r="B52" s="29" t="s">
        <v>96</v>
      </c>
      <c r="C52" s="25" t="s">
        <v>94</v>
      </c>
      <c r="D52" s="25" t="s">
        <v>321</v>
      </c>
      <c r="E52" s="37">
        <v>100</v>
      </c>
      <c r="F52" s="37">
        <v>99.545000000000002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15" t="s">
        <v>37</v>
      </c>
    </row>
    <row r="53" spans="1:57" x14ac:dyDescent="0.3">
      <c r="A53" s="1" t="s">
        <v>90</v>
      </c>
      <c r="B53" s="28" t="s">
        <v>98</v>
      </c>
      <c r="C53" s="25" t="s">
        <v>334</v>
      </c>
      <c r="D53" s="25" t="s">
        <v>321</v>
      </c>
      <c r="E53" s="37">
        <v>99.575999999999993</v>
      </c>
      <c r="F53" s="37">
        <v>99.504999999999995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14" t="s">
        <v>470</v>
      </c>
    </row>
    <row r="54" spans="1:57" x14ac:dyDescent="0.3">
      <c r="A54" s="107" t="s">
        <v>423</v>
      </c>
      <c r="B54" s="135" t="s">
        <v>181</v>
      </c>
      <c r="C54" s="25" t="s">
        <v>41</v>
      </c>
      <c r="D54" s="132" t="s">
        <v>324</v>
      </c>
      <c r="E54" s="37" t="s">
        <v>453</v>
      </c>
      <c r="F54" s="37" t="s">
        <v>453</v>
      </c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15" t="s">
        <v>472</v>
      </c>
    </row>
    <row r="55" spans="1:57" x14ac:dyDescent="0.3">
      <c r="A55" s="107" t="s">
        <v>413</v>
      </c>
      <c r="B55" s="30" t="s">
        <v>95</v>
      </c>
      <c r="C55" s="25" t="s">
        <v>41</v>
      </c>
      <c r="D55" s="26" t="s">
        <v>323</v>
      </c>
      <c r="E55" s="37">
        <v>100</v>
      </c>
      <c r="F55" s="37">
        <v>99.900999999999996</v>
      </c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14" t="s">
        <v>319</v>
      </c>
    </row>
    <row r="56" spans="1:57" x14ac:dyDescent="0.3">
      <c r="A56" s="107" t="s">
        <v>250</v>
      </c>
      <c r="B56" s="29" t="s">
        <v>95</v>
      </c>
      <c r="C56" s="25" t="s">
        <v>41</v>
      </c>
      <c r="D56" s="25" t="s">
        <v>323</v>
      </c>
      <c r="E56" s="37">
        <v>100</v>
      </c>
      <c r="F56" s="37">
        <v>100</v>
      </c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14" t="s">
        <v>319</v>
      </c>
    </row>
    <row r="57" spans="1:57" x14ac:dyDescent="0.3">
      <c r="A57" s="107" t="s">
        <v>320</v>
      </c>
      <c r="B57" s="29" t="s">
        <v>387</v>
      </c>
      <c r="C57" s="25" t="s">
        <v>41</v>
      </c>
      <c r="D57" s="26" t="s">
        <v>323</v>
      </c>
      <c r="E57" s="37">
        <v>99.966999999999999</v>
      </c>
      <c r="F57" s="37">
        <v>98.840999999999994</v>
      </c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14" t="s">
        <v>319</v>
      </c>
    </row>
    <row r="58" spans="1:57" x14ac:dyDescent="0.3">
      <c r="A58" s="107" t="s">
        <v>444</v>
      </c>
      <c r="B58" s="29" t="s">
        <v>96</v>
      </c>
      <c r="C58" s="25" t="s">
        <v>334</v>
      </c>
      <c r="D58" s="26" t="s">
        <v>321</v>
      </c>
      <c r="E58" s="37">
        <v>85.757000000000005</v>
      </c>
      <c r="F58" s="37">
        <v>73.603999999999999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14" t="s">
        <v>445</v>
      </c>
    </row>
    <row r="59" spans="1:57" x14ac:dyDescent="0.3">
      <c r="A59" s="1" t="s">
        <v>386</v>
      </c>
      <c r="B59" s="28" t="s">
        <v>103</v>
      </c>
      <c r="C59" s="25" t="s">
        <v>94</v>
      </c>
      <c r="D59" s="25" t="s">
        <v>321</v>
      </c>
      <c r="E59" s="37">
        <v>100</v>
      </c>
      <c r="F59" s="37">
        <v>100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14" t="s">
        <v>39</v>
      </c>
    </row>
    <row r="60" spans="1:57" x14ac:dyDescent="0.3">
      <c r="A60" s="149" t="s">
        <v>407</v>
      </c>
      <c r="B60" s="14" t="s">
        <v>195</v>
      </c>
      <c r="C60" s="25" t="s">
        <v>41</v>
      </c>
      <c r="D60" s="25" t="s">
        <v>323</v>
      </c>
      <c r="E60" s="37">
        <v>99.948999999999998</v>
      </c>
      <c r="F60" s="37">
        <v>98.870999999999995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15" t="s">
        <v>439</v>
      </c>
    </row>
    <row r="61" spans="1:57" x14ac:dyDescent="0.3">
      <c r="A61" s="107" t="s">
        <v>417</v>
      </c>
      <c r="B61" s="28" t="s">
        <v>221</v>
      </c>
      <c r="C61" s="25" t="s">
        <v>41</v>
      </c>
      <c r="D61" s="25" t="s">
        <v>323</v>
      </c>
      <c r="E61" s="37">
        <v>100</v>
      </c>
      <c r="F61" s="37">
        <v>100</v>
      </c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144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14" t="s">
        <v>473</v>
      </c>
    </row>
    <row r="62" spans="1:57" x14ac:dyDescent="0.3">
      <c r="A62" s="107" t="s">
        <v>422</v>
      </c>
      <c r="B62" s="14" t="s">
        <v>424</v>
      </c>
      <c r="C62" s="25" t="s">
        <v>41</v>
      </c>
      <c r="D62" s="25" t="s">
        <v>324</v>
      </c>
      <c r="E62" s="37">
        <v>99.954999999999998</v>
      </c>
      <c r="F62" s="37">
        <v>99.167000000000002</v>
      </c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15" t="s">
        <v>474</v>
      </c>
    </row>
    <row r="63" spans="1:57" x14ac:dyDescent="0.3">
      <c r="A63" s="1" t="s">
        <v>141</v>
      </c>
      <c r="B63" s="28" t="s">
        <v>103</v>
      </c>
      <c r="C63" s="25" t="s">
        <v>41</v>
      </c>
      <c r="D63" s="25" t="s">
        <v>321</v>
      </c>
      <c r="E63" s="37">
        <v>100</v>
      </c>
      <c r="F63" s="37">
        <v>100</v>
      </c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14" t="s">
        <v>40</v>
      </c>
    </row>
    <row r="64" spans="1:57" x14ac:dyDescent="0.3">
      <c r="A64" s="1" t="s">
        <v>355</v>
      </c>
      <c r="B64" s="28" t="s">
        <v>95</v>
      </c>
      <c r="C64" s="25" t="s">
        <v>94</v>
      </c>
      <c r="D64" s="26" t="s">
        <v>321</v>
      </c>
      <c r="E64" s="37">
        <v>100</v>
      </c>
      <c r="F64" s="37">
        <v>100</v>
      </c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14" t="s">
        <v>37</v>
      </c>
    </row>
    <row r="65" spans="1:57" x14ac:dyDescent="0.3">
      <c r="A65" s="1" t="s">
        <v>374</v>
      </c>
      <c r="B65" s="28" t="s">
        <v>98</v>
      </c>
      <c r="C65" s="25" t="s">
        <v>178</v>
      </c>
      <c r="D65" s="25" t="s">
        <v>321</v>
      </c>
      <c r="E65" s="37">
        <v>100</v>
      </c>
      <c r="F65" s="37">
        <v>100</v>
      </c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14" t="s">
        <v>475</v>
      </c>
    </row>
    <row r="66" spans="1:57" x14ac:dyDescent="0.3">
      <c r="A66" s="109" t="s">
        <v>344</v>
      </c>
      <c r="B66" s="28" t="s">
        <v>317</v>
      </c>
      <c r="C66" s="25" t="s">
        <v>41</v>
      </c>
      <c r="D66" s="25" t="s">
        <v>323</v>
      </c>
      <c r="E66" s="37">
        <v>100</v>
      </c>
      <c r="F66" s="37">
        <v>99.921000000000006</v>
      </c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14" t="s">
        <v>330</v>
      </c>
    </row>
    <row r="67" spans="1:57" x14ac:dyDescent="0.3">
      <c r="A67" s="108" t="s">
        <v>335</v>
      </c>
      <c r="B67" s="28" t="s">
        <v>95</v>
      </c>
      <c r="C67" s="25" t="s">
        <v>41</v>
      </c>
      <c r="D67" s="25" t="s">
        <v>323</v>
      </c>
      <c r="E67" s="37">
        <v>100</v>
      </c>
      <c r="F67" s="37">
        <v>99.95</v>
      </c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14" t="s">
        <v>319</v>
      </c>
    </row>
    <row r="68" spans="1:57" x14ac:dyDescent="0.3">
      <c r="A68" s="1" t="s">
        <v>346</v>
      </c>
      <c r="B68" s="28" t="s">
        <v>96</v>
      </c>
      <c r="C68" s="25" t="s">
        <v>94</v>
      </c>
      <c r="D68" s="25" t="s">
        <v>321</v>
      </c>
      <c r="E68" s="37">
        <v>100</v>
      </c>
      <c r="F68" s="37">
        <v>100</v>
      </c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14" t="s">
        <v>332</v>
      </c>
    </row>
    <row r="69" spans="1:57" ht="13" customHeight="1" x14ac:dyDescent="0.3">
      <c r="A69" s="9" t="s">
        <v>235</v>
      </c>
      <c r="B69" s="28" t="s">
        <v>96</v>
      </c>
      <c r="C69" s="25" t="s">
        <v>94</v>
      </c>
      <c r="D69" s="25" t="s">
        <v>321</v>
      </c>
      <c r="E69" s="37">
        <v>97.694000000000003</v>
      </c>
      <c r="F69" s="37">
        <v>99.867000000000004</v>
      </c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14" t="s">
        <v>332</v>
      </c>
    </row>
    <row r="70" spans="1:57" x14ac:dyDescent="0.3">
      <c r="A70" s="4" t="s">
        <v>347</v>
      </c>
      <c r="B70" s="28" t="s">
        <v>451</v>
      </c>
      <c r="C70" s="25" t="s">
        <v>94</v>
      </c>
      <c r="D70" s="25" t="s">
        <v>321</v>
      </c>
      <c r="E70" s="37">
        <v>100</v>
      </c>
      <c r="F70" s="37">
        <v>100</v>
      </c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14" t="s">
        <v>332</v>
      </c>
    </row>
    <row r="71" spans="1:57" x14ac:dyDescent="0.3">
      <c r="A71" s="4" t="s">
        <v>396</v>
      </c>
      <c r="B71" s="28" t="s">
        <v>96</v>
      </c>
      <c r="C71" s="25" t="s">
        <v>94</v>
      </c>
      <c r="D71" s="25" t="s">
        <v>321</v>
      </c>
      <c r="E71" s="37">
        <v>100</v>
      </c>
      <c r="F71" s="37">
        <v>100</v>
      </c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14" t="s">
        <v>332</v>
      </c>
    </row>
    <row r="72" spans="1:57" x14ac:dyDescent="0.3">
      <c r="A72" s="4" t="s">
        <v>236</v>
      </c>
      <c r="B72" s="28" t="s">
        <v>96</v>
      </c>
      <c r="C72" s="25" t="s">
        <v>94</v>
      </c>
      <c r="D72" s="25" t="s">
        <v>321</v>
      </c>
      <c r="E72" s="37">
        <v>100</v>
      </c>
      <c r="F72" s="37">
        <v>99.847999999999999</v>
      </c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15" t="s">
        <v>332</v>
      </c>
    </row>
    <row r="73" spans="1:57" x14ac:dyDescent="0.3">
      <c r="A73" s="4" t="s">
        <v>348</v>
      </c>
      <c r="B73" s="28" t="s">
        <v>96</v>
      </c>
      <c r="C73" s="25" t="s">
        <v>94</v>
      </c>
      <c r="D73" s="25" t="s">
        <v>321</v>
      </c>
      <c r="E73" s="37">
        <v>100</v>
      </c>
      <c r="F73" s="37">
        <v>100</v>
      </c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14" t="s">
        <v>332</v>
      </c>
    </row>
    <row r="74" spans="1:57" x14ac:dyDescent="0.3">
      <c r="A74" s="1" t="s">
        <v>426</v>
      </c>
      <c r="B74" s="28" t="s">
        <v>104</v>
      </c>
      <c r="C74" s="25" t="s">
        <v>94</v>
      </c>
      <c r="D74" s="25" t="s">
        <v>321</v>
      </c>
      <c r="E74" s="37">
        <v>100</v>
      </c>
      <c r="F74" s="37">
        <v>100</v>
      </c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14" t="s">
        <v>332</v>
      </c>
    </row>
    <row r="75" spans="1:57" x14ac:dyDescent="0.3">
      <c r="A75" s="4" t="s">
        <v>354</v>
      </c>
      <c r="B75" s="28" t="s">
        <v>96</v>
      </c>
      <c r="C75" s="25" t="s">
        <v>94</v>
      </c>
      <c r="D75" s="25" t="s">
        <v>321</v>
      </c>
      <c r="E75" s="37">
        <v>100</v>
      </c>
      <c r="F75" s="37">
        <v>100</v>
      </c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14" t="s">
        <v>332</v>
      </c>
    </row>
    <row r="76" spans="1:57" x14ac:dyDescent="0.3">
      <c r="A76" s="4" t="s">
        <v>436</v>
      </c>
      <c r="B76" s="28" t="s">
        <v>95</v>
      </c>
      <c r="C76" s="25" t="s">
        <v>41</v>
      </c>
      <c r="D76" s="25" t="s">
        <v>321</v>
      </c>
      <c r="E76" s="37">
        <v>99.924000000000007</v>
      </c>
      <c r="F76" s="37">
        <v>100</v>
      </c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15" t="s">
        <v>398</v>
      </c>
    </row>
    <row r="77" spans="1:57" x14ac:dyDescent="0.3">
      <c r="A77" s="4" t="s">
        <v>247</v>
      </c>
      <c r="B77" s="28" t="s">
        <v>152</v>
      </c>
      <c r="C77" s="25" t="s">
        <v>41</v>
      </c>
      <c r="D77" s="25" t="s">
        <v>321</v>
      </c>
      <c r="E77" s="37">
        <v>100</v>
      </c>
      <c r="F77" s="37">
        <v>99.825999999999993</v>
      </c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15" t="s">
        <v>246</v>
      </c>
    </row>
    <row r="78" spans="1:57" x14ac:dyDescent="0.3">
      <c r="A78" s="4" t="s">
        <v>361</v>
      </c>
      <c r="B78" s="14" t="s">
        <v>362</v>
      </c>
      <c r="C78" s="25" t="s">
        <v>94</v>
      </c>
      <c r="D78" s="25" t="s">
        <v>321</v>
      </c>
      <c r="E78" s="37">
        <v>98.9</v>
      </c>
      <c r="F78" s="37">
        <v>100</v>
      </c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15" t="s">
        <v>367</v>
      </c>
    </row>
    <row r="79" spans="1:57" x14ac:dyDescent="0.3">
      <c r="A79" s="4" t="s">
        <v>410</v>
      </c>
      <c r="B79" s="14" t="s">
        <v>411</v>
      </c>
      <c r="C79" s="25" t="s">
        <v>94</v>
      </c>
      <c r="D79" s="25" t="s">
        <v>321</v>
      </c>
      <c r="E79" s="37">
        <v>100</v>
      </c>
      <c r="F79" s="37">
        <v>99.923000000000002</v>
      </c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15" t="s">
        <v>368</v>
      </c>
    </row>
    <row r="80" spans="1:57" x14ac:dyDescent="0.3">
      <c r="A80" s="4" t="s">
        <v>159</v>
      </c>
      <c r="B80" s="28" t="s">
        <v>327</v>
      </c>
      <c r="C80" s="25" t="s">
        <v>41</v>
      </c>
      <c r="D80" s="25" t="s">
        <v>321</v>
      </c>
      <c r="E80" s="37">
        <v>99.953000000000003</v>
      </c>
      <c r="F80" s="37">
        <v>99.563000000000002</v>
      </c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15" t="s">
        <v>461</v>
      </c>
    </row>
    <row r="81" spans="1:57" x14ac:dyDescent="0.3">
      <c r="A81" s="4" t="s">
        <v>350</v>
      </c>
      <c r="B81" s="28" t="s">
        <v>97</v>
      </c>
      <c r="C81" s="25" t="s">
        <v>94</v>
      </c>
      <c r="D81" s="25" t="s">
        <v>321</v>
      </c>
      <c r="E81" s="37">
        <v>99.811000000000007</v>
      </c>
      <c r="F81" s="37">
        <v>85.584000000000003</v>
      </c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15" t="s">
        <v>37</v>
      </c>
    </row>
    <row r="82" spans="1:57" x14ac:dyDescent="0.3">
      <c r="A82" s="4" t="s">
        <v>85</v>
      </c>
      <c r="B82" s="28" t="s">
        <v>98</v>
      </c>
      <c r="C82" s="64" t="s">
        <v>94</v>
      </c>
      <c r="D82" s="64" t="s">
        <v>321</v>
      </c>
      <c r="E82" s="37">
        <v>100</v>
      </c>
      <c r="F82" s="37">
        <v>100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15" t="s">
        <v>432</v>
      </c>
    </row>
    <row r="83" spans="1:57" x14ac:dyDescent="0.3">
      <c r="A83" s="4" t="s">
        <v>442</v>
      </c>
      <c r="B83" s="28" t="s">
        <v>97</v>
      </c>
      <c r="C83" s="25" t="s">
        <v>94</v>
      </c>
      <c r="D83" s="25" t="s">
        <v>321</v>
      </c>
      <c r="E83" s="37">
        <v>100</v>
      </c>
      <c r="F83" s="37">
        <v>100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14" t="s">
        <v>329</v>
      </c>
    </row>
    <row r="84" spans="1:57" x14ac:dyDescent="0.3">
      <c r="A84" s="4" t="s">
        <v>138</v>
      </c>
      <c r="B84" s="28" t="s">
        <v>98</v>
      </c>
      <c r="C84" s="25" t="s">
        <v>334</v>
      </c>
      <c r="D84" s="25" t="s">
        <v>321</v>
      </c>
      <c r="E84" s="37">
        <v>100</v>
      </c>
      <c r="F84" s="37">
        <v>100</v>
      </c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15" t="s">
        <v>332</v>
      </c>
    </row>
    <row r="85" spans="1:57" x14ac:dyDescent="0.3">
      <c r="A85" s="4" t="s">
        <v>446</v>
      </c>
      <c r="B85" s="28"/>
      <c r="C85" s="25"/>
      <c r="D85" s="25"/>
      <c r="E85" s="37">
        <v>100</v>
      </c>
      <c r="F85" s="37">
        <v>100</v>
      </c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15" t="s">
        <v>452</v>
      </c>
    </row>
    <row r="86" spans="1:57" x14ac:dyDescent="0.3">
      <c r="A86" s="4" t="s">
        <v>353</v>
      </c>
      <c r="B86" s="28" t="s">
        <v>96</v>
      </c>
      <c r="C86" s="25" t="s">
        <v>41</v>
      </c>
      <c r="D86" s="25" t="s">
        <v>321</v>
      </c>
      <c r="E86" s="37">
        <v>100</v>
      </c>
      <c r="F86" s="37">
        <v>100</v>
      </c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15" t="s">
        <v>476</v>
      </c>
    </row>
    <row r="87" spans="1:57" x14ac:dyDescent="0.3">
      <c r="A87" s="107" t="s">
        <v>351</v>
      </c>
      <c r="B87" s="28" t="s">
        <v>95</v>
      </c>
      <c r="C87" s="25" t="s">
        <v>41</v>
      </c>
      <c r="D87" s="25" t="s">
        <v>323</v>
      </c>
      <c r="E87" s="37">
        <v>99.394999999999996</v>
      </c>
      <c r="F87" s="37">
        <v>99.11</v>
      </c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14" t="s">
        <v>319</v>
      </c>
    </row>
    <row r="88" spans="1:57" x14ac:dyDescent="0.3">
      <c r="A88" s="4" t="s">
        <v>83</v>
      </c>
      <c r="B88" s="93" t="s">
        <v>97</v>
      </c>
      <c r="C88" s="64" t="s">
        <v>94</v>
      </c>
      <c r="D88" s="64" t="s">
        <v>321</v>
      </c>
      <c r="E88" s="37">
        <v>100</v>
      </c>
      <c r="F88" s="37">
        <v>97.256</v>
      </c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14" t="s">
        <v>463</v>
      </c>
    </row>
    <row r="89" spans="1:57" x14ac:dyDescent="0.3">
      <c r="A89" s="4" t="s">
        <v>1</v>
      </c>
      <c r="B89" s="93" t="s">
        <v>97</v>
      </c>
      <c r="C89" s="64" t="s">
        <v>94</v>
      </c>
      <c r="D89" s="64" t="s">
        <v>321</v>
      </c>
      <c r="E89" s="37">
        <v>100</v>
      </c>
      <c r="F89" s="37">
        <v>100</v>
      </c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14" t="s">
        <v>470</v>
      </c>
    </row>
    <row r="90" spans="1:57" x14ac:dyDescent="0.3">
      <c r="A90" s="4" t="s">
        <v>431</v>
      </c>
      <c r="B90" s="28" t="s">
        <v>403</v>
      </c>
      <c r="C90" s="25" t="s">
        <v>41</v>
      </c>
      <c r="D90" s="25" t="s">
        <v>321</v>
      </c>
      <c r="E90" s="37">
        <v>99.793999999999997</v>
      </c>
      <c r="F90" s="37">
        <v>99.228999999999999</v>
      </c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15" t="s">
        <v>455</v>
      </c>
    </row>
    <row r="91" spans="1:57" x14ac:dyDescent="0.3">
      <c r="A91" s="54" t="s">
        <v>183</v>
      </c>
      <c r="B91" s="146" t="s">
        <v>181</v>
      </c>
      <c r="C91" s="147" t="s">
        <v>41</v>
      </c>
      <c r="D91" s="145" t="s">
        <v>321</v>
      </c>
      <c r="E91" s="37">
        <v>99.989000000000004</v>
      </c>
      <c r="F91" s="37">
        <v>99.92</v>
      </c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14" t="s">
        <v>461</v>
      </c>
    </row>
    <row r="92" spans="1:57" ht="14" thickBot="1" x14ac:dyDescent="0.35">
      <c r="B92" s="31"/>
      <c r="C92" s="27"/>
      <c r="D92" s="27"/>
      <c r="E92" s="36"/>
      <c r="F92" s="36"/>
      <c r="G92" s="36"/>
      <c r="H92" s="36"/>
      <c r="I92" s="36"/>
      <c r="J92" s="36"/>
      <c r="K92" s="36"/>
      <c r="L92" s="36"/>
      <c r="M92" s="46"/>
      <c r="N92" s="46"/>
      <c r="O92" s="46"/>
      <c r="P92" s="3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33"/>
    </row>
    <row r="93" spans="1:57" ht="14" thickBot="1" x14ac:dyDescent="0.35">
      <c r="A93" s="87" t="s">
        <v>200</v>
      </c>
      <c r="B93" s="94"/>
      <c r="C93" s="95"/>
      <c r="D93" s="95"/>
      <c r="E93" s="96"/>
      <c r="F93" s="96"/>
      <c r="G93" s="96"/>
      <c r="H93" s="96"/>
      <c r="I93" s="96"/>
      <c r="J93" s="96"/>
      <c r="K93" s="96"/>
      <c r="L93" s="96"/>
      <c r="M93" s="50"/>
      <c r="N93" s="50"/>
      <c r="O93" s="50"/>
      <c r="P93" s="96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92"/>
    </row>
    <row r="94" spans="1:57" x14ac:dyDescent="0.3">
      <c r="A94" s="86"/>
      <c r="B94" s="30"/>
      <c r="C94" s="25"/>
      <c r="D94" s="25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144"/>
      <c r="AV94" s="37"/>
      <c r="AW94" s="37"/>
      <c r="AX94" s="37"/>
      <c r="AY94" s="37"/>
      <c r="AZ94" s="37"/>
      <c r="BA94" s="37"/>
      <c r="BB94" s="37"/>
      <c r="BC94" s="37"/>
      <c r="BD94" s="37"/>
      <c r="BE94" s="15"/>
    </row>
    <row r="95" spans="1:57" x14ac:dyDescent="0.3">
      <c r="A95" s="86" t="s">
        <v>254</v>
      </c>
      <c r="B95" s="30" t="s">
        <v>255</v>
      </c>
      <c r="C95" s="25" t="s">
        <v>41</v>
      </c>
      <c r="D95" s="25" t="s">
        <v>321</v>
      </c>
      <c r="E95" s="37">
        <v>99.799000000000007</v>
      </c>
      <c r="F95" s="37">
        <v>99.701999999999998</v>
      </c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163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15" t="s">
        <v>404</v>
      </c>
    </row>
    <row r="96" spans="1:57" x14ac:dyDescent="0.3">
      <c r="A96" s="86" t="s">
        <v>276</v>
      </c>
      <c r="B96" s="30" t="s">
        <v>198</v>
      </c>
      <c r="C96" s="25" t="s">
        <v>94</v>
      </c>
      <c r="D96" s="25" t="s">
        <v>321</v>
      </c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15" t="s">
        <v>430</v>
      </c>
    </row>
    <row r="97" spans="1:57" x14ac:dyDescent="0.3">
      <c r="A97" s="150" t="s">
        <v>391</v>
      </c>
      <c r="B97" s="30" t="s">
        <v>378</v>
      </c>
      <c r="C97" s="25" t="s">
        <v>41</v>
      </c>
      <c r="D97" s="25" t="s">
        <v>395</v>
      </c>
      <c r="E97" s="37">
        <v>99.983999999999995</v>
      </c>
      <c r="F97" s="37">
        <v>99.968999999999994</v>
      </c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15" t="s">
        <v>211</v>
      </c>
    </row>
    <row r="98" spans="1:57" x14ac:dyDescent="0.3">
      <c r="A98" s="150" t="s">
        <v>392</v>
      </c>
      <c r="B98" s="53" t="s">
        <v>393</v>
      </c>
      <c r="C98" s="25" t="s">
        <v>41</v>
      </c>
      <c r="D98" s="25" t="s">
        <v>395</v>
      </c>
      <c r="E98" s="37">
        <v>100</v>
      </c>
      <c r="F98" s="37">
        <v>100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15" t="s">
        <v>211</v>
      </c>
    </row>
    <row r="99" spans="1:57" x14ac:dyDescent="0.3">
      <c r="A99" s="4" t="s">
        <v>349</v>
      </c>
      <c r="B99" s="29" t="s">
        <v>96</v>
      </c>
      <c r="C99" s="25" t="s">
        <v>41</v>
      </c>
      <c r="D99" s="26" t="s">
        <v>321</v>
      </c>
      <c r="E99" s="37">
        <v>99.201999999999998</v>
      </c>
      <c r="F99" s="37">
        <v>99.837000000000003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14" t="s">
        <v>405</v>
      </c>
    </row>
    <row r="100" spans="1:57" x14ac:dyDescent="0.3">
      <c r="A100" s="86" t="s">
        <v>267</v>
      </c>
      <c r="B100" s="30" t="s">
        <v>99</v>
      </c>
      <c r="C100" s="25" t="s">
        <v>41</v>
      </c>
      <c r="D100" s="25" t="s">
        <v>321</v>
      </c>
      <c r="E100" s="37">
        <v>99.846999999999994</v>
      </c>
      <c r="F100" s="37">
        <v>99.491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15" t="s">
        <v>425</v>
      </c>
    </row>
    <row r="101" spans="1:57" x14ac:dyDescent="0.3">
      <c r="A101" s="86" t="s">
        <v>388</v>
      </c>
      <c r="B101" s="154" t="s">
        <v>99</v>
      </c>
      <c r="C101" s="25" t="s">
        <v>94</v>
      </c>
      <c r="D101" s="25" t="s">
        <v>389</v>
      </c>
      <c r="E101" s="37">
        <v>100</v>
      </c>
      <c r="F101" s="37">
        <v>100</v>
      </c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15" t="s">
        <v>390</v>
      </c>
    </row>
    <row r="102" spans="1:57" ht="14" thickBot="1" x14ac:dyDescent="0.35">
      <c r="A102" s="151" t="s">
        <v>399</v>
      </c>
      <c r="B102" s="61" t="s">
        <v>95</v>
      </c>
      <c r="C102" s="166" t="s">
        <v>41</v>
      </c>
      <c r="D102" s="166" t="s">
        <v>321</v>
      </c>
      <c r="E102" s="49">
        <v>99.132999999999996</v>
      </c>
      <c r="F102" s="49">
        <v>99.028999999999996</v>
      </c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63" t="s">
        <v>406</v>
      </c>
    </row>
    <row r="103" spans="1:57" ht="14" thickBot="1" x14ac:dyDescent="0.35">
      <c r="A103" s="3"/>
      <c r="B103" s="22"/>
      <c r="C103" s="22"/>
      <c r="D103" s="22"/>
      <c r="E103" s="39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</row>
    <row r="104" spans="1:57" ht="41" thickBot="1" x14ac:dyDescent="0.35">
      <c r="A104" s="20" t="s">
        <v>209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37"/>
      <c r="AV104" s="6"/>
      <c r="AW104" s="6"/>
      <c r="AX104" s="6"/>
      <c r="AY104" s="6"/>
      <c r="AZ104" s="6"/>
      <c r="BA104" s="6"/>
      <c r="BB104" s="6"/>
      <c r="BC104" s="6"/>
      <c r="BD104" s="6"/>
    </row>
    <row r="105" spans="1:57" ht="27.5" thickBot="1" x14ac:dyDescent="0.35">
      <c r="A105" s="21" t="s">
        <v>177</v>
      </c>
    </row>
  </sheetData>
  <conditionalFormatting sqref="AM92:AM93 E94:AT94 AV94:BD94 E98">
    <cfRule type="cellIs" dxfId="119" priority="97" stopIfTrue="1" operator="between">
      <formula>99.5</formula>
      <formula>99.95</formula>
    </cfRule>
    <cfRule type="cellIs" dxfId="118" priority="98" stopIfTrue="1" operator="between">
      <formula>1</formula>
      <formula>99.5</formula>
    </cfRule>
    <cfRule type="cellIs" dxfId="117" priority="99" stopIfTrue="1" operator="greaterThan">
      <formula>100</formula>
    </cfRule>
  </conditionalFormatting>
  <conditionalFormatting sqref="BF22:IV22 A8:D8 BF8:IV8 BF37:IV38 A64:D64 BF64:IV65 A22:D22 A65:B65 E54:F54 A37:D38 E62:BD62 H54:BD54">
    <cfRule type="cellIs" dxfId="116" priority="96" stopIfTrue="1" operator="between">
      <formula>97</formula>
      <formula>99</formula>
    </cfRule>
  </conditionalFormatting>
  <conditionalFormatting sqref="B91:D91 C82:D82 A82 A57:A58 C57:D57 BF21:IV22 A83:D85 BF83:IV85 E66:BD66 A8:D8 BF8:IV8 BF37:IV38 A51:D51 BF51:IV51 BF25:IV25 E87:BD87 E10:BD10 A64:D64 BF64:IV65 A21:BD22 A65:B65 A13:D13 BF55:IV55 BF13:IV13 BF61:IV61 A61:BD61 A55:BD55 E56:BD57 E60:BD60 E54:F54 E35:BD35 A88:D89 BF88:IV89 A37:D38 A5:BD5 A27:BD27 A67:BD67 E62:BD62 H54:BD54 B25 BF67:XFD67 BF27:IV27 BF5:XFD5">
    <cfRule type="cellIs" dxfId="115" priority="95" stopIfTrue="1" operator="between">
      <formula>97</formula>
      <formula>1</formula>
    </cfRule>
  </conditionalFormatting>
  <conditionalFormatting sqref="B91:D91 C82:D82 A82 A57:A58 C57:D57 BF21:IV21 A83:D85 BF83:IV85 A21:D21 E21:BD22 BF51:IV51 A51:D51 E66:BD66 A88:D89 BF88:IV89 BF25:IV25 E87:BD87 E10:BD10 A13:D13 BF55:IV55 BF13:IV13 BF61:IV61 A61:BD61 A55:BD55 E56:BD57 E60:BD60 E35:BD35 A5:BD5 A27:BD27 A67:BD67 B25 BF67:XFD67 BF27:IV27 BF5:XFD5">
    <cfRule type="cellIs" dxfId="114" priority="94" stopIfTrue="1" operator="between">
      <formula>98</formula>
      <formula>97</formula>
    </cfRule>
  </conditionalFormatting>
  <conditionalFormatting sqref="D12">
    <cfRule type="cellIs" dxfId="113" priority="82" stopIfTrue="1" operator="between">
      <formula>97</formula>
      <formula>1</formula>
    </cfRule>
  </conditionalFormatting>
  <conditionalFormatting sqref="D12">
    <cfRule type="cellIs" dxfId="112" priority="81" stopIfTrue="1" operator="between">
      <formula>98</formula>
      <formula>97</formula>
    </cfRule>
  </conditionalFormatting>
  <conditionalFormatting sqref="E12:BD12">
    <cfRule type="cellIs" dxfId="111" priority="80" stopIfTrue="1" operator="between">
      <formula>97</formula>
      <formula>1</formula>
    </cfRule>
  </conditionalFormatting>
  <conditionalFormatting sqref="E12:BD12">
    <cfRule type="cellIs" dxfId="110" priority="79" stopIfTrue="1" operator="between">
      <formula>98</formula>
      <formula>97</formula>
    </cfRule>
  </conditionalFormatting>
  <conditionalFormatting sqref="AU104 E15:BD16 E6:BD6 E44:BD53 E88:BD91 E37:BD42 E68:BD79 E23:BD24">
    <cfRule type="cellIs" dxfId="109" priority="73" stopIfTrue="1" operator="between">
      <formula>98.5</formula>
      <formula>99.5</formula>
    </cfRule>
    <cfRule type="cellIs" dxfId="108" priority="74" stopIfTrue="1" operator="between">
      <formula>1</formula>
      <formula>98.5</formula>
    </cfRule>
    <cfRule type="cellIs" dxfId="107" priority="75" stopIfTrue="1" operator="greaterThan">
      <formula>100</formula>
    </cfRule>
  </conditionalFormatting>
  <conditionalFormatting sqref="E26:BD26">
    <cfRule type="cellIs" dxfId="106" priority="70" stopIfTrue="1" operator="between">
      <formula>98.5</formula>
      <formula>99.5</formula>
    </cfRule>
    <cfRule type="cellIs" dxfId="105" priority="71" stopIfTrue="1" operator="between">
      <formula>1</formula>
      <formula>98.5</formula>
    </cfRule>
    <cfRule type="cellIs" dxfId="104" priority="72" stopIfTrue="1" operator="greaterThan">
      <formula>100</formula>
    </cfRule>
  </conditionalFormatting>
  <conditionalFormatting sqref="F98:BD98">
    <cfRule type="cellIs" dxfId="103" priority="64" stopIfTrue="1" operator="between">
      <formula>99.5</formula>
      <formula>99.95</formula>
    </cfRule>
    <cfRule type="cellIs" dxfId="102" priority="65" stopIfTrue="1" operator="between">
      <formula>1</formula>
      <formula>99.5</formula>
    </cfRule>
    <cfRule type="cellIs" dxfId="101" priority="66" stopIfTrue="1" operator="greaterThan">
      <formula>100</formula>
    </cfRule>
  </conditionalFormatting>
  <conditionalFormatting sqref="F97:BD97">
    <cfRule type="cellIs" dxfId="100" priority="61" stopIfTrue="1" operator="between">
      <formula>99.5</formula>
      <formula>99.95</formula>
    </cfRule>
    <cfRule type="cellIs" dxfId="99" priority="62" stopIfTrue="1" operator="between">
      <formula>1</formula>
      <formula>99.5</formula>
    </cfRule>
    <cfRule type="cellIs" dxfId="98" priority="63" stopIfTrue="1" operator="greaterThan">
      <formula>100</formula>
    </cfRule>
  </conditionalFormatting>
  <conditionalFormatting sqref="E13:BD14 E17:BD20">
    <cfRule type="cellIs" dxfId="97" priority="58" stopIfTrue="1" operator="between">
      <formula>98.5</formula>
      <formula>99.5</formula>
    </cfRule>
    <cfRule type="cellIs" dxfId="96" priority="59" stopIfTrue="1" operator="between">
      <formula>1</formula>
      <formula>98.5</formula>
    </cfRule>
    <cfRule type="cellIs" dxfId="95" priority="60" stopIfTrue="1" operator="greaterThan">
      <formula>100</formula>
    </cfRule>
  </conditionalFormatting>
  <conditionalFormatting sqref="E11:BD11">
    <cfRule type="cellIs" dxfId="94" priority="55" stopIfTrue="1" operator="between">
      <formula>98.5</formula>
      <formula>99.5</formula>
    </cfRule>
    <cfRule type="cellIs" dxfId="93" priority="56" stopIfTrue="1" operator="between">
      <formula>1</formula>
      <formula>98.5</formula>
    </cfRule>
    <cfRule type="cellIs" dxfId="92" priority="57" stopIfTrue="1" operator="greaterThan">
      <formula>100</formula>
    </cfRule>
  </conditionalFormatting>
  <conditionalFormatting sqref="E7:BD9">
    <cfRule type="cellIs" dxfId="91" priority="52" stopIfTrue="1" operator="between">
      <formula>98.5</formula>
      <formula>99.5</formula>
    </cfRule>
    <cfRule type="cellIs" dxfId="90" priority="53" stopIfTrue="1" operator="between">
      <formula>1</formula>
      <formula>98.5</formula>
    </cfRule>
    <cfRule type="cellIs" dxfId="89" priority="54" stopIfTrue="1" operator="greaterThan">
      <formula>100</formula>
    </cfRule>
  </conditionalFormatting>
  <conditionalFormatting sqref="E2:BD4">
    <cfRule type="cellIs" dxfId="88" priority="49" stopIfTrue="1" operator="between">
      <formula>98.5</formula>
      <formula>99.5</formula>
    </cfRule>
    <cfRule type="cellIs" dxfId="87" priority="50" stopIfTrue="1" operator="between">
      <formula>1</formula>
      <formula>98.5</formula>
    </cfRule>
    <cfRule type="cellIs" dxfId="86" priority="51" stopIfTrue="1" operator="greaterThan">
      <formula>100</formula>
    </cfRule>
  </conditionalFormatting>
  <conditionalFormatting sqref="E25:N25 P25:BD25 E28:N28 P28:BD28 E29:BD34">
    <cfRule type="cellIs" dxfId="85" priority="46" stopIfTrue="1" operator="between">
      <formula>98.5</formula>
      <formula>99.5</formula>
    </cfRule>
    <cfRule type="cellIs" dxfId="84" priority="47" stopIfTrue="1" operator="between">
      <formula>1</formula>
      <formula>98.5</formula>
    </cfRule>
    <cfRule type="cellIs" dxfId="83" priority="48" stopIfTrue="1" operator="greaterThan">
      <formula>100</formula>
    </cfRule>
  </conditionalFormatting>
  <conditionalFormatting sqref="E36:BD36">
    <cfRule type="cellIs" dxfId="82" priority="43" stopIfTrue="1" operator="between">
      <formula>98.5</formula>
      <formula>99.5</formula>
    </cfRule>
    <cfRule type="cellIs" dxfId="81" priority="44" stopIfTrue="1" operator="between">
      <formula>1</formula>
      <formula>98.5</formula>
    </cfRule>
    <cfRule type="cellIs" dxfId="80" priority="45" stopIfTrue="1" operator="greaterThan">
      <formula>100</formula>
    </cfRule>
  </conditionalFormatting>
  <conditionalFormatting sqref="E43:P43 R43:AC43 AE43:BD43">
    <cfRule type="cellIs" dxfId="79" priority="40" stopIfTrue="1" operator="between">
      <formula>98.5</formula>
      <formula>99.5</formula>
    </cfRule>
    <cfRule type="cellIs" dxfId="78" priority="41" stopIfTrue="1" operator="between">
      <formula>1</formula>
      <formula>98.5</formula>
    </cfRule>
    <cfRule type="cellIs" dxfId="77" priority="42" stopIfTrue="1" operator="greaterThan">
      <formula>100</formula>
    </cfRule>
  </conditionalFormatting>
  <conditionalFormatting sqref="E59:J59 M59:BD59">
    <cfRule type="cellIs" dxfId="76" priority="34" stopIfTrue="1" operator="between">
      <formula>98.5</formula>
      <formula>99.5</formula>
    </cfRule>
    <cfRule type="cellIs" dxfId="75" priority="35" stopIfTrue="1" operator="between">
      <formula>1</formula>
      <formula>98.5</formula>
    </cfRule>
    <cfRule type="cellIs" dxfId="74" priority="36" stopIfTrue="1" operator="greaterThan">
      <formula>100</formula>
    </cfRule>
  </conditionalFormatting>
  <conditionalFormatting sqref="E63:BD65">
    <cfRule type="cellIs" dxfId="73" priority="31" stopIfTrue="1" operator="between">
      <formula>98.5</formula>
      <formula>99.5</formula>
    </cfRule>
    <cfRule type="cellIs" dxfId="72" priority="32" stopIfTrue="1" operator="between">
      <formula>1</formula>
      <formula>98.5</formula>
    </cfRule>
    <cfRule type="cellIs" dxfId="71" priority="33" stopIfTrue="1" operator="greaterThan">
      <formula>100</formula>
    </cfRule>
  </conditionalFormatting>
  <conditionalFormatting sqref="E80:BD86">
    <cfRule type="cellIs" dxfId="70" priority="28" stopIfTrue="1" operator="between">
      <formula>98.5</formula>
      <formula>99.5</formula>
    </cfRule>
    <cfRule type="cellIs" dxfId="69" priority="29" stopIfTrue="1" operator="between">
      <formula>1</formula>
      <formula>98.5</formula>
    </cfRule>
    <cfRule type="cellIs" dxfId="68" priority="30" stopIfTrue="1" operator="greaterThan">
      <formula>100</formula>
    </cfRule>
  </conditionalFormatting>
  <conditionalFormatting sqref="E96:AN96 AM95:BD95 E95:AK95 AP96:BD96">
    <cfRule type="cellIs" dxfId="67" priority="22" stopIfTrue="1" operator="between">
      <formula>98.5</formula>
      <formula>99.5</formula>
    </cfRule>
    <cfRule type="cellIs" dxfId="66" priority="23" stopIfTrue="1" operator="between">
      <formula>1</formula>
      <formula>98.5</formula>
    </cfRule>
    <cfRule type="cellIs" dxfId="65" priority="24" stopIfTrue="1" operator="greaterThan">
      <formula>100</formula>
    </cfRule>
  </conditionalFormatting>
  <conditionalFormatting sqref="E101:AM101 AO101:BD101 E99:BD100">
    <cfRule type="cellIs" dxfId="64" priority="19" stopIfTrue="1" operator="between">
      <formula>98.5</formula>
      <formula>99.5</formula>
    </cfRule>
    <cfRule type="cellIs" dxfId="63" priority="20" stopIfTrue="1" operator="between">
      <formula>1</formula>
      <formula>98.5</formula>
    </cfRule>
    <cfRule type="cellIs" dxfId="62" priority="21" stopIfTrue="1" operator="greaterThan">
      <formula>100</formula>
    </cfRule>
  </conditionalFormatting>
  <conditionalFormatting sqref="E102">
    <cfRule type="cellIs" dxfId="61" priority="16" stopIfTrue="1" operator="between">
      <formula>98.5</formula>
      <formula>99.5</formula>
    </cfRule>
    <cfRule type="cellIs" dxfId="60" priority="17" stopIfTrue="1" operator="between">
      <formula>1</formula>
      <formula>98.5</formula>
    </cfRule>
    <cfRule type="cellIs" dxfId="59" priority="18" stopIfTrue="1" operator="greaterThan">
      <formula>100</formula>
    </cfRule>
  </conditionalFormatting>
  <conditionalFormatting sqref="AO102:BD102 F102:AM102">
    <cfRule type="cellIs" dxfId="58" priority="13" stopIfTrue="1" operator="between">
      <formula>98.5</formula>
      <formula>99.5</formula>
    </cfRule>
    <cfRule type="cellIs" dxfId="57" priority="14" stopIfTrue="1" operator="between">
      <formula>1</formula>
      <formula>98.5</formula>
    </cfRule>
    <cfRule type="cellIs" dxfId="56" priority="15" stopIfTrue="1" operator="greaterThan">
      <formula>100</formula>
    </cfRule>
  </conditionalFormatting>
  <conditionalFormatting sqref="Q43">
    <cfRule type="cellIs" dxfId="55" priority="10" stopIfTrue="1" operator="between">
      <formula>98.5</formula>
      <formula>99.5</formula>
    </cfRule>
    <cfRule type="cellIs" dxfId="54" priority="11" stopIfTrue="1" operator="between">
      <formula>1</formula>
      <formula>98.5</formula>
    </cfRule>
    <cfRule type="cellIs" dxfId="53" priority="12" stopIfTrue="1" operator="greaterThan">
      <formula>100</formula>
    </cfRule>
  </conditionalFormatting>
  <conditionalFormatting sqref="E58">
    <cfRule type="cellIs" dxfId="52" priority="7" stopIfTrue="1" operator="between">
      <formula>98.5</formula>
      <formula>99.5</formula>
    </cfRule>
    <cfRule type="cellIs" dxfId="51" priority="8" stopIfTrue="1" operator="between">
      <formula>1</formula>
      <formula>98.5</formula>
    </cfRule>
    <cfRule type="cellIs" dxfId="50" priority="9" stopIfTrue="1" operator="greaterThan">
      <formula>100</formula>
    </cfRule>
  </conditionalFormatting>
  <conditionalFormatting sqref="F58:AM58 AO58:BD58">
    <cfRule type="cellIs" dxfId="49" priority="4" stopIfTrue="1" operator="between">
      <formula>98.5</formula>
      <formula>99.5</formula>
    </cfRule>
    <cfRule type="cellIs" dxfId="48" priority="5" stopIfTrue="1" operator="between">
      <formula>1</formula>
      <formula>98.5</formula>
    </cfRule>
    <cfRule type="cellIs" dxfId="47" priority="6" stopIfTrue="1" operator="greaterThan">
      <formula>100</formula>
    </cfRule>
  </conditionalFormatting>
  <conditionalFormatting sqref="BE8 BE37:BE38">
    <cfRule type="cellIs" dxfId="46" priority="3" stopIfTrue="1" operator="between">
      <formula>97</formula>
      <formula>99</formula>
    </cfRule>
  </conditionalFormatting>
  <conditionalFormatting sqref="BE83:BE85 BE8 BE37:BE38 BE25 BE5 BE27 BE67">
    <cfRule type="cellIs" dxfId="45" priority="2" stopIfTrue="1" operator="between">
      <formula>97</formula>
      <formula>1</formula>
    </cfRule>
  </conditionalFormatting>
  <conditionalFormatting sqref="BE83:BE85 BE25 BE5 BE27 BE67">
    <cfRule type="cellIs" dxfId="44" priority="1" stopIfTrue="1" operator="between">
      <formula>98</formula>
      <formula>97</formula>
    </cfRule>
  </conditionalFormatting>
  <pageMargins left="0.56000000000000005" right="0.5" top="0.61" bottom="0.53" header="0.3" footer="0.28000000000000003"/>
  <pageSetup paperSize="9" orientation="landscape" verticalDpi="3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N103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baseColWidth="10" defaultRowHeight="13.5" x14ac:dyDescent="0.3"/>
  <cols>
    <col min="1" max="1" width="49.765625" bestFit="1" customWidth="1"/>
    <col min="2" max="2" width="33" bestFit="1" customWidth="1"/>
    <col min="3" max="3" width="6.61328125" customWidth="1"/>
    <col min="4" max="4" width="6.61328125" style="19" customWidth="1"/>
    <col min="5" max="54" width="6.61328125" customWidth="1"/>
    <col min="55" max="55" width="12.3828125" hidden="1" customWidth="1"/>
    <col min="56" max="56" width="23.4609375" customWidth="1"/>
    <col min="57" max="57" width="6.3828125" customWidth="1"/>
    <col min="58" max="59" width="14.84375" customWidth="1"/>
  </cols>
  <sheetData>
    <row r="1" spans="1:248" ht="27" customHeight="1" thickBot="1" x14ac:dyDescent="0.35">
      <c r="A1" s="67" t="s">
        <v>0</v>
      </c>
      <c r="B1" s="68" t="s">
        <v>229</v>
      </c>
      <c r="C1" s="69" t="s">
        <v>68</v>
      </c>
      <c r="D1" s="70" t="s">
        <v>69</v>
      </c>
      <c r="E1" s="69" t="s">
        <v>70</v>
      </c>
      <c r="F1" s="69" t="s">
        <v>71</v>
      </c>
      <c r="G1" s="69" t="s">
        <v>72</v>
      </c>
      <c r="H1" s="69" t="s">
        <v>2</v>
      </c>
      <c r="I1" s="69" t="s">
        <v>3</v>
      </c>
      <c r="J1" s="69" t="s">
        <v>4</v>
      </c>
      <c r="K1" s="69" t="s">
        <v>5</v>
      </c>
      <c r="L1" s="69" t="s">
        <v>6</v>
      </c>
      <c r="M1" s="69" t="s">
        <v>7</v>
      </c>
      <c r="N1" s="69" t="s">
        <v>8</v>
      </c>
      <c r="O1" s="69" t="s">
        <v>9</v>
      </c>
      <c r="P1" s="69" t="s">
        <v>10</v>
      </c>
      <c r="Q1" s="69" t="s">
        <v>11</v>
      </c>
      <c r="R1" s="69" t="s">
        <v>12</v>
      </c>
      <c r="S1" s="69" t="s">
        <v>13</v>
      </c>
      <c r="T1" s="69" t="s">
        <v>14</v>
      </c>
      <c r="U1" s="69" t="s">
        <v>15</v>
      </c>
      <c r="V1" s="69" t="s">
        <v>16</v>
      </c>
      <c r="W1" s="69" t="s">
        <v>17</v>
      </c>
      <c r="X1" s="69" t="s">
        <v>18</v>
      </c>
      <c r="Y1" s="69" t="s">
        <v>19</v>
      </c>
      <c r="Z1" s="69" t="s">
        <v>20</v>
      </c>
      <c r="AA1" s="69" t="s">
        <v>21</v>
      </c>
      <c r="AB1" s="69" t="s">
        <v>22</v>
      </c>
      <c r="AC1" s="69" t="s">
        <v>23</v>
      </c>
      <c r="AD1" s="69" t="s">
        <v>42</v>
      </c>
      <c r="AE1" s="69" t="s">
        <v>44</v>
      </c>
      <c r="AF1" s="69" t="s">
        <v>45</v>
      </c>
      <c r="AG1" s="69" t="s">
        <v>46</v>
      </c>
      <c r="AH1" s="69" t="s">
        <v>47</v>
      </c>
      <c r="AI1" s="69" t="s">
        <v>48</v>
      </c>
      <c r="AJ1" s="69" t="s">
        <v>49</v>
      </c>
      <c r="AK1" s="69" t="s">
        <v>50</v>
      </c>
      <c r="AL1" s="69" t="s">
        <v>51</v>
      </c>
      <c r="AM1" s="69" t="s">
        <v>52</v>
      </c>
      <c r="AN1" s="69" t="s">
        <v>53</v>
      </c>
      <c r="AO1" s="69" t="s">
        <v>54</v>
      </c>
      <c r="AP1" s="69" t="s">
        <v>55</v>
      </c>
      <c r="AQ1" s="69" t="s">
        <v>56</v>
      </c>
      <c r="AR1" s="69" t="s">
        <v>57</v>
      </c>
      <c r="AS1" s="69" t="s">
        <v>58</v>
      </c>
      <c r="AT1" s="69" t="s">
        <v>59</v>
      </c>
      <c r="AU1" s="69" t="s">
        <v>60</v>
      </c>
      <c r="AV1" s="69" t="s">
        <v>61</v>
      </c>
      <c r="AW1" s="69" t="s">
        <v>62</v>
      </c>
      <c r="AX1" s="69" t="s">
        <v>63</v>
      </c>
      <c r="AY1" s="69" t="s">
        <v>64</v>
      </c>
      <c r="AZ1" s="69" t="s">
        <v>65</v>
      </c>
      <c r="BA1" s="69" t="s">
        <v>66</v>
      </c>
      <c r="BB1" s="69" t="s">
        <v>67</v>
      </c>
      <c r="BC1" s="69" t="s">
        <v>440</v>
      </c>
      <c r="BD1" s="71" t="s">
        <v>91</v>
      </c>
      <c r="BF1" t="s">
        <v>356</v>
      </c>
      <c r="BG1" t="s">
        <v>357</v>
      </c>
    </row>
    <row r="2" spans="1:248" ht="14" thickTop="1" x14ac:dyDescent="0.3">
      <c r="A2" s="12" t="s">
        <v>380</v>
      </c>
      <c r="B2" s="14" t="s">
        <v>109</v>
      </c>
      <c r="C2" s="17">
        <v>9.5000000000000001E-2</v>
      </c>
      <c r="D2" s="17">
        <v>9.6000000000000002E-2</v>
      </c>
      <c r="E2" s="17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t="s">
        <v>143</v>
      </c>
      <c r="BD2" s="14" t="s">
        <v>377</v>
      </c>
      <c r="BF2">
        <v>0.15</v>
      </c>
      <c r="BG2">
        <v>0.14000000000000001</v>
      </c>
    </row>
    <row r="3" spans="1:248" x14ac:dyDescent="0.3">
      <c r="A3" s="12" t="s">
        <v>419</v>
      </c>
      <c r="B3" s="14" t="s">
        <v>318</v>
      </c>
      <c r="C3" s="116">
        <v>5.7000000000000002E-2</v>
      </c>
      <c r="D3" s="116">
        <v>5.8999999999999997E-2</v>
      </c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D3" s="14" t="s">
        <v>420</v>
      </c>
    </row>
    <row r="4" spans="1:248" x14ac:dyDescent="0.3">
      <c r="A4" s="12" t="s">
        <v>202</v>
      </c>
      <c r="B4" s="14" t="s">
        <v>204</v>
      </c>
      <c r="C4" s="112">
        <v>1.4590000000000001</v>
      </c>
      <c r="D4" s="112">
        <v>1.425</v>
      </c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D4" s="14" t="s">
        <v>454</v>
      </c>
      <c r="BF4">
        <v>1.25</v>
      </c>
      <c r="BG4">
        <v>1.1000000000000001</v>
      </c>
    </row>
    <row r="5" spans="1:248" x14ac:dyDescent="0.3">
      <c r="A5" s="12" t="s">
        <v>244</v>
      </c>
      <c r="B5" s="14" t="s">
        <v>187</v>
      </c>
      <c r="C5" s="55">
        <v>0.76500000000000001</v>
      </c>
      <c r="D5" s="55">
        <v>0.89</v>
      </c>
      <c r="E5" s="55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D5" s="14" t="s">
        <v>319</v>
      </c>
      <c r="BF5">
        <v>21.05</v>
      </c>
      <c r="BG5">
        <v>9.0500000000000007</v>
      </c>
    </row>
    <row r="6" spans="1:248" x14ac:dyDescent="0.3">
      <c r="A6" s="1" t="s">
        <v>414</v>
      </c>
      <c r="B6" s="14" t="s">
        <v>107</v>
      </c>
      <c r="C6" s="17">
        <v>5.0000000000000001E-3</v>
      </c>
      <c r="D6" s="17">
        <v>6.0000000000000001E-3</v>
      </c>
      <c r="E6" s="17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t="s">
        <v>143</v>
      </c>
      <c r="BD6" s="14" t="s">
        <v>116</v>
      </c>
      <c r="BF6">
        <v>5.93</v>
      </c>
      <c r="BG6">
        <v>3.26</v>
      </c>
    </row>
    <row r="7" spans="1:248" x14ac:dyDescent="0.3">
      <c r="A7" s="12" t="s">
        <v>364</v>
      </c>
      <c r="B7" s="14" t="s">
        <v>214</v>
      </c>
      <c r="C7" s="55">
        <v>0.50800000000000001</v>
      </c>
      <c r="D7" s="55">
        <v>0.51400000000000001</v>
      </c>
      <c r="E7" s="55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D7" s="14" t="s">
        <v>116</v>
      </c>
      <c r="BF7">
        <v>0.02</v>
      </c>
      <c r="BG7">
        <v>0.01</v>
      </c>
    </row>
    <row r="8" spans="1:248" x14ac:dyDescent="0.3">
      <c r="A8" s="1" t="s">
        <v>382</v>
      </c>
      <c r="B8" s="14" t="s">
        <v>227</v>
      </c>
      <c r="C8" s="17">
        <v>0.56499999999999995</v>
      </c>
      <c r="D8" s="17">
        <v>0.55300000000000005</v>
      </c>
      <c r="E8" s="17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5"/>
      <c r="BD8" s="14" t="s">
        <v>246</v>
      </c>
      <c r="BE8" s="5"/>
      <c r="BF8" s="5">
        <v>1.02</v>
      </c>
      <c r="BG8" s="5">
        <v>0.96</v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</row>
    <row r="9" spans="1:248" x14ac:dyDescent="0.3">
      <c r="A9" s="12" t="s">
        <v>217</v>
      </c>
      <c r="B9" s="14" t="s">
        <v>223</v>
      </c>
      <c r="C9" s="55">
        <v>0.37</v>
      </c>
      <c r="D9" s="55">
        <v>0.5</v>
      </c>
      <c r="E9" s="55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D9" s="14" t="s">
        <v>455</v>
      </c>
      <c r="BF9">
        <v>0.15</v>
      </c>
      <c r="BG9">
        <v>7.0000000000000007E-2</v>
      </c>
    </row>
    <row r="10" spans="1:248" x14ac:dyDescent="0.3">
      <c r="A10" s="150" t="s">
        <v>384</v>
      </c>
      <c r="B10" s="93" t="s">
        <v>156</v>
      </c>
      <c r="C10" s="55">
        <v>0.35699999999999998</v>
      </c>
      <c r="D10" s="17">
        <v>0.38100000000000001</v>
      </c>
      <c r="E10" s="17"/>
      <c r="F10" s="116"/>
      <c r="G10" s="116"/>
      <c r="H10" s="116"/>
      <c r="I10" s="116"/>
      <c r="J10" s="116"/>
      <c r="K10" s="116"/>
      <c r="L10" s="116"/>
      <c r="M10" s="116"/>
      <c r="N10" s="116"/>
      <c r="O10" s="112"/>
      <c r="P10" s="116"/>
      <c r="Q10" s="112"/>
      <c r="R10" s="112"/>
      <c r="S10" s="112"/>
      <c r="T10" s="112"/>
      <c r="U10" s="112"/>
      <c r="V10" s="112"/>
      <c r="W10" s="116"/>
      <c r="X10" s="116"/>
      <c r="Y10" s="116"/>
      <c r="Z10" s="116"/>
      <c r="AA10" s="116"/>
      <c r="AB10" s="116"/>
      <c r="AC10" s="116"/>
      <c r="AD10" s="116"/>
      <c r="AE10" s="116"/>
      <c r="AF10" s="17"/>
      <c r="AG10" s="17"/>
      <c r="AH10" s="55"/>
      <c r="AI10" s="55"/>
      <c r="AJ10" s="55"/>
      <c r="AK10" s="17"/>
      <c r="AL10" s="17"/>
      <c r="AM10" s="43"/>
      <c r="AN10" s="55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D10" s="15" t="s">
        <v>333</v>
      </c>
      <c r="BF10">
        <v>1.38</v>
      </c>
      <c r="BG10">
        <v>0.96</v>
      </c>
    </row>
    <row r="11" spans="1:248" x14ac:dyDescent="0.3">
      <c r="A11" s="12" t="s">
        <v>337</v>
      </c>
      <c r="B11" s="14" t="s">
        <v>189</v>
      </c>
      <c r="C11" s="55">
        <v>8.7999999999999995E-2</v>
      </c>
      <c r="D11" s="55">
        <v>8.8999999999999996E-2</v>
      </c>
      <c r="E11" s="55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D11" s="14" t="s">
        <v>116</v>
      </c>
      <c r="BF11">
        <v>0.06</v>
      </c>
      <c r="BG11">
        <v>0.02</v>
      </c>
    </row>
    <row r="12" spans="1:248" x14ac:dyDescent="0.3">
      <c r="A12" s="11" t="s">
        <v>372</v>
      </c>
      <c r="B12" s="28" t="s">
        <v>376</v>
      </c>
      <c r="C12" s="112">
        <v>6.2880000000000003</v>
      </c>
      <c r="D12" s="112">
        <v>6.47</v>
      </c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D12" s="15" t="s">
        <v>456</v>
      </c>
    </row>
    <row r="13" spans="1:248" x14ac:dyDescent="0.3">
      <c r="A13" s="1" t="s">
        <v>385</v>
      </c>
      <c r="B13" s="14" t="s">
        <v>28</v>
      </c>
      <c r="C13" s="18">
        <v>2.5329999999999999</v>
      </c>
      <c r="D13" s="18">
        <v>2.7759999999999998</v>
      </c>
      <c r="E13" s="18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8"/>
      <c r="AG13" s="18"/>
      <c r="AH13" s="18"/>
      <c r="AI13" s="18"/>
      <c r="AJ13" s="18"/>
      <c r="AK13" s="18"/>
      <c r="AL13" s="83"/>
      <c r="AM13" s="83"/>
      <c r="AN13" s="83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D13" s="14" t="s">
        <v>457</v>
      </c>
      <c r="BF13">
        <v>15.37</v>
      </c>
      <c r="BG13">
        <v>9.8000000000000007</v>
      </c>
    </row>
    <row r="14" spans="1:248" x14ac:dyDescent="0.3">
      <c r="A14" s="11" t="s">
        <v>373</v>
      </c>
      <c r="B14" s="28" t="s">
        <v>210</v>
      </c>
      <c r="C14" s="116">
        <v>1.6930000000000001</v>
      </c>
      <c r="D14" s="116">
        <v>1.593</v>
      </c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D14" s="15" t="s">
        <v>458</v>
      </c>
    </row>
    <row r="15" spans="1:248" x14ac:dyDescent="0.3">
      <c r="A15" s="7" t="s">
        <v>412</v>
      </c>
      <c r="B15" s="14" t="s">
        <v>161</v>
      </c>
      <c r="C15" s="55">
        <v>1.843</v>
      </c>
      <c r="D15" s="55">
        <v>1.911</v>
      </c>
      <c r="E15" s="55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D15" s="14" t="s">
        <v>377</v>
      </c>
      <c r="BE15" s="10"/>
      <c r="BF15" s="10">
        <v>0.02</v>
      </c>
      <c r="BG15" s="10">
        <v>0.02</v>
      </c>
      <c r="BH15" s="10"/>
      <c r="BI15" s="10"/>
      <c r="BJ15" s="10"/>
      <c r="BK15" s="10"/>
      <c r="BL15" s="10"/>
      <c r="BM15" s="10"/>
      <c r="BN15" s="10"/>
      <c r="BO15" s="10"/>
      <c r="BP15" s="10"/>
      <c r="BQ15" s="10"/>
    </row>
    <row r="16" spans="1:248" x14ac:dyDescent="0.3">
      <c r="A16" s="150" t="s">
        <v>448</v>
      </c>
      <c r="B16" s="15" t="s">
        <v>370</v>
      </c>
      <c r="C16" s="112">
        <v>0.17</v>
      </c>
      <c r="D16" s="112">
        <v>0.17199999999999999</v>
      </c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112"/>
      <c r="AZ16" s="112"/>
      <c r="BA16" s="112"/>
      <c r="BB16" s="112"/>
      <c r="BD16" s="15" t="s">
        <v>336</v>
      </c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</row>
    <row r="17" spans="1:69" x14ac:dyDescent="0.3">
      <c r="A17" s="11" t="s">
        <v>450</v>
      </c>
      <c r="B17" s="15" t="s">
        <v>370</v>
      </c>
      <c r="C17" s="116">
        <v>0.13200000000000001</v>
      </c>
      <c r="D17" s="116">
        <v>0.11899999999999999</v>
      </c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D17" s="15" t="s">
        <v>336</v>
      </c>
    </row>
    <row r="18" spans="1:69" x14ac:dyDescent="0.3">
      <c r="A18" s="11" t="s">
        <v>400</v>
      </c>
      <c r="B18" s="15" t="s">
        <v>401</v>
      </c>
      <c r="C18" s="116">
        <v>0.17399999999999999</v>
      </c>
      <c r="D18" s="116">
        <v>0.19</v>
      </c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D18" s="15" t="s">
        <v>459</v>
      </c>
    </row>
    <row r="19" spans="1:69" x14ac:dyDescent="0.3">
      <c r="A19" s="1" t="s">
        <v>199</v>
      </c>
      <c r="B19" s="15" t="s">
        <v>26</v>
      </c>
      <c r="C19" s="17">
        <v>3.2410000000000001</v>
      </c>
      <c r="D19" s="17">
        <v>3.1429999999999998</v>
      </c>
      <c r="E19" s="17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t="s">
        <v>143</v>
      </c>
      <c r="BD19" s="15" t="s">
        <v>454</v>
      </c>
      <c r="BF19">
        <v>0.12</v>
      </c>
      <c r="BG19">
        <v>0.06</v>
      </c>
    </row>
    <row r="20" spans="1:69" x14ac:dyDescent="0.3">
      <c r="A20" s="1" t="s">
        <v>191</v>
      </c>
      <c r="B20" s="14" t="s">
        <v>192</v>
      </c>
      <c r="C20" s="18">
        <v>1.2490000000000001</v>
      </c>
      <c r="D20" s="18">
        <v>1.214</v>
      </c>
      <c r="E20" s="18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D20" s="15" t="s">
        <v>460</v>
      </c>
      <c r="BE20" s="10"/>
      <c r="BF20" s="10">
        <v>1.53</v>
      </c>
      <c r="BG20" s="10">
        <v>1.1299999999999999</v>
      </c>
      <c r="BH20" s="10"/>
      <c r="BI20" s="10"/>
      <c r="BJ20" s="10"/>
      <c r="BK20" s="10"/>
      <c r="BL20" s="10"/>
      <c r="BM20" s="10"/>
      <c r="BN20" s="10"/>
      <c r="BO20" s="10"/>
      <c r="BP20" s="10"/>
      <c r="BQ20" s="10"/>
    </row>
    <row r="21" spans="1:69" x14ac:dyDescent="0.3">
      <c r="A21" s="1" t="s">
        <v>240</v>
      </c>
      <c r="B21" s="14" t="s">
        <v>223</v>
      </c>
      <c r="C21" s="18">
        <v>0.53800000000000003</v>
      </c>
      <c r="D21" s="18">
        <v>0.52700000000000002</v>
      </c>
      <c r="E21" s="18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D21" s="15" t="s">
        <v>460</v>
      </c>
      <c r="BE21" s="10"/>
      <c r="BF21" s="10">
        <v>4.34</v>
      </c>
      <c r="BG21" s="10">
        <v>2.91</v>
      </c>
      <c r="BH21" s="10"/>
      <c r="BI21" s="10"/>
      <c r="BJ21" s="10"/>
      <c r="BK21" s="10"/>
      <c r="BL21" s="10"/>
      <c r="BM21" s="10"/>
      <c r="BN21" s="10"/>
      <c r="BO21" s="10"/>
      <c r="BP21" s="10"/>
      <c r="BQ21" s="10"/>
    </row>
    <row r="22" spans="1:69" x14ac:dyDescent="0.3">
      <c r="A22" s="1" t="s">
        <v>248</v>
      </c>
      <c r="B22" s="14" t="s">
        <v>187</v>
      </c>
      <c r="C22" s="18">
        <v>0.48299999999999998</v>
      </c>
      <c r="D22" s="18">
        <v>0.40899999999999997</v>
      </c>
      <c r="E22" s="18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D22" s="15" t="s">
        <v>460</v>
      </c>
      <c r="BE22" s="10"/>
      <c r="BF22" s="10">
        <v>2.67</v>
      </c>
      <c r="BG22" s="10">
        <v>1.62</v>
      </c>
      <c r="BH22" s="10"/>
      <c r="BI22" s="10"/>
      <c r="BJ22" s="10"/>
      <c r="BK22" s="10"/>
      <c r="BL22" s="10"/>
      <c r="BM22" s="10"/>
      <c r="BN22" s="10"/>
      <c r="BO22" s="10"/>
      <c r="BP22" s="10"/>
      <c r="BQ22" s="10"/>
    </row>
    <row r="23" spans="1:69" x14ac:dyDescent="0.3">
      <c r="A23" s="7" t="s">
        <v>205</v>
      </c>
      <c r="B23" s="14" t="s">
        <v>186</v>
      </c>
      <c r="C23" s="18">
        <v>0.152</v>
      </c>
      <c r="D23" s="18">
        <v>0.14499999999999999</v>
      </c>
      <c r="E23" s="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D23" s="14" t="s">
        <v>246</v>
      </c>
      <c r="BF23">
        <v>0.68</v>
      </c>
      <c r="BG23">
        <v>0.61</v>
      </c>
    </row>
    <row r="24" spans="1:69" x14ac:dyDescent="0.3">
      <c r="A24" s="1" t="s">
        <v>338</v>
      </c>
      <c r="B24" s="14" t="s">
        <v>112</v>
      </c>
      <c r="C24" s="18">
        <v>2.1000000000000001E-2</v>
      </c>
      <c r="D24" s="18">
        <v>2.5000000000000001E-2</v>
      </c>
      <c r="E24" s="18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t="s">
        <v>143</v>
      </c>
      <c r="BD24" s="14" t="s">
        <v>461</v>
      </c>
      <c r="BF24">
        <v>0.23</v>
      </c>
      <c r="BG24">
        <v>0.16</v>
      </c>
    </row>
    <row r="25" spans="1:69" x14ac:dyDescent="0.3">
      <c r="A25" s="1" t="s">
        <v>443</v>
      </c>
      <c r="B25" s="14" t="s">
        <v>187</v>
      </c>
      <c r="C25" s="18">
        <v>1.4219999999999999</v>
      </c>
      <c r="D25" s="18">
        <v>1.6020000000000001</v>
      </c>
      <c r="E25" s="18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D25" s="14" t="s">
        <v>462</v>
      </c>
      <c r="BF25">
        <v>2.6</v>
      </c>
      <c r="BG25">
        <v>1.41</v>
      </c>
    </row>
    <row r="26" spans="1:69" x14ac:dyDescent="0.3">
      <c r="A26" s="1" t="s">
        <v>339</v>
      </c>
      <c r="B26" s="14" t="s">
        <v>206</v>
      </c>
      <c r="C26" s="17">
        <v>0.41</v>
      </c>
      <c r="D26" s="17">
        <v>0.50800000000000001</v>
      </c>
      <c r="E26" s="17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D26" s="14" t="s">
        <v>328</v>
      </c>
      <c r="BF26">
        <v>1.99</v>
      </c>
      <c r="BG26">
        <v>1.81</v>
      </c>
    </row>
    <row r="27" spans="1:69" x14ac:dyDescent="0.3">
      <c r="A27" s="1" t="s">
        <v>219</v>
      </c>
      <c r="B27" s="14" t="s">
        <v>156</v>
      </c>
      <c r="C27" s="18">
        <v>1.0649999999999999</v>
      </c>
      <c r="D27" s="18">
        <v>1.097</v>
      </c>
      <c r="E27" s="18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D27" s="14" t="s">
        <v>454</v>
      </c>
      <c r="BF27">
        <v>1.71</v>
      </c>
      <c r="BG27">
        <v>0.67</v>
      </c>
    </row>
    <row r="28" spans="1:69" x14ac:dyDescent="0.3">
      <c r="A28" s="12" t="s">
        <v>360</v>
      </c>
      <c r="B28" s="14" t="s">
        <v>28</v>
      </c>
      <c r="C28" s="17">
        <v>1.004</v>
      </c>
      <c r="D28" s="17">
        <v>1.216</v>
      </c>
      <c r="E28" s="17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D28" s="14" t="s">
        <v>258</v>
      </c>
      <c r="BF28">
        <v>2.89</v>
      </c>
      <c r="BG28">
        <v>0.86</v>
      </c>
    </row>
    <row r="29" spans="1:69" x14ac:dyDescent="0.3">
      <c r="A29" s="12" t="s">
        <v>342</v>
      </c>
      <c r="B29" s="14" t="s">
        <v>225</v>
      </c>
      <c r="C29" s="129">
        <v>0.14399999999999999</v>
      </c>
      <c r="D29" s="129">
        <v>0.14199999999999999</v>
      </c>
      <c r="E29" s="12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29"/>
      <c r="AG29" s="129"/>
      <c r="AH29" s="129"/>
      <c r="AI29" s="129"/>
      <c r="AJ29" s="129"/>
      <c r="AK29" s="129"/>
      <c r="AL29" s="129"/>
      <c r="AM29" s="129"/>
      <c r="AN29" s="129"/>
      <c r="AO29" s="129"/>
      <c r="AP29" s="129"/>
      <c r="AQ29" s="129"/>
      <c r="AR29" s="129"/>
      <c r="AS29" s="129"/>
      <c r="AT29" s="129"/>
      <c r="AU29" s="129"/>
      <c r="AV29" s="129"/>
      <c r="AW29" s="129"/>
      <c r="AX29" s="129"/>
      <c r="AY29" s="129"/>
      <c r="AZ29" s="129"/>
      <c r="BA29" s="129"/>
      <c r="BB29" s="129"/>
      <c r="BD29" s="14" t="s">
        <v>452</v>
      </c>
      <c r="BF29">
        <v>0.7</v>
      </c>
      <c r="BG29">
        <v>0.48</v>
      </c>
    </row>
    <row r="30" spans="1:69" x14ac:dyDescent="0.3">
      <c r="A30" s="12" t="s">
        <v>74</v>
      </c>
      <c r="B30" s="14" t="s">
        <v>27</v>
      </c>
      <c r="C30" s="55">
        <v>0.91100000000000003</v>
      </c>
      <c r="D30" s="55">
        <v>0.85099999999999998</v>
      </c>
      <c r="E30" s="55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7"/>
      <c r="AG30" s="17"/>
      <c r="AH30" s="55"/>
      <c r="AI30" s="55"/>
      <c r="AJ30" s="5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t="s">
        <v>144</v>
      </c>
      <c r="BD30" s="14" t="s">
        <v>463</v>
      </c>
      <c r="BF30">
        <v>1.29</v>
      </c>
      <c r="BG30">
        <v>0.56000000000000005</v>
      </c>
    </row>
    <row r="31" spans="1:69" x14ac:dyDescent="0.3">
      <c r="A31" s="12" t="s">
        <v>231</v>
      </c>
      <c r="B31" s="14" t="s">
        <v>28</v>
      </c>
      <c r="C31" s="17">
        <v>0.753</v>
      </c>
      <c r="D31" s="17">
        <v>0.83899999999999997</v>
      </c>
      <c r="E31" s="17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D31" s="14" t="s">
        <v>441</v>
      </c>
      <c r="BF31">
        <v>1.53</v>
      </c>
      <c r="BG31">
        <v>1.1399999999999999</v>
      </c>
    </row>
    <row r="32" spans="1:69" x14ac:dyDescent="0.3">
      <c r="A32" s="12" t="s">
        <v>216</v>
      </c>
      <c r="B32" s="14" t="s">
        <v>27</v>
      </c>
      <c r="C32" s="17">
        <v>2.5310000000000001</v>
      </c>
      <c r="D32" s="17">
        <v>2.492</v>
      </c>
      <c r="E32" s="17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7"/>
      <c r="AG32" s="17"/>
      <c r="AH32" s="55"/>
      <c r="AI32" s="55"/>
      <c r="AJ32" s="5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D32" s="14" t="s">
        <v>464</v>
      </c>
      <c r="BF32">
        <v>1.97</v>
      </c>
      <c r="BG32">
        <v>1.02</v>
      </c>
    </row>
    <row r="33" spans="1:69" x14ac:dyDescent="0.3">
      <c r="A33" s="12" t="s">
        <v>220</v>
      </c>
      <c r="B33" s="14" t="s">
        <v>226</v>
      </c>
      <c r="C33" s="55">
        <v>16.253</v>
      </c>
      <c r="D33" s="55">
        <v>16.614999999999998</v>
      </c>
      <c r="E33" s="55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7"/>
      <c r="AG33" s="17"/>
      <c r="AH33" s="17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D33" s="14" t="s">
        <v>465</v>
      </c>
      <c r="BF33">
        <v>11.75</v>
      </c>
      <c r="BG33">
        <v>7.38</v>
      </c>
    </row>
    <row r="34" spans="1:69" x14ac:dyDescent="0.3">
      <c r="A34" s="1" t="s">
        <v>341</v>
      </c>
      <c r="B34" s="14" t="s">
        <v>35</v>
      </c>
      <c r="C34" s="18">
        <v>6.6449999999999996</v>
      </c>
      <c r="D34" s="18">
        <v>5.1760000000000002</v>
      </c>
      <c r="E34" s="18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t="s">
        <v>143</v>
      </c>
      <c r="BD34" s="14" t="s">
        <v>38</v>
      </c>
      <c r="BF34">
        <v>0.11</v>
      </c>
      <c r="BG34">
        <v>0.08</v>
      </c>
    </row>
    <row r="35" spans="1:69" x14ac:dyDescent="0.3">
      <c r="A35" s="1" t="s">
        <v>409</v>
      </c>
      <c r="B35" s="14" t="s">
        <v>428</v>
      </c>
      <c r="C35" s="17">
        <v>1.3149999999999999</v>
      </c>
      <c r="D35" s="17">
        <v>1.3049999999999999</v>
      </c>
      <c r="E35" s="17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D35" s="14" t="s">
        <v>466</v>
      </c>
      <c r="BF35">
        <v>0.6</v>
      </c>
      <c r="BG35">
        <v>0.54</v>
      </c>
    </row>
    <row r="36" spans="1:69" ht="12.75" customHeight="1" x14ac:dyDescent="0.3">
      <c r="A36" s="1" t="s">
        <v>131</v>
      </c>
      <c r="B36" s="14" t="s">
        <v>27</v>
      </c>
      <c r="C36" s="17">
        <v>1.097</v>
      </c>
      <c r="D36" s="17">
        <v>1.107</v>
      </c>
      <c r="E36" s="17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t="s">
        <v>143</v>
      </c>
      <c r="BD36" s="14" t="s">
        <v>329</v>
      </c>
      <c r="BF36">
        <v>1.87</v>
      </c>
      <c r="BG36">
        <v>1.63</v>
      </c>
    </row>
    <row r="37" spans="1:69" x14ac:dyDescent="0.3">
      <c r="A37" s="1" t="s">
        <v>345</v>
      </c>
      <c r="B37" s="14" t="s">
        <v>112</v>
      </c>
      <c r="C37" s="55">
        <v>0.13900000000000001</v>
      </c>
      <c r="D37" s="55">
        <v>0.25</v>
      </c>
      <c r="E37" s="55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164"/>
      <c r="BA37" s="55"/>
      <c r="BB37" s="55"/>
      <c r="BC37" t="s">
        <v>134</v>
      </c>
      <c r="BD37" s="14" t="s">
        <v>467</v>
      </c>
      <c r="BF37">
        <v>2.58</v>
      </c>
      <c r="BG37">
        <v>0.23</v>
      </c>
    </row>
    <row r="38" spans="1:69" x14ac:dyDescent="0.3">
      <c r="A38" s="1" t="s">
        <v>433</v>
      </c>
      <c r="B38" s="14" t="s">
        <v>434</v>
      </c>
      <c r="C38" s="55">
        <v>1.0469999999999999</v>
      </c>
      <c r="D38" s="55">
        <v>1.1200000000000001</v>
      </c>
      <c r="E38" s="55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164"/>
      <c r="BA38" s="55"/>
      <c r="BB38" s="55"/>
      <c r="BD38" s="14" t="s">
        <v>435</v>
      </c>
    </row>
    <row r="39" spans="1:69" x14ac:dyDescent="0.3">
      <c r="A39" s="1" t="s">
        <v>76</v>
      </c>
      <c r="B39" s="14" t="s">
        <v>29</v>
      </c>
      <c r="C39" s="17">
        <v>0.20200000000000001</v>
      </c>
      <c r="D39" s="17">
        <v>0.214</v>
      </c>
      <c r="E39" s="17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t="s">
        <v>143</v>
      </c>
      <c r="BD39" s="14" t="s">
        <v>438</v>
      </c>
      <c r="BF39">
        <v>0.15</v>
      </c>
      <c r="BG39">
        <v>0.14000000000000001</v>
      </c>
    </row>
    <row r="40" spans="1:69" x14ac:dyDescent="0.3">
      <c r="A40" s="143" t="s">
        <v>408</v>
      </c>
      <c r="B40" s="14" t="s">
        <v>365</v>
      </c>
      <c r="C40" s="17">
        <v>0.88300000000000001</v>
      </c>
      <c r="D40" s="17">
        <v>0.86299999999999999</v>
      </c>
      <c r="E40" s="17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t="s">
        <v>146</v>
      </c>
      <c r="BD40" s="14" t="s">
        <v>208</v>
      </c>
      <c r="BF40">
        <v>2.95</v>
      </c>
      <c r="BG40">
        <v>2.44</v>
      </c>
    </row>
    <row r="41" spans="1:69" x14ac:dyDescent="0.3">
      <c r="A41" s="12" t="s">
        <v>343</v>
      </c>
      <c r="B41" s="14" t="s">
        <v>24</v>
      </c>
      <c r="C41" s="17">
        <v>0.22800000000000001</v>
      </c>
      <c r="D41" s="17">
        <v>0.253</v>
      </c>
      <c r="E41" s="17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D41" s="14" t="s">
        <v>455</v>
      </c>
      <c r="BE41" s="10"/>
      <c r="BF41" s="10">
        <v>2.59</v>
      </c>
      <c r="BG41" s="10">
        <v>1.97</v>
      </c>
      <c r="BH41" s="10"/>
      <c r="BI41" s="10"/>
      <c r="BJ41" s="10"/>
      <c r="BK41" s="10"/>
      <c r="BL41" s="10"/>
      <c r="BM41" s="10"/>
      <c r="BN41" s="10"/>
      <c r="BO41" s="10"/>
      <c r="BP41" s="10"/>
      <c r="BQ41" s="10"/>
    </row>
    <row r="42" spans="1:69" x14ac:dyDescent="0.3">
      <c r="A42" s="11" t="s">
        <v>383</v>
      </c>
      <c r="B42" s="28" t="s">
        <v>189</v>
      </c>
      <c r="C42" s="55">
        <v>0.52300000000000002</v>
      </c>
      <c r="D42" s="17">
        <v>0.54500000000000004</v>
      </c>
      <c r="E42" s="17"/>
      <c r="F42" s="116"/>
      <c r="G42" s="116"/>
      <c r="H42" s="116"/>
      <c r="I42" s="116"/>
      <c r="J42" s="116"/>
      <c r="K42" s="116"/>
      <c r="L42" s="116"/>
      <c r="M42" s="116"/>
      <c r="N42" s="116"/>
      <c r="O42" s="112"/>
      <c r="P42" s="116"/>
      <c r="Q42" s="112"/>
      <c r="R42" s="112"/>
      <c r="S42" s="112"/>
      <c r="T42" s="112"/>
      <c r="U42" s="112"/>
      <c r="V42" s="112"/>
      <c r="W42" s="116"/>
      <c r="X42" s="116"/>
      <c r="Y42" s="116"/>
      <c r="Z42" s="116"/>
      <c r="AA42" s="116"/>
      <c r="AB42" s="116"/>
      <c r="AC42" s="116"/>
      <c r="AD42" s="116"/>
      <c r="AE42" s="116"/>
      <c r="AF42" s="17"/>
      <c r="AG42" s="17"/>
      <c r="AH42" s="55"/>
      <c r="AI42" s="55"/>
      <c r="AJ42" s="55"/>
      <c r="AK42" s="17"/>
      <c r="AL42" s="17"/>
      <c r="AM42" s="43"/>
      <c r="AN42" s="55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D42" s="15" t="s">
        <v>468</v>
      </c>
    </row>
    <row r="43" spans="1:69" x14ac:dyDescent="0.3">
      <c r="A43" s="12" t="s">
        <v>358</v>
      </c>
      <c r="B43" s="14" t="s">
        <v>28</v>
      </c>
      <c r="C43" s="17">
        <v>0.51600000000000001</v>
      </c>
      <c r="D43" s="17">
        <v>0.90400000000000003</v>
      </c>
      <c r="E43" s="17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D43" s="14" t="s">
        <v>469</v>
      </c>
      <c r="BF43">
        <v>1.42</v>
      </c>
      <c r="BG43">
        <v>1.25</v>
      </c>
    </row>
    <row r="44" spans="1:69" x14ac:dyDescent="0.3">
      <c r="A44" s="11" t="s">
        <v>427</v>
      </c>
      <c r="B44" s="28" t="s">
        <v>187</v>
      </c>
      <c r="C44" s="17">
        <v>0.98099999999999998</v>
      </c>
      <c r="D44" s="17">
        <v>0.95</v>
      </c>
      <c r="E44" s="17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D44" s="14" t="s">
        <v>454</v>
      </c>
      <c r="BF44">
        <v>1.2</v>
      </c>
      <c r="BG44">
        <v>0.82</v>
      </c>
    </row>
    <row r="45" spans="1:69" x14ac:dyDescent="0.3">
      <c r="A45" s="1" t="s">
        <v>73</v>
      </c>
      <c r="B45" s="14" t="s">
        <v>26</v>
      </c>
      <c r="C45" s="17">
        <v>0.20200000000000001</v>
      </c>
      <c r="D45" s="17">
        <v>0.24299999999999999</v>
      </c>
      <c r="E45" s="17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t="s">
        <v>143</v>
      </c>
      <c r="BD45" s="14" t="s">
        <v>452</v>
      </c>
      <c r="BF45">
        <v>0.52</v>
      </c>
      <c r="BG45">
        <v>0.38</v>
      </c>
    </row>
    <row r="46" spans="1:69" x14ac:dyDescent="0.3">
      <c r="A46" s="4" t="s">
        <v>132</v>
      </c>
      <c r="B46" s="15" t="s">
        <v>27</v>
      </c>
      <c r="C46" s="17">
        <v>0.626</v>
      </c>
      <c r="D46" s="17">
        <v>0.58799999999999997</v>
      </c>
      <c r="E46" s="17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t="s">
        <v>143</v>
      </c>
      <c r="BD46" s="15" t="s">
        <v>37</v>
      </c>
      <c r="BF46">
        <v>0.61</v>
      </c>
      <c r="BG46">
        <v>0.51</v>
      </c>
    </row>
    <row r="47" spans="1:69" x14ac:dyDescent="0.3">
      <c r="A47" s="4" t="s">
        <v>77</v>
      </c>
      <c r="B47" s="15" t="s">
        <v>24</v>
      </c>
      <c r="C47" s="17">
        <v>0.222</v>
      </c>
      <c r="D47" s="17">
        <v>0.18</v>
      </c>
      <c r="E47" s="17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16"/>
      <c r="AC47" s="116"/>
      <c r="AD47" s="116"/>
      <c r="AE47" s="116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t="s">
        <v>143</v>
      </c>
      <c r="BD47" s="15" t="s">
        <v>37</v>
      </c>
      <c r="BF47">
        <v>58.06</v>
      </c>
      <c r="BG47">
        <v>15.49</v>
      </c>
    </row>
    <row r="48" spans="1:69" x14ac:dyDescent="0.3">
      <c r="A48" s="148" t="s">
        <v>381</v>
      </c>
      <c r="B48" s="15" t="s">
        <v>117</v>
      </c>
      <c r="C48" s="17">
        <v>8.0790000000000006</v>
      </c>
      <c r="D48" s="17">
        <v>8.8010000000000002</v>
      </c>
      <c r="E48" s="17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t="s">
        <v>145</v>
      </c>
      <c r="BD48" s="15" t="s">
        <v>230</v>
      </c>
      <c r="BF48">
        <v>0.33</v>
      </c>
      <c r="BG48">
        <v>0.24</v>
      </c>
    </row>
    <row r="49" spans="1:248" x14ac:dyDescent="0.3">
      <c r="A49" s="1" t="s">
        <v>340</v>
      </c>
      <c r="B49" s="14" t="s">
        <v>34</v>
      </c>
      <c r="C49" s="18">
        <v>0.80700000000000005</v>
      </c>
      <c r="D49" s="18">
        <v>0.94899999999999995</v>
      </c>
      <c r="E49" s="18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t="s">
        <v>143</v>
      </c>
      <c r="BD49" s="14" t="s">
        <v>39</v>
      </c>
      <c r="BF49">
        <v>1.51</v>
      </c>
      <c r="BG49">
        <v>1.43</v>
      </c>
    </row>
    <row r="50" spans="1:248" x14ac:dyDescent="0.3">
      <c r="A50" s="4" t="s">
        <v>79</v>
      </c>
      <c r="B50" s="15" t="s">
        <v>30</v>
      </c>
      <c r="C50" s="17">
        <v>0.156</v>
      </c>
      <c r="D50" s="17">
        <v>0.14499999999999999</v>
      </c>
      <c r="E50" s="17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7"/>
      <c r="AG50" s="17"/>
      <c r="AH50" s="17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17"/>
      <c r="AV50" s="17"/>
      <c r="AW50" s="17"/>
      <c r="AX50" s="17"/>
      <c r="AY50" s="17"/>
      <c r="AZ50" s="17"/>
      <c r="BA50" s="17"/>
      <c r="BB50" s="17"/>
      <c r="BC50" t="s">
        <v>143</v>
      </c>
      <c r="BD50" s="15" t="s">
        <v>470</v>
      </c>
      <c r="BF50">
        <v>5.19</v>
      </c>
      <c r="BG50">
        <v>4.45</v>
      </c>
    </row>
    <row r="51" spans="1:248" x14ac:dyDescent="0.3">
      <c r="A51" s="4" t="s">
        <v>352</v>
      </c>
      <c r="B51" s="15" t="s">
        <v>27</v>
      </c>
      <c r="C51" s="17">
        <v>0.216</v>
      </c>
      <c r="D51" s="17">
        <v>0.20300000000000001</v>
      </c>
      <c r="E51" s="17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  <c r="AA51" s="116"/>
      <c r="AB51" s="116"/>
      <c r="AC51" s="116"/>
      <c r="AD51" s="116"/>
      <c r="AE51" s="116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t="s">
        <v>143</v>
      </c>
      <c r="BD51" s="14" t="s">
        <v>471</v>
      </c>
      <c r="BE51" s="10"/>
      <c r="BF51" s="10">
        <v>0.28999999999999998</v>
      </c>
      <c r="BG51" s="10">
        <v>0.21</v>
      </c>
      <c r="BH51" s="10"/>
      <c r="BI51" s="10"/>
      <c r="BJ51" s="10"/>
      <c r="BK51" s="10"/>
      <c r="BL51" s="10"/>
      <c r="BM51" s="10"/>
      <c r="BN51" s="10"/>
    </row>
    <row r="52" spans="1:248" x14ac:dyDescent="0.3">
      <c r="A52" s="4" t="s">
        <v>80</v>
      </c>
      <c r="B52" s="15" t="s">
        <v>24</v>
      </c>
      <c r="C52" s="130">
        <v>1.018</v>
      </c>
      <c r="D52" s="130">
        <v>1.0629999999999999</v>
      </c>
      <c r="E52" s="13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Q52" s="130"/>
      <c r="AR52" s="130"/>
      <c r="AS52" s="130"/>
      <c r="AT52" s="130"/>
      <c r="AU52" s="130"/>
      <c r="AV52" s="130"/>
      <c r="AW52" s="130"/>
      <c r="AX52" s="130"/>
      <c r="AY52" s="130"/>
      <c r="AZ52" s="130"/>
      <c r="BA52" s="130"/>
      <c r="BB52" s="130"/>
      <c r="BC52" s="165" t="s">
        <v>148</v>
      </c>
      <c r="BD52" s="15" t="s">
        <v>37</v>
      </c>
      <c r="BF52">
        <v>1.1200000000000001</v>
      </c>
      <c r="BG52">
        <v>0.94</v>
      </c>
      <c r="CN52" s="103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</row>
    <row r="53" spans="1:248" x14ac:dyDescent="0.3">
      <c r="A53" s="1" t="s">
        <v>90</v>
      </c>
      <c r="B53" s="14" t="s">
        <v>32</v>
      </c>
      <c r="C53" s="17">
        <v>1.2330000000000001</v>
      </c>
      <c r="D53" s="17">
        <v>1.3120000000000001</v>
      </c>
      <c r="E53" s="17"/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t="s">
        <v>143</v>
      </c>
      <c r="BD53" s="14" t="s">
        <v>470</v>
      </c>
      <c r="BF53">
        <v>1.1299999999999999</v>
      </c>
      <c r="BG53">
        <v>0.7</v>
      </c>
    </row>
    <row r="54" spans="1:248" x14ac:dyDescent="0.3">
      <c r="A54" s="107" t="s">
        <v>423</v>
      </c>
      <c r="B54" s="14" t="s">
        <v>189</v>
      </c>
      <c r="C54" s="17" t="s">
        <v>453</v>
      </c>
      <c r="D54" s="17" t="s">
        <v>453</v>
      </c>
      <c r="E54" s="17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8"/>
      <c r="AB54" s="118"/>
      <c r="AC54" s="118"/>
      <c r="AD54" s="118"/>
      <c r="AE54" s="118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D54" s="15" t="s">
        <v>472</v>
      </c>
      <c r="BF54">
        <v>8.2100000000000009</v>
      </c>
      <c r="BG54">
        <v>4.09</v>
      </c>
    </row>
    <row r="55" spans="1:248" x14ac:dyDescent="0.3">
      <c r="A55" s="1" t="s">
        <v>413</v>
      </c>
      <c r="B55" s="14" t="s">
        <v>112</v>
      </c>
      <c r="C55" s="18">
        <v>0.91300000000000003</v>
      </c>
      <c r="D55" s="18">
        <v>0.94699999999999995</v>
      </c>
      <c r="E55" s="18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D55" s="14" t="s">
        <v>319</v>
      </c>
      <c r="BF55">
        <v>2</v>
      </c>
      <c r="BG55">
        <v>1.23</v>
      </c>
    </row>
    <row r="56" spans="1:248" x14ac:dyDescent="0.3">
      <c r="A56" s="1" t="s">
        <v>250</v>
      </c>
      <c r="B56" s="14" t="s">
        <v>112</v>
      </c>
      <c r="C56" s="17">
        <v>0.61499999999999999</v>
      </c>
      <c r="D56" s="17">
        <v>0.74199999999999999</v>
      </c>
      <c r="E56" s="17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D56" s="14" t="s">
        <v>319</v>
      </c>
      <c r="BF56">
        <v>3.68</v>
      </c>
      <c r="BG56">
        <v>2.4</v>
      </c>
    </row>
    <row r="57" spans="1:248" x14ac:dyDescent="0.3">
      <c r="A57" s="12" t="s">
        <v>320</v>
      </c>
      <c r="B57" s="14" t="s">
        <v>25</v>
      </c>
      <c r="C57" s="18">
        <v>0.40899999999999997</v>
      </c>
      <c r="D57" s="18">
        <v>0.4</v>
      </c>
      <c r="E57" s="18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D57" s="14" t="s">
        <v>319</v>
      </c>
      <c r="BF57">
        <v>0.64</v>
      </c>
      <c r="BG57">
        <v>0.15</v>
      </c>
    </row>
    <row r="58" spans="1:248" x14ac:dyDescent="0.3">
      <c r="A58" s="107" t="s">
        <v>444</v>
      </c>
      <c r="B58" s="14" t="s">
        <v>112</v>
      </c>
      <c r="C58" s="18">
        <v>1.071</v>
      </c>
      <c r="D58" s="18">
        <v>1.05</v>
      </c>
      <c r="E58" s="18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D58" s="14" t="s">
        <v>445</v>
      </c>
    </row>
    <row r="59" spans="1:248" x14ac:dyDescent="0.3">
      <c r="A59" s="7" t="s">
        <v>386</v>
      </c>
      <c r="B59" s="14" t="s">
        <v>34</v>
      </c>
      <c r="C59" s="18">
        <v>0</v>
      </c>
      <c r="D59" s="18">
        <v>1E-3</v>
      </c>
      <c r="E59" s="18"/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t="s">
        <v>147</v>
      </c>
      <c r="BD59" s="14" t="s">
        <v>39</v>
      </c>
      <c r="BF59">
        <v>5.13</v>
      </c>
      <c r="BG59">
        <v>4</v>
      </c>
    </row>
    <row r="60" spans="1:248" ht="12.75" customHeight="1" x14ac:dyDescent="0.3">
      <c r="A60" s="150" t="s">
        <v>407</v>
      </c>
      <c r="B60" s="15" t="s">
        <v>176</v>
      </c>
      <c r="C60" s="17">
        <v>2.6760000000000002</v>
      </c>
      <c r="D60" s="17">
        <v>2.78</v>
      </c>
      <c r="E60" s="17"/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D60" s="15" t="s">
        <v>439</v>
      </c>
      <c r="BF60">
        <v>9.85</v>
      </c>
      <c r="BG60">
        <v>7.38</v>
      </c>
    </row>
    <row r="61" spans="1:248" x14ac:dyDescent="0.3">
      <c r="A61" s="1" t="s">
        <v>417</v>
      </c>
      <c r="B61" s="14" t="s">
        <v>224</v>
      </c>
      <c r="C61" s="83">
        <v>0.34</v>
      </c>
      <c r="D61" s="18">
        <v>0.35899999999999999</v>
      </c>
      <c r="E61" s="18"/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D61" s="14" t="s">
        <v>473</v>
      </c>
      <c r="BF61">
        <v>1.3</v>
      </c>
      <c r="BG61">
        <v>0.93</v>
      </c>
    </row>
    <row r="62" spans="1:248" x14ac:dyDescent="0.3">
      <c r="A62" s="107" t="s">
        <v>422</v>
      </c>
      <c r="B62" s="14" t="s">
        <v>189</v>
      </c>
      <c r="C62" s="55">
        <v>3.6349999999999998</v>
      </c>
      <c r="D62" s="55">
        <v>4.7270000000000003</v>
      </c>
      <c r="E62" s="55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2"/>
      <c r="AB62" s="112"/>
      <c r="AC62" s="112"/>
      <c r="AD62" s="112"/>
      <c r="AE62" s="112"/>
      <c r="AF62" s="17"/>
      <c r="AG62" s="137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D62" s="15" t="s">
        <v>474</v>
      </c>
      <c r="BF62">
        <v>6.74</v>
      </c>
      <c r="BG62">
        <v>5.47</v>
      </c>
    </row>
    <row r="63" spans="1:248" x14ac:dyDescent="0.3">
      <c r="A63" s="1" t="s">
        <v>141</v>
      </c>
      <c r="B63" s="14" t="s">
        <v>36</v>
      </c>
      <c r="C63" s="17">
        <v>0.56699999999999995</v>
      </c>
      <c r="D63" s="17">
        <v>0.66400000000000003</v>
      </c>
      <c r="E63" s="17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t="s">
        <v>134</v>
      </c>
      <c r="BD63" s="14" t="s">
        <v>40</v>
      </c>
      <c r="BF63">
        <v>0.56999999999999995</v>
      </c>
      <c r="BG63">
        <v>0.48</v>
      </c>
    </row>
    <row r="64" spans="1:248" x14ac:dyDescent="0.3">
      <c r="A64" s="1" t="s">
        <v>355</v>
      </c>
      <c r="B64" s="14" t="s">
        <v>112</v>
      </c>
      <c r="C64" s="18">
        <v>0.95</v>
      </c>
      <c r="D64" s="18">
        <v>0.93200000000000005</v>
      </c>
      <c r="E64" s="18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t="s">
        <v>143</v>
      </c>
      <c r="BD64" s="14" t="s">
        <v>37</v>
      </c>
      <c r="BF64">
        <v>1.01</v>
      </c>
      <c r="BG64">
        <v>0.6</v>
      </c>
    </row>
    <row r="65" spans="1:66" x14ac:dyDescent="0.3">
      <c r="A65" s="1" t="s">
        <v>374</v>
      </c>
      <c r="B65" s="15" t="s">
        <v>210</v>
      </c>
      <c r="C65" s="18">
        <v>1.512</v>
      </c>
      <c r="D65" s="18">
        <v>1.4770000000000001</v>
      </c>
      <c r="E65" s="18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D65" s="14" t="s">
        <v>475</v>
      </c>
    </row>
    <row r="66" spans="1:66" x14ac:dyDescent="0.3">
      <c r="A66" s="1" t="s">
        <v>344</v>
      </c>
      <c r="B66" s="28" t="s">
        <v>318</v>
      </c>
      <c r="C66" s="17">
        <v>0.93600000000000005</v>
      </c>
      <c r="D66" s="17">
        <v>2.1909999999999998</v>
      </c>
      <c r="E66" s="17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D66" s="14" t="s">
        <v>330</v>
      </c>
      <c r="BE66" s="10"/>
      <c r="BF66" s="10">
        <v>8.81</v>
      </c>
      <c r="BG66" s="10"/>
      <c r="BH66" s="10"/>
      <c r="BI66" s="10"/>
      <c r="BJ66" s="10"/>
      <c r="BK66" s="10"/>
      <c r="BL66" s="10"/>
      <c r="BM66" s="10"/>
      <c r="BN66" s="10"/>
    </row>
    <row r="67" spans="1:66" x14ac:dyDescent="0.3">
      <c r="A67" s="106" t="s">
        <v>335</v>
      </c>
      <c r="B67" s="15" t="s">
        <v>187</v>
      </c>
      <c r="C67" s="112">
        <v>0.69199999999999995</v>
      </c>
      <c r="D67" s="112">
        <v>0.70599999999999996</v>
      </c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12"/>
      <c r="AX67" s="112"/>
      <c r="AY67" s="112"/>
      <c r="AZ67" s="112"/>
      <c r="BA67" s="112"/>
      <c r="BB67" s="112"/>
      <c r="BD67" s="14" t="s">
        <v>319</v>
      </c>
      <c r="BF67">
        <v>3.1</v>
      </c>
      <c r="BG67">
        <v>1.1100000000000001</v>
      </c>
    </row>
    <row r="68" spans="1:66" x14ac:dyDescent="0.3">
      <c r="A68" s="1" t="s">
        <v>346</v>
      </c>
      <c r="B68" s="14" t="s">
        <v>25</v>
      </c>
      <c r="C68" s="17">
        <v>0.53500000000000003</v>
      </c>
      <c r="D68" s="17">
        <v>0.56999999999999995</v>
      </c>
      <c r="E68" s="1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55"/>
      <c r="AW68" s="142"/>
      <c r="AX68" s="55"/>
      <c r="AY68" s="55"/>
      <c r="AZ68" s="17"/>
      <c r="BA68" s="17"/>
      <c r="BB68" s="17"/>
      <c r="BD68" s="14" t="s">
        <v>332</v>
      </c>
      <c r="BF68">
        <v>0.86</v>
      </c>
      <c r="BG68">
        <v>0.7</v>
      </c>
    </row>
    <row r="69" spans="1:66" x14ac:dyDescent="0.3">
      <c r="A69" s="9" t="s">
        <v>235</v>
      </c>
      <c r="B69" s="16" t="s">
        <v>25</v>
      </c>
      <c r="C69" s="17">
        <v>0.57899999999999996</v>
      </c>
      <c r="D69" s="17">
        <v>0.59799999999999998</v>
      </c>
      <c r="E69" s="17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D69" s="14" t="s">
        <v>332</v>
      </c>
      <c r="BF69">
        <v>0.57999999999999996</v>
      </c>
      <c r="BG69">
        <v>0.53</v>
      </c>
    </row>
    <row r="70" spans="1:66" x14ac:dyDescent="0.3">
      <c r="A70" s="4" t="s">
        <v>347</v>
      </c>
      <c r="B70" s="15" t="s">
        <v>28</v>
      </c>
      <c r="C70" s="17">
        <v>0.437</v>
      </c>
      <c r="D70" s="17">
        <v>0.437</v>
      </c>
      <c r="E70" s="17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D70" s="14" t="s">
        <v>332</v>
      </c>
      <c r="BF70">
        <v>0.67</v>
      </c>
      <c r="BG70">
        <v>0.57999999999999996</v>
      </c>
    </row>
    <row r="71" spans="1:66" x14ac:dyDescent="0.3">
      <c r="A71" s="4" t="s">
        <v>396</v>
      </c>
      <c r="B71" s="15" t="s">
        <v>397</v>
      </c>
      <c r="C71" s="17">
        <v>0.10100000000000001</v>
      </c>
      <c r="D71" s="17">
        <v>0.127</v>
      </c>
      <c r="E71" s="17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D71" s="14" t="s">
        <v>332</v>
      </c>
    </row>
    <row r="72" spans="1:66" x14ac:dyDescent="0.3">
      <c r="A72" s="4" t="s">
        <v>236</v>
      </c>
      <c r="B72" s="15" t="s">
        <v>25</v>
      </c>
      <c r="C72" s="17">
        <v>0.33700000000000002</v>
      </c>
      <c r="D72" s="17">
        <v>0.35099999999999998</v>
      </c>
      <c r="E72" s="17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D72" s="15" t="s">
        <v>332</v>
      </c>
      <c r="BF72">
        <v>0.61</v>
      </c>
      <c r="BG72">
        <v>0.49</v>
      </c>
    </row>
    <row r="73" spans="1:66" x14ac:dyDescent="0.3">
      <c r="A73" s="4" t="s">
        <v>348</v>
      </c>
      <c r="B73" s="15" t="s">
        <v>25</v>
      </c>
      <c r="C73" s="17">
        <v>0.46899999999999997</v>
      </c>
      <c r="D73" s="17">
        <v>0.64800000000000002</v>
      </c>
      <c r="E73" s="17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2"/>
      <c r="W73" s="112"/>
      <c r="X73" s="112"/>
      <c r="Y73" s="116"/>
      <c r="Z73" s="116"/>
      <c r="AA73" s="116"/>
      <c r="AB73" s="116"/>
      <c r="AC73" s="116"/>
      <c r="AD73" s="116"/>
      <c r="AE73" s="116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D73" s="14" t="s">
        <v>332</v>
      </c>
      <c r="BF73">
        <v>1.73</v>
      </c>
      <c r="BG73">
        <v>1.26</v>
      </c>
    </row>
    <row r="74" spans="1:66" x14ac:dyDescent="0.3">
      <c r="A74" s="1" t="s">
        <v>359</v>
      </c>
      <c r="B74" s="14" t="s">
        <v>28</v>
      </c>
      <c r="C74" s="17">
        <v>1.6080000000000001</v>
      </c>
      <c r="D74" s="17">
        <v>1.599</v>
      </c>
      <c r="E74" s="17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D74" s="14" t="s">
        <v>332</v>
      </c>
      <c r="BF74">
        <v>9.0399999999999991</v>
      </c>
      <c r="BG74">
        <v>5.94</v>
      </c>
    </row>
    <row r="75" spans="1:66" x14ac:dyDescent="0.3">
      <c r="A75" s="4" t="s">
        <v>354</v>
      </c>
      <c r="B75" s="15" t="s">
        <v>25</v>
      </c>
      <c r="C75" s="17">
        <v>0.47799999999999998</v>
      </c>
      <c r="D75" s="17">
        <v>0.64100000000000001</v>
      </c>
      <c r="E75" s="17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D75" s="14" t="s">
        <v>332</v>
      </c>
      <c r="BF75">
        <v>0.96</v>
      </c>
      <c r="BG75">
        <v>0.85</v>
      </c>
    </row>
    <row r="76" spans="1:66" x14ac:dyDescent="0.3">
      <c r="A76" s="4" t="s">
        <v>436</v>
      </c>
      <c r="B76" s="15" t="s">
        <v>187</v>
      </c>
      <c r="C76" s="17">
        <v>17.013999999999999</v>
      </c>
      <c r="D76" s="17">
        <v>19.945</v>
      </c>
      <c r="E76" s="17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D76" s="15" t="s">
        <v>398</v>
      </c>
    </row>
    <row r="77" spans="1:66" ht="13" customHeight="1" x14ac:dyDescent="0.3">
      <c r="A77" s="4" t="s">
        <v>247</v>
      </c>
      <c r="B77" s="15" t="s">
        <v>112</v>
      </c>
      <c r="C77" s="17">
        <v>3.2269999999999999</v>
      </c>
      <c r="D77" s="17">
        <v>2.944</v>
      </c>
      <c r="E77" s="17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D77" s="15" t="s">
        <v>246</v>
      </c>
      <c r="BF77">
        <v>1.92</v>
      </c>
      <c r="BG77">
        <v>1.57</v>
      </c>
    </row>
    <row r="78" spans="1:66" x14ac:dyDescent="0.3">
      <c r="A78" s="4" t="s">
        <v>361</v>
      </c>
      <c r="B78" s="15" t="s">
        <v>187</v>
      </c>
      <c r="C78" s="17">
        <v>0.88100000000000001</v>
      </c>
      <c r="D78" s="17">
        <v>0.877</v>
      </c>
      <c r="E78" s="17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D78" s="15" t="s">
        <v>367</v>
      </c>
    </row>
    <row r="79" spans="1:66" x14ac:dyDescent="0.3">
      <c r="A79" s="4" t="s">
        <v>410</v>
      </c>
      <c r="B79" s="15" t="s">
        <v>196</v>
      </c>
      <c r="C79" s="17">
        <v>0.73</v>
      </c>
      <c r="D79" s="17">
        <v>0.76</v>
      </c>
      <c r="E79" s="17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D79" s="15" t="s">
        <v>368</v>
      </c>
      <c r="BF79">
        <v>1.28</v>
      </c>
      <c r="BG79">
        <v>0.85</v>
      </c>
    </row>
    <row r="80" spans="1:66" x14ac:dyDescent="0.3">
      <c r="A80" s="4" t="s">
        <v>159</v>
      </c>
      <c r="B80" s="15" t="s">
        <v>31</v>
      </c>
      <c r="C80" s="17">
        <v>2.746</v>
      </c>
      <c r="D80" s="17">
        <v>3.5840000000000001</v>
      </c>
      <c r="E80" s="17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t="s">
        <v>147</v>
      </c>
      <c r="BD80" s="15" t="s">
        <v>461</v>
      </c>
      <c r="BF80">
        <v>0.66</v>
      </c>
      <c r="BG80">
        <v>0.52</v>
      </c>
    </row>
    <row r="81" spans="1:59" x14ac:dyDescent="0.3">
      <c r="A81" s="4" t="s">
        <v>350</v>
      </c>
      <c r="B81" s="15" t="s">
        <v>27</v>
      </c>
      <c r="C81" s="17">
        <v>0.53700000000000003</v>
      </c>
      <c r="D81" s="17">
        <v>0.50700000000000001</v>
      </c>
      <c r="E81" s="17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t="s">
        <v>149</v>
      </c>
      <c r="BD81" s="15" t="s">
        <v>37</v>
      </c>
      <c r="BF81">
        <v>0.41</v>
      </c>
      <c r="BG81">
        <v>0.28000000000000003</v>
      </c>
    </row>
    <row r="82" spans="1:59" x14ac:dyDescent="0.3">
      <c r="A82" s="4" t="s">
        <v>85</v>
      </c>
      <c r="B82" s="14" t="s">
        <v>33</v>
      </c>
      <c r="C82" s="17">
        <v>0.21199999999999999</v>
      </c>
      <c r="D82" s="17">
        <v>0.216</v>
      </c>
      <c r="E82" s="17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t="s">
        <v>143</v>
      </c>
      <c r="BD82" s="15" t="s">
        <v>432</v>
      </c>
      <c r="BF82">
        <v>0.32</v>
      </c>
      <c r="BG82">
        <v>0.14000000000000001</v>
      </c>
    </row>
    <row r="83" spans="1:59" x14ac:dyDescent="0.3">
      <c r="A83" s="4" t="s">
        <v>442</v>
      </c>
      <c r="B83" s="15" t="s">
        <v>24</v>
      </c>
      <c r="C83" s="17">
        <v>0.73399999999999999</v>
      </c>
      <c r="D83" s="17">
        <v>0.69</v>
      </c>
      <c r="E83" s="17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t="s">
        <v>143</v>
      </c>
      <c r="BD83" s="14" t="s">
        <v>329</v>
      </c>
      <c r="BF83">
        <v>1.21</v>
      </c>
      <c r="BG83">
        <v>1.05</v>
      </c>
    </row>
    <row r="84" spans="1:59" x14ac:dyDescent="0.3">
      <c r="A84" s="4" t="s">
        <v>138</v>
      </c>
      <c r="B84" s="15" t="s">
        <v>28</v>
      </c>
      <c r="C84" s="17">
        <v>0.105</v>
      </c>
      <c r="D84" s="17">
        <v>0.111</v>
      </c>
      <c r="E84" s="17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t="s">
        <v>143</v>
      </c>
      <c r="BD84" s="15" t="s">
        <v>332</v>
      </c>
      <c r="BF84">
        <v>0.06</v>
      </c>
      <c r="BG84">
        <v>0.02</v>
      </c>
    </row>
    <row r="85" spans="1:59" x14ac:dyDescent="0.3">
      <c r="A85" s="4" t="s">
        <v>446</v>
      </c>
      <c r="B85" s="15"/>
      <c r="C85" s="17">
        <v>1E-3</v>
      </c>
      <c r="D85" s="17">
        <v>1E-3</v>
      </c>
      <c r="E85" s="17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D85" s="15" t="s">
        <v>452</v>
      </c>
    </row>
    <row r="86" spans="1:59" x14ac:dyDescent="0.3">
      <c r="A86" s="4" t="s">
        <v>353</v>
      </c>
      <c r="B86" s="15" t="s">
        <v>113</v>
      </c>
      <c r="C86" s="17">
        <v>5.15</v>
      </c>
      <c r="D86" s="17">
        <v>5.1710000000000003</v>
      </c>
      <c r="E86" s="17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t="s">
        <v>147</v>
      </c>
      <c r="BD86" s="15" t="s">
        <v>476</v>
      </c>
      <c r="BF86">
        <v>1.27</v>
      </c>
      <c r="BG86">
        <v>1.1000000000000001</v>
      </c>
    </row>
    <row r="87" spans="1:59" x14ac:dyDescent="0.3">
      <c r="A87" s="1" t="s">
        <v>351</v>
      </c>
      <c r="B87" s="14" t="s">
        <v>112</v>
      </c>
      <c r="C87" s="17">
        <v>1.75</v>
      </c>
      <c r="D87" s="17">
        <v>2.04</v>
      </c>
      <c r="E87" s="17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D87" s="14" t="s">
        <v>319</v>
      </c>
      <c r="BF87">
        <v>387</v>
      </c>
      <c r="BG87">
        <v>2.14</v>
      </c>
    </row>
    <row r="88" spans="1:59" x14ac:dyDescent="0.3">
      <c r="A88" s="4" t="s">
        <v>83</v>
      </c>
      <c r="B88" s="15" t="s">
        <v>24</v>
      </c>
      <c r="C88" s="17">
        <v>0.76600000000000001</v>
      </c>
      <c r="D88" s="17">
        <v>0.70699999999999996</v>
      </c>
      <c r="E88" s="17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t="s">
        <v>150</v>
      </c>
      <c r="BD88" s="14" t="s">
        <v>463</v>
      </c>
      <c r="BF88">
        <v>1.27</v>
      </c>
      <c r="BG88">
        <v>0.91</v>
      </c>
    </row>
    <row r="89" spans="1:59" x14ac:dyDescent="0.3">
      <c r="A89" s="4" t="s">
        <v>1</v>
      </c>
      <c r="B89" s="15" t="s">
        <v>27</v>
      </c>
      <c r="C89" s="17">
        <v>0.495</v>
      </c>
      <c r="D89" s="17">
        <v>0.45</v>
      </c>
      <c r="E89" s="17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t="s">
        <v>143</v>
      </c>
      <c r="BD89" s="14" t="s">
        <v>470</v>
      </c>
      <c r="BF89">
        <v>0.89</v>
      </c>
      <c r="BG89">
        <v>0.74</v>
      </c>
    </row>
    <row r="90" spans="1:59" x14ac:dyDescent="0.3">
      <c r="A90" s="4" t="s">
        <v>431</v>
      </c>
      <c r="B90" s="28" t="s">
        <v>403</v>
      </c>
      <c r="C90" s="17">
        <v>2.3740000000000001</v>
      </c>
      <c r="D90" s="17">
        <v>2.5270000000000001</v>
      </c>
      <c r="E90" s="17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t="s">
        <v>143</v>
      </c>
      <c r="BD90" s="15" t="s">
        <v>455</v>
      </c>
      <c r="BF90">
        <v>1.1499999999999999</v>
      </c>
      <c r="BG90">
        <v>0.68</v>
      </c>
    </row>
    <row r="91" spans="1:59" x14ac:dyDescent="0.3">
      <c r="A91" s="54" t="s">
        <v>183</v>
      </c>
      <c r="B91" s="23" t="s">
        <v>184</v>
      </c>
      <c r="C91" s="116">
        <v>2.4089999999999998</v>
      </c>
      <c r="D91" s="17">
        <v>2.87</v>
      </c>
      <c r="E91" s="17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D91" s="14" t="s">
        <v>461</v>
      </c>
      <c r="BF91">
        <v>4.16</v>
      </c>
      <c r="BG91">
        <v>3.28</v>
      </c>
    </row>
    <row r="92" spans="1:59" ht="14" thickBot="1" x14ac:dyDescent="0.35">
      <c r="C92" s="3"/>
      <c r="D92" s="3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D92" s="33"/>
    </row>
    <row r="93" spans="1:59" s="88" customFormat="1" ht="13.5" customHeight="1" thickBot="1" x14ac:dyDescent="0.35">
      <c r="A93" s="87" t="s">
        <v>200</v>
      </c>
      <c r="C93" s="133"/>
      <c r="D93" s="90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91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/>
      <c r="BD93" s="92"/>
    </row>
    <row r="94" spans="1:59" x14ac:dyDescent="0.3">
      <c r="A94" s="4"/>
      <c r="B94" s="15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39"/>
      <c r="AT94" s="139"/>
      <c r="AU94" s="114"/>
      <c r="AV94" s="114"/>
      <c r="AW94" s="139"/>
      <c r="AX94" s="139"/>
      <c r="AY94" s="139"/>
      <c r="AZ94" s="139"/>
      <c r="BA94" s="139"/>
      <c r="BB94" s="139"/>
      <c r="BD94" s="15"/>
    </row>
    <row r="95" spans="1:59" x14ac:dyDescent="0.3">
      <c r="A95" s="4" t="s">
        <v>254</v>
      </c>
      <c r="B95" s="15" t="s">
        <v>28</v>
      </c>
      <c r="C95" s="17">
        <v>1.7000000000000001E-2</v>
      </c>
      <c r="D95" s="17">
        <v>1.7000000000000001E-2</v>
      </c>
      <c r="E95" s="17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55"/>
      <c r="AY95" s="17"/>
      <c r="AZ95" s="17"/>
      <c r="BA95" s="17"/>
      <c r="BB95" s="17"/>
      <c r="BD95" s="15" t="s">
        <v>404</v>
      </c>
    </row>
    <row r="96" spans="1:59" x14ac:dyDescent="0.3">
      <c r="A96" s="4" t="s">
        <v>276</v>
      </c>
      <c r="B96" s="15" t="s">
        <v>28</v>
      </c>
      <c r="C96" s="17">
        <v>2.9470000000000001</v>
      </c>
      <c r="D96" s="17">
        <v>2.3199999999999998</v>
      </c>
      <c r="E96" s="17"/>
      <c r="F96" s="114"/>
      <c r="G96" s="114"/>
      <c r="H96" s="114"/>
      <c r="I96" s="114"/>
      <c r="J96" s="114"/>
      <c r="K96" s="114"/>
      <c r="L96" s="114"/>
      <c r="M96" s="114"/>
      <c r="N96" s="114"/>
      <c r="O96" s="139"/>
      <c r="P96" s="114"/>
      <c r="Q96" s="114"/>
      <c r="R96" s="114"/>
      <c r="S96" s="139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55"/>
      <c r="AY96" s="17"/>
      <c r="AZ96" s="17"/>
      <c r="BA96" s="17"/>
      <c r="BB96" s="17"/>
      <c r="BC96" t="s">
        <v>134</v>
      </c>
      <c r="BD96" s="15" t="s">
        <v>430</v>
      </c>
    </row>
    <row r="97" spans="1:56" x14ac:dyDescent="0.3">
      <c r="A97" s="4" t="s">
        <v>391</v>
      </c>
      <c r="B97" s="15" t="s">
        <v>379</v>
      </c>
      <c r="C97" s="17">
        <v>0.747</v>
      </c>
      <c r="D97" s="17">
        <v>0.60899999999999999</v>
      </c>
      <c r="E97" s="17"/>
      <c r="F97" s="114"/>
      <c r="G97" s="114"/>
      <c r="H97" s="114"/>
      <c r="I97" s="114"/>
      <c r="J97" s="114"/>
      <c r="K97" s="114"/>
      <c r="L97" s="114"/>
      <c r="M97" s="139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55"/>
      <c r="AY97" s="17"/>
      <c r="AZ97" s="17"/>
      <c r="BA97" s="17"/>
      <c r="BB97" s="17"/>
      <c r="BD97" s="15" t="s">
        <v>211</v>
      </c>
    </row>
    <row r="98" spans="1:56" x14ac:dyDescent="0.3">
      <c r="A98" s="4" t="s">
        <v>392</v>
      </c>
      <c r="B98" s="15" t="s">
        <v>394</v>
      </c>
      <c r="C98" s="18">
        <v>0.252</v>
      </c>
      <c r="D98" s="18">
        <v>0.28100000000000003</v>
      </c>
      <c r="E98" s="18"/>
      <c r="F98" s="152"/>
      <c r="G98" s="152"/>
      <c r="H98" s="152"/>
      <c r="I98" s="152"/>
      <c r="J98" s="152"/>
      <c r="K98" s="152"/>
      <c r="L98" s="152"/>
      <c r="M98" s="153"/>
      <c r="N98" s="152"/>
      <c r="O98" s="152"/>
      <c r="P98" s="152"/>
      <c r="Q98" s="152"/>
      <c r="R98" s="152"/>
      <c r="S98" s="152"/>
      <c r="T98" s="152"/>
      <c r="U98" s="152"/>
      <c r="V98" s="152"/>
      <c r="W98" s="152"/>
      <c r="X98" s="152"/>
      <c r="Y98" s="152"/>
      <c r="Z98" s="152"/>
      <c r="AA98" s="152"/>
      <c r="AB98" s="152"/>
      <c r="AC98" s="152"/>
      <c r="AD98" s="152"/>
      <c r="AE98" s="152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83"/>
      <c r="AY98" s="18"/>
      <c r="AZ98" s="18"/>
      <c r="BA98" s="18"/>
      <c r="BB98" s="18"/>
      <c r="BD98" s="15" t="s">
        <v>211</v>
      </c>
    </row>
    <row r="99" spans="1:56" x14ac:dyDescent="0.3">
      <c r="A99" s="4" t="s">
        <v>349</v>
      </c>
      <c r="B99" s="15" t="s">
        <v>25</v>
      </c>
      <c r="C99" s="18">
        <v>0.32600000000000001</v>
      </c>
      <c r="D99" s="18">
        <v>0.33500000000000002</v>
      </c>
      <c r="E99" s="18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D99" s="14" t="s">
        <v>405</v>
      </c>
    </row>
    <row r="100" spans="1:56" s="5" customFormat="1" x14ac:dyDescent="0.3">
      <c r="A100" s="86" t="s">
        <v>267</v>
      </c>
      <c r="B100" s="15" t="s">
        <v>201</v>
      </c>
      <c r="C100" s="17">
        <v>0.189</v>
      </c>
      <c r="D100" s="17">
        <v>0.183</v>
      </c>
      <c r="E100" s="17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55"/>
      <c r="AY100" s="17"/>
      <c r="AZ100" s="17"/>
      <c r="BA100" s="17"/>
      <c r="BB100" s="17"/>
      <c r="BD100" s="15" t="s">
        <v>425</v>
      </c>
    </row>
    <row r="101" spans="1:56" s="5" customFormat="1" x14ac:dyDescent="0.3">
      <c r="A101" s="86" t="s">
        <v>388</v>
      </c>
      <c r="B101" s="15" t="s">
        <v>201</v>
      </c>
      <c r="C101" s="130">
        <v>0.34200000000000003</v>
      </c>
      <c r="D101" s="130">
        <v>0.35599999999999998</v>
      </c>
      <c r="E101" s="130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30"/>
      <c r="AG101" s="130"/>
      <c r="AH101" s="130"/>
      <c r="AI101" s="130"/>
      <c r="AJ101" s="130"/>
      <c r="AK101" s="130"/>
      <c r="AL101" s="130"/>
      <c r="AM101" s="130"/>
      <c r="AN101" s="130"/>
      <c r="AO101" s="130"/>
      <c r="AP101" s="130"/>
      <c r="AQ101" s="130"/>
      <c r="AR101" s="130"/>
      <c r="AS101" s="130"/>
      <c r="AT101" s="130"/>
      <c r="AU101" s="130"/>
      <c r="AV101" s="130"/>
      <c r="AW101" s="130"/>
      <c r="AX101" s="156"/>
      <c r="AY101" s="130"/>
      <c r="AZ101" s="130"/>
      <c r="BA101" s="130"/>
      <c r="BB101" s="130"/>
      <c r="BD101" s="15" t="s">
        <v>390</v>
      </c>
    </row>
    <row r="102" spans="1:56" ht="14" thickBot="1" x14ac:dyDescent="0.35">
      <c r="A102" s="111" t="s">
        <v>399</v>
      </c>
      <c r="B102" s="63" t="s">
        <v>187</v>
      </c>
      <c r="C102" s="128">
        <v>0.45600000000000002</v>
      </c>
      <c r="D102" s="128">
        <v>0.47399999999999998</v>
      </c>
      <c r="E102" s="128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  <c r="AU102" s="128"/>
      <c r="AV102" s="128"/>
      <c r="AW102" s="128"/>
      <c r="AX102" s="105"/>
      <c r="AY102" s="105"/>
      <c r="AZ102" s="128"/>
      <c r="BA102" s="128"/>
      <c r="BB102" s="128"/>
      <c r="BD102" s="63" t="s">
        <v>406</v>
      </c>
    </row>
    <row r="103" spans="1:56" x14ac:dyDescent="0.3">
      <c r="C103" s="19"/>
      <c r="D103"/>
    </row>
  </sheetData>
  <conditionalFormatting sqref="A37:A38 A88 B89 B51">
    <cfRule type="cellIs" dxfId="43" priority="20" stopIfTrue="1" operator="between">
      <formula>97</formula>
      <formula>1</formula>
    </cfRule>
  </conditionalFormatting>
  <conditionalFormatting sqref="A88 B89 B51">
    <cfRule type="cellIs" dxfId="42" priority="19" stopIfTrue="1" operator="between">
      <formula>98</formula>
      <formula>97</formula>
    </cfRule>
  </conditionalFormatting>
  <conditionalFormatting sqref="A37:A38">
    <cfRule type="cellIs" dxfId="41" priority="18" stopIfTrue="1" operator="between">
      <formula>97</formula>
      <formula>99</formula>
    </cfRule>
  </conditionalFormatting>
  <conditionalFormatting sqref="A65">
    <cfRule type="cellIs" dxfId="40" priority="11" stopIfTrue="1" operator="between">
      <formula>97</formula>
      <formula>99</formula>
    </cfRule>
  </conditionalFormatting>
  <conditionalFormatting sqref="A65">
    <cfRule type="cellIs" dxfId="39" priority="10" stopIfTrue="1" operator="between">
      <formula>97</formula>
      <formula>1</formula>
    </cfRule>
  </conditionalFormatting>
  <conditionalFormatting sqref="A58">
    <cfRule type="cellIs" dxfId="38" priority="5" stopIfTrue="1" operator="between">
      <formula>97</formula>
      <formula>1</formula>
    </cfRule>
  </conditionalFormatting>
  <conditionalFormatting sqref="A58">
    <cfRule type="cellIs" dxfId="37" priority="4" stopIfTrue="1" operator="between">
      <formula>98</formula>
      <formula>97</formula>
    </cfRule>
  </conditionalFormatting>
  <conditionalFormatting sqref="BD8 BD37:BD38">
    <cfRule type="cellIs" dxfId="36" priority="3" stopIfTrue="1" operator="between">
      <formula>97</formula>
      <formula>99</formula>
    </cfRule>
  </conditionalFormatting>
  <conditionalFormatting sqref="BD83:BD85 BD8 BD37:BD38 BD25 BD5 BD27 BD67">
    <cfRule type="cellIs" dxfId="35" priority="2" stopIfTrue="1" operator="between">
      <formula>97</formula>
      <formula>1</formula>
    </cfRule>
  </conditionalFormatting>
  <conditionalFormatting sqref="BD83:BD85 BD25 BD5 BD27 BD67">
    <cfRule type="cellIs" dxfId="34" priority="1" stopIfTrue="1" operator="between">
      <formula>98</formula>
      <formula>97</formula>
    </cfRule>
  </conditionalFormatting>
  <printOptions horizontalCentered="1"/>
  <pageMargins left="0.59055118110236227" right="0.59055118110236227" top="0.19685039370078741" bottom="0.51181102362204722" header="0.19685039370078741" footer="0.23622047244094491"/>
  <pageSetup paperSize="9" orientation="portrait" horizontalDpi="300" verticalDpi="300" r:id="rId1"/>
  <headerFooter alignWithMargins="0">
    <oddFooter>&amp;L&amp;8Ersteller: Lumesberger Hubert
am: &amp;D&amp;Rjt_a_it_bi$\CNFM\Topaz\&amp;F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6"/>
  <sheetViews>
    <sheetView zoomScaleNormal="100" workbookViewId="0">
      <pane xSplit="5" ySplit="1" topLeftCell="F2" activePane="bottomRight" state="frozen"/>
      <selection pane="topRight"/>
      <selection pane="bottomLeft"/>
      <selection pane="bottomRight" activeCell="R96" sqref="R96:R103"/>
    </sheetView>
  </sheetViews>
  <sheetFormatPr baseColWidth="10" defaultRowHeight="13.5" x14ac:dyDescent="0.3"/>
  <cols>
    <col min="1" max="1" width="40.4609375" hidden="1" customWidth="1"/>
    <col min="2" max="2" width="6.15234375" hidden="1" customWidth="1"/>
    <col min="3" max="3" width="49.765625" bestFit="1" customWidth="1"/>
    <col min="4" max="4" width="30.3828125" bestFit="1" customWidth="1"/>
    <col min="5" max="5" width="26" bestFit="1" customWidth="1"/>
    <col min="6" max="6" width="7.4609375" style="40" customWidth="1"/>
    <col min="7" max="12" width="7.4609375" customWidth="1"/>
    <col min="13" max="13" width="7.23046875" customWidth="1"/>
    <col min="14" max="14" width="10.23046875" customWidth="1"/>
    <col min="15" max="15" width="8.4609375" customWidth="1"/>
    <col min="16" max="16" width="9.15234375" customWidth="1"/>
    <col min="17" max="17" width="9.4609375" customWidth="1"/>
    <col min="18" max="18" width="19.84375" customWidth="1"/>
    <col min="20" max="20" width="3.23046875" style="10" customWidth="1"/>
    <col min="21" max="21" width="5.4609375" customWidth="1"/>
  </cols>
  <sheetData>
    <row r="1" spans="1:21" ht="27.75" customHeight="1" thickBot="1" x14ac:dyDescent="0.35">
      <c r="A1" s="2" t="s">
        <v>0</v>
      </c>
      <c r="B1" s="32" t="s">
        <v>92</v>
      </c>
      <c r="C1" s="73" t="s">
        <v>0</v>
      </c>
      <c r="D1" s="67" t="s">
        <v>228</v>
      </c>
      <c r="E1" s="67" t="s">
        <v>93</v>
      </c>
      <c r="F1" s="72" t="s">
        <v>164</v>
      </c>
      <c r="G1" s="69" t="s">
        <v>165</v>
      </c>
      <c r="H1" s="69" t="s">
        <v>166</v>
      </c>
      <c r="I1" s="69" t="s">
        <v>167</v>
      </c>
      <c r="J1" s="69" t="s">
        <v>168</v>
      </c>
      <c r="K1" s="69" t="s">
        <v>169</v>
      </c>
      <c r="L1" s="69" t="s">
        <v>170</v>
      </c>
      <c r="M1" s="69" t="s">
        <v>171</v>
      </c>
      <c r="N1" s="69" t="s">
        <v>172</v>
      </c>
      <c r="O1" s="69" t="s">
        <v>173</v>
      </c>
      <c r="P1" s="69" t="s">
        <v>174</v>
      </c>
      <c r="Q1" s="69" t="s">
        <v>175</v>
      </c>
      <c r="R1" s="71" t="s">
        <v>91</v>
      </c>
      <c r="S1" s="74">
        <v>2022</v>
      </c>
      <c r="T1" s="140" t="s">
        <v>331</v>
      </c>
    </row>
    <row r="2" spans="1:21" x14ac:dyDescent="0.3">
      <c r="A2" s="12" t="s">
        <v>106</v>
      </c>
      <c r="B2" s="28" t="s">
        <v>108</v>
      </c>
      <c r="C2" s="12" t="s">
        <v>380</v>
      </c>
      <c r="D2" s="28" t="s">
        <v>108</v>
      </c>
      <c r="E2" s="25" t="s">
        <v>41</v>
      </c>
      <c r="F2" s="37"/>
      <c r="G2" s="37"/>
      <c r="H2" s="37"/>
      <c r="I2" s="37"/>
      <c r="J2" s="37"/>
      <c r="K2" s="37"/>
      <c r="L2" s="37"/>
      <c r="M2" s="37"/>
      <c r="N2" s="37"/>
      <c r="O2" s="43"/>
      <c r="P2" s="43"/>
      <c r="Q2" s="37"/>
      <c r="R2" s="14" t="s">
        <v>377</v>
      </c>
      <c r="S2" s="76" t="e">
        <f>AVERAGE(F2:Q2)</f>
        <v>#DIV/0!</v>
      </c>
      <c r="T2" s="10" t="s">
        <v>111</v>
      </c>
    </row>
    <row r="3" spans="1:21" x14ac:dyDescent="0.3">
      <c r="A3" s="12"/>
      <c r="B3" s="28"/>
      <c r="C3" s="12" t="s">
        <v>419</v>
      </c>
      <c r="D3" s="28" t="s">
        <v>100</v>
      </c>
      <c r="E3" s="25" t="s">
        <v>41</v>
      </c>
      <c r="F3" s="37"/>
      <c r="G3" s="37"/>
      <c r="H3" s="37"/>
      <c r="I3" s="37"/>
      <c r="J3" s="37"/>
      <c r="K3" s="37"/>
      <c r="L3" s="37"/>
      <c r="M3" s="37"/>
      <c r="N3" s="37"/>
      <c r="O3" s="43"/>
      <c r="P3" s="43"/>
      <c r="Q3" s="37"/>
      <c r="R3" s="14" t="s">
        <v>420</v>
      </c>
      <c r="S3" s="76" t="e">
        <f>AVERAGE(F3:Q3)</f>
        <v>#DIV/0!</v>
      </c>
      <c r="T3" s="10" t="s">
        <v>111</v>
      </c>
    </row>
    <row r="4" spans="1:21" x14ac:dyDescent="0.3">
      <c r="A4" s="12"/>
      <c r="B4" s="28"/>
      <c r="C4" s="12" t="s">
        <v>202</v>
      </c>
      <c r="D4" s="28" t="s">
        <v>152</v>
      </c>
      <c r="E4" s="25" t="s">
        <v>41</v>
      </c>
      <c r="F4" s="37"/>
      <c r="G4" s="37"/>
      <c r="H4" s="37"/>
      <c r="I4" s="37"/>
      <c r="J4" s="37"/>
      <c r="K4" s="37"/>
      <c r="L4" s="37"/>
      <c r="M4" s="37"/>
      <c r="N4" s="37"/>
      <c r="O4" s="43"/>
      <c r="P4" s="43"/>
      <c r="Q4" s="37"/>
      <c r="R4" s="14" t="s">
        <v>454</v>
      </c>
      <c r="S4" s="76" t="e">
        <f t="shared" ref="S4:S23" si="0">AVERAGE(F4:Q4)</f>
        <v>#DIV/0!</v>
      </c>
      <c r="T4" s="10" t="s">
        <v>203</v>
      </c>
    </row>
    <row r="5" spans="1:21" x14ac:dyDescent="0.3">
      <c r="A5" s="12"/>
      <c r="B5" s="28"/>
      <c r="C5" s="107" t="s">
        <v>244</v>
      </c>
      <c r="D5" s="28" t="s">
        <v>95</v>
      </c>
      <c r="E5" s="25" t="s">
        <v>41</v>
      </c>
      <c r="F5" s="37"/>
      <c r="G5" s="37"/>
      <c r="H5" s="37"/>
      <c r="I5" s="37"/>
      <c r="J5" s="37"/>
      <c r="K5" s="37"/>
      <c r="L5" s="37"/>
      <c r="M5" s="37"/>
      <c r="N5" s="37"/>
      <c r="O5" s="43"/>
      <c r="P5" s="43"/>
      <c r="Q5" s="37"/>
      <c r="R5" s="14" t="s">
        <v>319</v>
      </c>
      <c r="S5" s="76" t="e">
        <f t="shared" si="0"/>
        <v>#DIV/0!</v>
      </c>
      <c r="T5" s="10" t="s">
        <v>203</v>
      </c>
      <c r="U5" t="s">
        <v>325</v>
      </c>
    </row>
    <row r="6" spans="1:21" x14ac:dyDescent="0.3">
      <c r="A6" s="1" t="s">
        <v>129</v>
      </c>
      <c r="B6" s="28" t="s">
        <v>115</v>
      </c>
      <c r="C6" s="1" t="s">
        <v>414</v>
      </c>
      <c r="D6" s="28" t="s">
        <v>115</v>
      </c>
      <c r="E6" s="25" t="s">
        <v>41</v>
      </c>
      <c r="F6" s="37"/>
      <c r="G6" s="37"/>
      <c r="H6" s="37"/>
      <c r="I6" s="37"/>
      <c r="J6" s="37"/>
      <c r="K6" s="37"/>
      <c r="L6" s="37"/>
      <c r="M6" s="37"/>
      <c r="N6" s="43"/>
      <c r="O6" s="43"/>
      <c r="P6" s="43"/>
      <c r="Q6" s="37"/>
      <c r="R6" s="14" t="s">
        <v>116</v>
      </c>
      <c r="S6" s="76" t="e">
        <f>AVERAGE(F6:Q6)</f>
        <v>#DIV/0!</v>
      </c>
      <c r="T6" s="10" t="s">
        <v>111</v>
      </c>
    </row>
    <row r="7" spans="1:21" x14ac:dyDescent="0.3">
      <c r="A7" s="12"/>
      <c r="B7" s="28"/>
      <c r="C7" s="12" t="s">
        <v>364</v>
      </c>
      <c r="D7" s="28" t="s">
        <v>179</v>
      </c>
      <c r="E7" s="25" t="s">
        <v>41</v>
      </c>
      <c r="F7" s="37"/>
      <c r="G7" s="37"/>
      <c r="H7" s="37"/>
      <c r="I7" s="37"/>
      <c r="J7" s="37"/>
      <c r="K7" s="37"/>
      <c r="L7" s="37"/>
      <c r="M7" s="37"/>
      <c r="N7" s="37"/>
      <c r="O7" s="43"/>
      <c r="P7" s="43"/>
      <c r="Q7" s="37"/>
      <c r="R7" s="14" t="s">
        <v>116</v>
      </c>
      <c r="S7" s="76" t="e">
        <f t="shared" si="0"/>
        <v>#DIV/0!</v>
      </c>
      <c r="T7" s="10" t="s">
        <v>111</v>
      </c>
    </row>
    <row r="8" spans="1:21" x14ac:dyDescent="0.3">
      <c r="A8" s="1"/>
      <c r="B8" s="28"/>
      <c r="C8" s="1" t="s">
        <v>382</v>
      </c>
      <c r="D8" s="29" t="s">
        <v>99</v>
      </c>
      <c r="E8" s="25" t="s">
        <v>41</v>
      </c>
      <c r="F8" s="37"/>
      <c r="G8" s="37"/>
      <c r="H8" s="37"/>
      <c r="I8" s="37"/>
      <c r="J8" s="37"/>
      <c r="K8" s="37"/>
      <c r="L8" s="37"/>
      <c r="M8" s="37"/>
      <c r="N8" s="43"/>
      <c r="O8" s="43"/>
      <c r="P8" s="43"/>
      <c r="Q8" s="37"/>
      <c r="R8" s="14" t="s">
        <v>246</v>
      </c>
      <c r="S8" s="76" t="e">
        <f>AVERAGE(F8:Q8)</f>
        <v>#DIV/0!</v>
      </c>
      <c r="T8" s="10" t="s">
        <v>111</v>
      </c>
    </row>
    <row r="9" spans="1:21" x14ac:dyDescent="0.3">
      <c r="A9" s="12"/>
      <c r="B9" s="28"/>
      <c r="C9" s="12" t="s">
        <v>217</v>
      </c>
      <c r="D9" s="28" t="s">
        <v>152</v>
      </c>
      <c r="E9" s="25" t="s">
        <v>94</v>
      </c>
      <c r="F9" s="37"/>
      <c r="G9" s="37"/>
      <c r="H9" s="37"/>
      <c r="I9" s="37"/>
      <c r="J9" s="37"/>
      <c r="K9" s="37"/>
      <c r="L9" s="37"/>
      <c r="M9" s="37"/>
      <c r="N9" s="37"/>
      <c r="O9" s="43"/>
      <c r="P9" s="43"/>
      <c r="Q9" s="37"/>
      <c r="R9" s="14" t="s">
        <v>455</v>
      </c>
      <c r="S9" s="76" t="e">
        <f t="shared" si="0"/>
        <v>#DIV/0!</v>
      </c>
      <c r="T9" s="10" t="s">
        <v>111</v>
      </c>
    </row>
    <row r="10" spans="1:21" x14ac:dyDescent="0.3">
      <c r="A10" s="4"/>
      <c r="B10" s="28"/>
      <c r="C10" s="149" t="s">
        <v>384</v>
      </c>
      <c r="D10" s="28" t="s">
        <v>316</v>
      </c>
      <c r="E10" s="25" t="s">
        <v>41</v>
      </c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15" t="s">
        <v>333</v>
      </c>
      <c r="S10" s="76" t="e">
        <f>AVERAGE(F10:Q10)</f>
        <v>#DIV/0!</v>
      </c>
      <c r="T10" s="10" t="s">
        <v>111</v>
      </c>
      <c r="U10" s="134" t="s">
        <v>326</v>
      </c>
    </row>
    <row r="11" spans="1:21" x14ac:dyDescent="0.3">
      <c r="A11" s="12"/>
      <c r="B11" s="28"/>
      <c r="C11" s="12" t="s">
        <v>337</v>
      </c>
      <c r="D11" s="28" t="s">
        <v>181</v>
      </c>
      <c r="E11" s="25" t="s">
        <v>41</v>
      </c>
      <c r="F11" s="37"/>
      <c r="G11" s="37"/>
      <c r="H11" s="37"/>
      <c r="I11" s="37"/>
      <c r="J11" s="37"/>
      <c r="K11" s="37"/>
      <c r="L11" s="37"/>
      <c r="M11" s="37"/>
      <c r="N11" s="37"/>
      <c r="O11" s="43"/>
      <c r="P11" s="43"/>
      <c r="Q11" s="37"/>
      <c r="R11" s="14" t="s">
        <v>116</v>
      </c>
      <c r="S11" s="76" t="e">
        <f>AVERAGE(F11:Q11)</f>
        <v>#DIV/0!</v>
      </c>
      <c r="T11" s="10" t="s">
        <v>111</v>
      </c>
    </row>
    <row r="12" spans="1:21" x14ac:dyDescent="0.3">
      <c r="A12" s="11"/>
      <c r="B12" s="28"/>
      <c r="C12" s="11" t="s">
        <v>372</v>
      </c>
      <c r="D12" s="28" t="s">
        <v>375</v>
      </c>
      <c r="E12" s="25" t="s">
        <v>178</v>
      </c>
      <c r="F12" s="37"/>
      <c r="G12" s="37"/>
      <c r="H12" s="37"/>
      <c r="I12" s="37"/>
      <c r="J12" s="37"/>
      <c r="K12" s="37"/>
      <c r="L12" s="37"/>
      <c r="M12" s="37"/>
      <c r="N12" s="37"/>
      <c r="O12" s="43"/>
      <c r="P12" s="43"/>
      <c r="Q12" s="37"/>
      <c r="R12" s="15" t="s">
        <v>456</v>
      </c>
      <c r="S12" s="76" t="e">
        <f>AVERAGE(F12:Q12)</f>
        <v>#DIV/0!</v>
      </c>
      <c r="T12" s="10" t="s">
        <v>111</v>
      </c>
    </row>
    <row r="13" spans="1:21" x14ac:dyDescent="0.3">
      <c r="A13" s="4"/>
      <c r="B13" s="30"/>
      <c r="C13" s="1" t="s">
        <v>385</v>
      </c>
      <c r="D13" s="28" t="s">
        <v>315</v>
      </c>
      <c r="E13" s="25" t="s">
        <v>94</v>
      </c>
      <c r="F13" s="38"/>
      <c r="G13" s="38"/>
      <c r="H13" s="38"/>
      <c r="I13" s="38"/>
      <c r="J13" s="38"/>
      <c r="K13" s="38"/>
      <c r="L13" s="38"/>
      <c r="M13" s="38"/>
      <c r="N13" s="45"/>
      <c r="O13" s="43"/>
      <c r="P13" s="43"/>
      <c r="Q13" s="38"/>
      <c r="R13" s="14" t="s">
        <v>457</v>
      </c>
      <c r="S13" s="76" t="e">
        <f>AVERAGE(F13:Q13)</f>
        <v>#DIV/0!</v>
      </c>
      <c r="T13" s="10" t="s">
        <v>111</v>
      </c>
    </row>
    <row r="14" spans="1:21" x14ac:dyDescent="0.3">
      <c r="A14" s="11"/>
      <c r="B14" s="28"/>
      <c r="C14" s="11" t="s">
        <v>373</v>
      </c>
      <c r="D14" s="28" t="s">
        <v>98</v>
      </c>
      <c r="E14" s="25" t="s">
        <v>178</v>
      </c>
      <c r="F14" s="37"/>
      <c r="G14" s="37"/>
      <c r="H14" s="37"/>
      <c r="I14" s="37"/>
      <c r="J14" s="37"/>
      <c r="K14" s="37"/>
      <c r="L14" s="37"/>
      <c r="M14" s="37"/>
      <c r="N14" s="43"/>
      <c r="O14" s="43"/>
      <c r="P14" s="43"/>
      <c r="Q14" s="37"/>
      <c r="R14" s="15" t="s">
        <v>458</v>
      </c>
      <c r="S14" s="76" t="e">
        <f t="shared" si="0"/>
        <v>#DIV/0!</v>
      </c>
      <c r="T14" s="10" t="s">
        <v>111</v>
      </c>
    </row>
    <row r="15" spans="1:21" x14ac:dyDescent="0.3">
      <c r="A15" s="1"/>
      <c r="B15" s="28"/>
      <c r="C15" s="7" t="s">
        <v>412</v>
      </c>
      <c r="D15" s="28" t="s">
        <v>416</v>
      </c>
      <c r="E15" s="25" t="s">
        <v>41</v>
      </c>
      <c r="F15" s="37"/>
      <c r="G15" s="37"/>
      <c r="H15" s="37"/>
      <c r="I15" s="37"/>
      <c r="J15" s="37"/>
      <c r="K15" s="37"/>
      <c r="L15" s="37"/>
      <c r="M15" s="37"/>
      <c r="N15" s="37"/>
      <c r="O15" s="43"/>
      <c r="P15" s="43"/>
      <c r="Q15" s="37"/>
      <c r="R15" s="14" t="s">
        <v>377</v>
      </c>
      <c r="S15" s="76" t="e">
        <f>AVERAGE(F15:Q15)</f>
        <v>#DIV/0!</v>
      </c>
      <c r="T15" s="10" t="s">
        <v>111</v>
      </c>
    </row>
    <row r="16" spans="1:21" x14ac:dyDescent="0.3">
      <c r="A16" s="4"/>
      <c r="B16" s="28"/>
      <c r="C16" s="86" t="s">
        <v>448</v>
      </c>
      <c r="D16" s="28" t="s">
        <v>447</v>
      </c>
      <c r="E16" s="25" t="s">
        <v>41</v>
      </c>
      <c r="F16" s="37"/>
      <c r="G16" s="37"/>
      <c r="H16" s="37"/>
      <c r="I16" s="37"/>
      <c r="J16" s="37"/>
      <c r="K16" s="37"/>
      <c r="L16" s="37"/>
      <c r="M16" s="37"/>
      <c r="N16" s="37"/>
      <c r="O16" s="43"/>
      <c r="P16" s="43"/>
      <c r="Q16" s="37"/>
      <c r="R16" s="15" t="s">
        <v>336</v>
      </c>
      <c r="S16" s="76" t="e">
        <f>AVERAGE(F16:Q16)</f>
        <v>#DIV/0!</v>
      </c>
      <c r="T16" s="10" t="s">
        <v>111</v>
      </c>
    </row>
    <row r="17" spans="1:21" x14ac:dyDescent="0.3">
      <c r="A17" s="11"/>
      <c r="B17" s="28"/>
      <c r="C17" s="11" t="s">
        <v>450</v>
      </c>
      <c r="D17" s="28" t="s">
        <v>369</v>
      </c>
      <c r="E17" s="25" t="s">
        <v>41</v>
      </c>
      <c r="F17" s="37"/>
      <c r="G17" s="37"/>
      <c r="H17" s="37"/>
      <c r="I17" s="37"/>
      <c r="J17" s="37"/>
      <c r="K17" s="37"/>
      <c r="L17" s="37"/>
      <c r="M17" s="37"/>
      <c r="N17" s="43"/>
      <c r="O17" s="43"/>
      <c r="P17" s="43"/>
      <c r="Q17" s="37"/>
      <c r="R17" s="15" t="s">
        <v>336</v>
      </c>
      <c r="S17" s="76" t="e">
        <f t="shared" si="0"/>
        <v>#DIV/0!</v>
      </c>
      <c r="T17" s="10" t="s">
        <v>111</v>
      </c>
    </row>
    <row r="18" spans="1:21" x14ac:dyDescent="0.3">
      <c r="A18" s="11"/>
      <c r="B18" s="28"/>
      <c r="C18" s="11" t="s">
        <v>400</v>
      </c>
      <c r="D18" s="28" t="s">
        <v>402</v>
      </c>
      <c r="E18" s="25" t="s">
        <v>41</v>
      </c>
      <c r="F18" s="37"/>
      <c r="G18" s="37"/>
      <c r="H18" s="37"/>
      <c r="I18" s="37"/>
      <c r="J18" s="37"/>
      <c r="K18" s="37"/>
      <c r="L18" s="37"/>
      <c r="M18" s="37"/>
      <c r="N18" s="43"/>
      <c r="O18" s="43"/>
      <c r="P18" s="43"/>
      <c r="Q18" s="37"/>
      <c r="R18" s="15" t="s">
        <v>459</v>
      </c>
      <c r="S18" s="76" t="e">
        <f t="shared" si="0"/>
        <v>#DIV/0!</v>
      </c>
      <c r="T18" s="10" t="s">
        <v>111</v>
      </c>
    </row>
    <row r="19" spans="1:21" x14ac:dyDescent="0.3">
      <c r="A19" s="4" t="s">
        <v>81</v>
      </c>
      <c r="B19" s="28" t="s">
        <v>95</v>
      </c>
      <c r="C19" s="7" t="s">
        <v>199</v>
      </c>
      <c r="D19" s="28" t="s">
        <v>95</v>
      </c>
      <c r="E19" s="25" t="s">
        <v>94</v>
      </c>
      <c r="F19" s="37"/>
      <c r="G19" s="37"/>
      <c r="H19" s="37"/>
      <c r="I19" s="37"/>
      <c r="J19" s="37"/>
      <c r="K19" s="55"/>
      <c r="L19" s="37"/>
      <c r="M19" s="37"/>
      <c r="N19" s="43"/>
      <c r="O19" s="43"/>
      <c r="P19" s="43"/>
      <c r="Q19" s="55"/>
      <c r="R19" s="15" t="s">
        <v>454</v>
      </c>
      <c r="S19" s="76" t="e">
        <f t="shared" si="0"/>
        <v>#DIV/0!</v>
      </c>
      <c r="T19" s="10" t="s">
        <v>111</v>
      </c>
    </row>
    <row r="20" spans="1:21" x14ac:dyDescent="0.3">
      <c r="A20" s="1"/>
      <c r="B20" s="28"/>
      <c r="C20" s="1" t="s">
        <v>191</v>
      </c>
      <c r="D20" s="28" t="s">
        <v>193</v>
      </c>
      <c r="E20" s="25" t="s">
        <v>41</v>
      </c>
      <c r="F20" s="37"/>
      <c r="G20" s="37"/>
      <c r="H20" s="37"/>
      <c r="I20" s="37"/>
      <c r="J20" s="37"/>
      <c r="K20" s="37"/>
      <c r="L20" s="37"/>
      <c r="M20" s="37"/>
      <c r="N20" s="37"/>
      <c r="O20" s="43"/>
      <c r="P20" s="43"/>
      <c r="Q20" s="37"/>
      <c r="R20" s="15" t="s">
        <v>460</v>
      </c>
      <c r="S20" s="76" t="e">
        <f t="shared" ref="S20:S22" si="1">AVERAGE(F20:Q20)</f>
        <v>#DIV/0!</v>
      </c>
      <c r="T20" s="10" t="s">
        <v>111</v>
      </c>
    </row>
    <row r="21" spans="1:21" x14ac:dyDescent="0.3">
      <c r="A21" s="1"/>
      <c r="B21" s="28"/>
      <c r="C21" s="107" t="s">
        <v>240</v>
      </c>
      <c r="D21" s="28" t="s">
        <v>241</v>
      </c>
      <c r="E21" s="25" t="s">
        <v>41</v>
      </c>
      <c r="F21" s="37"/>
      <c r="G21" s="37"/>
      <c r="H21" s="37"/>
      <c r="I21" s="37"/>
      <c r="J21" s="37"/>
      <c r="K21" s="37"/>
      <c r="L21" s="37"/>
      <c r="M21" s="37"/>
      <c r="N21" s="37"/>
      <c r="O21" s="43"/>
      <c r="P21" s="43"/>
      <c r="Q21" s="37"/>
      <c r="R21" s="15" t="s">
        <v>460</v>
      </c>
      <c r="S21" s="76" t="e">
        <f t="shared" si="1"/>
        <v>#DIV/0!</v>
      </c>
      <c r="T21" s="10" t="s">
        <v>111</v>
      </c>
      <c r="U21" t="s">
        <v>325</v>
      </c>
    </row>
    <row r="22" spans="1:21" x14ac:dyDescent="0.3">
      <c r="A22" s="1"/>
      <c r="B22" s="28"/>
      <c r="C22" s="107" t="s">
        <v>248</v>
      </c>
      <c r="D22" s="28" t="s">
        <v>99</v>
      </c>
      <c r="E22" s="25" t="s">
        <v>41</v>
      </c>
      <c r="F22" s="37"/>
      <c r="G22" s="37"/>
      <c r="H22" s="37"/>
      <c r="I22" s="37"/>
      <c r="J22" s="37"/>
      <c r="K22" s="37"/>
      <c r="L22" s="37"/>
      <c r="M22" s="37"/>
      <c r="N22" s="37"/>
      <c r="O22" s="43"/>
      <c r="P22" s="43"/>
      <c r="Q22" s="37"/>
      <c r="R22" s="15" t="s">
        <v>460</v>
      </c>
      <c r="S22" s="76" t="e">
        <f t="shared" si="1"/>
        <v>#DIV/0!</v>
      </c>
      <c r="T22" s="10" t="s">
        <v>111</v>
      </c>
      <c r="U22" s="134" t="s">
        <v>326</v>
      </c>
    </row>
    <row r="23" spans="1:21" x14ac:dyDescent="0.3">
      <c r="A23" s="1"/>
      <c r="B23" s="28"/>
      <c r="C23" s="7" t="s">
        <v>205</v>
      </c>
      <c r="D23" s="28" t="s">
        <v>100</v>
      </c>
      <c r="E23" s="25" t="s">
        <v>41</v>
      </c>
      <c r="F23" s="37"/>
      <c r="G23" s="37"/>
      <c r="H23" s="37"/>
      <c r="I23" s="37"/>
      <c r="J23" s="37"/>
      <c r="K23" s="37"/>
      <c r="L23" s="37"/>
      <c r="M23" s="37"/>
      <c r="N23" s="43"/>
      <c r="O23" s="43"/>
      <c r="P23" s="43"/>
      <c r="Q23" s="37"/>
      <c r="R23" s="14" t="s">
        <v>246</v>
      </c>
      <c r="S23" s="76" t="e">
        <f t="shared" si="0"/>
        <v>#DIV/0!</v>
      </c>
      <c r="T23" s="102" t="s">
        <v>203</v>
      </c>
    </row>
    <row r="24" spans="1:21" x14ac:dyDescent="0.3">
      <c r="A24" s="1" t="s">
        <v>118</v>
      </c>
      <c r="B24" s="28" t="s">
        <v>119</v>
      </c>
      <c r="C24" s="1" t="s">
        <v>338</v>
      </c>
      <c r="D24" s="28" t="s">
        <v>119</v>
      </c>
      <c r="E24" s="25" t="s">
        <v>94</v>
      </c>
      <c r="F24" s="37"/>
      <c r="G24" s="37"/>
      <c r="H24" s="37"/>
      <c r="I24" s="37"/>
      <c r="J24" s="37"/>
      <c r="K24" s="37"/>
      <c r="L24" s="37"/>
      <c r="M24" s="37"/>
      <c r="N24" s="43"/>
      <c r="O24" s="43"/>
      <c r="P24" s="43"/>
      <c r="Q24" s="37"/>
      <c r="R24" s="14" t="s">
        <v>461</v>
      </c>
      <c r="S24" s="76" t="e">
        <f>AVERAGE(F24:Q24)</f>
        <v>#DIV/0!</v>
      </c>
      <c r="T24" s="10" t="s">
        <v>111</v>
      </c>
    </row>
    <row r="25" spans="1:21" x14ac:dyDescent="0.3">
      <c r="A25" s="1"/>
      <c r="B25" s="28"/>
      <c r="C25" s="1" t="s">
        <v>443</v>
      </c>
      <c r="D25" s="28" t="s">
        <v>96</v>
      </c>
      <c r="E25" s="25" t="s">
        <v>94</v>
      </c>
      <c r="F25" s="37"/>
      <c r="G25" s="37"/>
      <c r="H25" s="37"/>
      <c r="I25" s="37"/>
      <c r="J25" s="37"/>
      <c r="K25" s="37"/>
      <c r="L25" s="37"/>
      <c r="M25" s="37"/>
      <c r="N25" s="37"/>
      <c r="O25" s="43"/>
      <c r="P25" s="43"/>
      <c r="Q25" s="37"/>
      <c r="R25" s="14" t="s">
        <v>462</v>
      </c>
      <c r="S25" s="76" t="e">
        <f>AVERAGE(F25:Q25)</f>
        <v>#DIV/0!</v>
      </c>
      <c r="T25" s="10" t="s">
        <v>203</v>
      </c>
    </row>
    <row r="26" spans="1:21" x14ac:dyDescent="0.3">
      <c r="A26" s="1"/>
      <c r="B26" s="28"/>
      <c r="C26" s="1" t="s">
        <v>339</v>
      </c>
      <c r="D26" s="28" t="s">
        <v>207</v>
      </c>
      <c r="E26" s="25" t="s">
        <v>41</v>
      </c>
      <c r="F26" s="37"/>
      <c r="G26" s="37"/>
      <c r="H26" s="37"/>
      <c r="I26" s="37"/>
      <c r="J26" s="37"/>
      <c r="K26" s="37"/>
      <c r="L26" s="37"/>
      <c r="M26" s="37"/>
      <c r="N26" s="37"/>
      <c r="O26" s="43"/>
      <c r="P26" s="43"/>
      <c r="Q26" s="37"/>
      <c r="R26" s="14" t="s">
        <v>328</v>
      </c>
      <c r="S26" s="76" t="e">
        <f>AVERAGE(F26:Q26)</f>
        <v>#DIV/0!</v>
      </c>
      <c r="T26" s="10" t="s">
        <v>203</v>
      </c>
    </row>
    <row r="27" spans="1:21" x14ac:dyDescent="0.3">
      <c r="A27" s="1"/>
      <c r="B27" s="28"/>
      <c r="C27" s="107" t="s">
        <v>219</v>
      </c>
      <c r="D27" s="28" t="s">
        <v>99</v>
      </c>
      <c r="E27" s="25" t="s">
        <v>41</v>
      </c>
      <c r="F27" s="37"/>
      <c r="G27" s="37"/>
      <c r="H27" s="37"/>
      <c r="I27" s="37"/>
      <c r="J27" s="37"/>
      <c r="K27" s="37"/>
      <c r="L27" s="37"/>
      <c r="M27" s="37"/>
      <c r="N27" s="37"/>
      <c r="O27" s="43"/>
      <c r="P27" s="43"/>
      <c r="Q27" s="37"/>
      <c r="R27" s="14" t="s">
        <v>454</v>
      </c>
      <c r="S27" s="76" t="e">
        <f t="shared" ref="S27:S36" si="2">AVERAGE(F27:Q27)</f>
        <v>#DIV/0!</v>
      </c>
      <c r="T27" s="10" t="s">
        <v>203</v>
      </c>
      <c r="U27" t="s">
        <v>325</v>
      </c>
    </row>
    <row r="28" spans="1:21" x14ac:dyDescent="0.3">
      <c r="A28" s="1"/>
      <c r="B28" s="28"/>
      <c r="C28" s="12" t="s">
        <v>360</v>
      </c>
      <c r="D28" s="28" t="s">
        <v>96</v>
      </c>
      <c r="E28" s="25" t="s">
        <v>94</v>
      </c>
      <c r="F28" s="37"/>
      <c r="G28" s="37"/>
      <c r="H28" s="37"/>
      <c r="I28" s="37"/>
      <c r="J28" s="37"/>
      <c r="K28" s="37"/>
      <c r="L28" s="37"/>
      <c r="M28" s="37"/>
      <c r="N28" s="37"/>
      <c r="O28" s="43"/>
      <c r="P28" s="43"/>
      <c r="Q28" s="37"/>
      <c r="R28" s="14" t="s">
        <v>258</v>
      </c>
      <c r="S28" s="76" t="e">
        <f t="shared" si="2"/>
        <v>#DIV/0!</v>
      </c>
      <c r="T28" s="10" t="s">
        <v>203</v>
      </c>
    </row>
    <row r="29" spans="1:21" x14ac:dyDescent="0.3">
      <c r="A29" s="12"/>
      <c r="B29" s="28"/>
      <c r="C29" s="12" t="s">
        <v>342</v>
      </c>
      <c r="D29" s="28" t="s">
        <v>222</v>
      </c>
      <c r="E29" s="28" t="s">
        <v>178</v>
      </c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14" t="s">
        <v>452</v>
      </c>
      <c r="S29" s="76" t="e">
        <f t="shared" si="2"/>
        <v>#DIV/0!</v>
      </c>
      <c r="T29" s="10" t="s">
        <v>111</v>
      </c>
    </row>
    <row r="30" spans="1:21" x14ac:dyDescent="0.3">
      <c r="A30" s="12" t="s">
        <v>74</v>
      </c>
      <c r="B30" s="28" t="s">
        <v>97</v>
      </c>
      <c r="C30" s="12" t="s">
        <v>74</v>
      </c>
      <c r="D30" s="28" t="s">
        <v>97</v>
      </c>
      <c r="E30" s="25" t="s">
        <v>94</v>
      </c>
      <c r="F30" s="37"/>
      <c r="G30" s="37"/>
      <c r="H30" s="37"/>
      <c r="I30" s="37"/>
      <c r="J30" s="37"/>
      <c r="K30" s="37"/>
      <c r="L30" s="37"/>
      <c r="M30" s="37"/>
      <c r="N30" s="44"/>
      <c r="O30" s="43"/>
      <c r="P30" s="43"/>
      <c r="Q30" s="37"/>
      <c r="R30" s="14" t="s">
        <v>463</v>
      </c>
      <c r="S30" s="76" t="e">
        <f t="shared" si="2"/>
        <v>#DIV/0!</v>
      </c>
      <c r="T30" s="10" t="s">
        <v>111</v>
      </c>
    </row>
    <row r="31" spans="1:21" x14ac:dyDescent="0.3">
      <c r="A31" s="12"/>
      <c r="B31" s="28"/>
      <c r="C31" s="12" t="s">
        <v>231</v>
      </c>
      <c r="D31" s="28" t="s">
        <v>182</v>
      </c>
      <c r="E31" s="25" t="s">
        <v>41</v>
      </c>
      <c r="F31" s="37"/>
      <c r="G31" s="37"/>
      <c r="H31" s="37"/>
      <c r="I31" s="37"/>
      <c r="J31" s="37"/>
      <c r="K31" s="37"/>
      <c r="L31" s="37"/>
      <c r="M31" s="37"/>
      <c r="N31" s="44"/>
      <c r="O31" s="43"/>
      <c r="P31" s="43"/>
      <c r="Q31" s="37"/>
      <c r="R31" s="14" t="s">
        <v>441</v>
      </c>
      <c r="S31" s="76" t="e">
        <f t="shared" si="2"/>
        <v>#DIV/0!</v>
      </c>
      <c r="T31" s="10" t="s">
        <v>111</v>
      </c>
    </row>
    <row r="32" spans="1:21" x14ac:dyDescent="0.3">
      <c r="A32" s="38"/>
      <c r="B32" s="28"/>
      <c r="C32" s="12" t="s">
        <v>216</v>
      </c>
      <c r="D32" s="28" t="s">
        <v>97</v>
      </c>
      <c r="E32" s="25" t="s">
        <v>94</v>
      </c>
      <c r="F32" s="37"/>
      <c r="G32" s="37"/>
      <c r="H32" s="37"/>
      <c r="I32" s="37"/>
      <c r="J32" s="37"/>
      <c r="K32" s="37"/>
      <c r="L32" s="37"/>
      <c r="M32" s="37"/>
      <c r="N32" s="44"/>
      <c r="O32" s="43"/>
      <c r="P32" s="43"/>
      <c r="Q32" s="44"/>
      <c r="R32" s="14" t="s">
        <v>464</v>
      </c>
      <c r="S32" s="76" t="e">
        <f t="shared" si="2"/>
        <v>#DIV/0!</v>
      </c>
      <c r="T32" s="10" t="s">
        <v>111</v>
      </c>
    </row>
    <row r="33" spans="1:21" x14ac:dyDescent="0.3">
      <c r="A33" s="12"/>
      <c r="B33" s="28"/>
      <c r="C33" s="12" t="s">
        <v>220</v>
      </c>
      <c r="D33" s="28" t="s">
        <v>95</v>
      </c>
      <c r="E33" s="28" t="s">
        <v>178</v>
      </c>
      <c r="F33" s="37"/>
      <c r="G33" s="37"/>
      <c r="H33" s="37"/>
      <c r="I33" s="37"/>
      <c r="J33" s="37"/>
      <c r="K33" s="55"/>
      <c r="L33" s="37"/>
      <c r="M33" s="37"/>
      <c r="N33" s="43"/>
      <c r="O33" s="43"/>
      <c r="P33" s="43"/>
      <c r="Q33" s="37"/>
      <c r="R33" s="14" t="s">
        <v>465</v>
      </c>
      <c r="S33" s="76" t="e">
        <f t="shared" si="2"/>
        <v>#DIV/0!</v>
      </c>
      <c r="T33" s="10" t="s">
        <v>111</v>
      </c>
    </row>
    <row r="34" spans="1:21" x14ac:dyDescent="0.3">
      <c r="A34" s="1" t="s">
        <v>86</v>
      </c>
      <c r="B34" s="28" t="s">
        <v>96</v>
      </c>
      <c r="C34" s="1" t="s">
        <v>341</v>
      </c>
      <c r="D34" s="28" t="s">
        <v>96</v>
      </c>
      <c r="E34" s="25" t="s">
        <v>41</v>
      </c>
      <c r="F34" s="37"/>
      <c r="G34" s="37"/>
      <c r="H34" s="37"/>
      <c r="I34" s="37"/>
      <c r="J34" s="37"/>
      <c r="K34" s="37"/>
      <c r="L34" s="37"/>
      <c r="M34" s="37"/>
      <c r="N34" s="37"/>
      <c r="O34" s="43"/>
      <c r="P34" s="43"/>
      <c r="Q34" s="37"/>
      <c r="R34" s="14" t="s">
        <v>38</v>
      </c>
      <c r="S34" s="76" t="e">
        <f>AVERAGE(F34:Q34)</f>
        <v>#DIV/0!</v>
      </c>
      <c r="T34" s="10" t="s">
        <v>111</v>
      </c>
    </row>
    <row r="35" spans="1:21" x14ac:dyDescent="0.3">
      <c r="A35" s="1" t="s">
        <v>249</v>
      </c>
      <c r="B35" s="131" t="s">
        <v>249</v>
      </c>
      <c r="C35" s="107" t="s">
        <v>409</v>
      </c>
      <c r="D35" s="29" t="s">
        <v>421</v>
      </c>
      <c r="E35" s="25" t="s">
        <v>41</v>
      </c>
      <c r="F35" s="37"/>
      <c r="G35" s="37"/>
      <c r="H35" s="37"/>
      <c r="I35" s="37"/>
      <c r="J35" s="37"/>
      <c r="K35" s="37"/>
      <c r="L35" s="37"/>
      <c r="M35" s="37"/>
      <c r="N35" s="37"/>
      <c r="O35" s="43"/>
      <c r="P35" s="43"/>
      <c r="Q35" s="37"/>
      <c r="R35" s="14" t="s">
        <v>466</v>
      </c>
      <c r="S35" s="76" t="e">
        <f>AVERAGE(F35:Q35)</f>
        <v>#DIV/0!</v>
      </c>
      <c r="T35" s="10" t="s">
        <v>111</v>
      </c>
      <c r="U35" s="134" t="s">
        <v>326</v>
      </c>
    </row>
    <row r="36" spans="1:21" x14ac:dyDescent="0.3">
      <c r="A36" s="1" t="s">
        <v>131</v>
      </c>
      <c r="B36" s="28" t="s">
        <v>97</v>
      </c>
      <c r="C36" s="1" t="s">
        <v>131</v>
      </c>
      <c r="D36" s="28" t="s">
        <v>97</v>
      </c>
      <c r="E36" s="25" t="s">
        <v>94</v>
      </c>
      <c r="F36" s="37"/>
      <c r="G36" s="37"/>
      <c r="H36" s="37"/>
      <c r="I36" s="37"/>
      <c r="J36" s="37"/>
      <c r="K36" s="37"/>
      <c r="L36" s="37"/>
      <c r="M36" s="37"/>
      <c r="N36" s="43"/>
      <c r="O36" s="43"/>
      <c r="P36" s="43"/>
      <c r="Q36" s="37"/>
      <c r="R36" s="14" t="s">
        <v>329</v>
      </c>
      <c r="S36" s="76" t="e">
        <f t="shared" si="2"/>
        <v>#DIV/0!</v>
      </c>
      <c r="T36" s="10" t="s">
        <v>111</v>
      </c>
    </row>
    <row r="37" spans="1:21" x14ac:dyDescent="0.3">
      <c r="A37" s="1" t="s">
        <v>135</v>
      </c>
      <c r="B37" s="29" t="s">
        <v>104</v>
      </c>
      <c r="C37" s="1" t="s">
        <v>345</v>
      </c>
      <c r="D37" s="29" t="s">
        <v>97</v>
      </c>
      <c r="E37" s="25" t="s">
        <v>94</v>
      </c>
      <c r="F37" s="37"/>
      <c r="G37" s="37"/>
      <c r="H37" s="37"/>
      <c r="I37" s="37"/>
      <c r="J37" s="37"/>
      <c r="K37" s="37"/>
      <c r="L37" s="37"/>
      <c r="M37" s="37"/>
      <c r="N37" s="37"/>
      <c r="O37" s="43"/>
      <c r="P37" s="43"/>
      <c r="Q37" s="37"/>
      <c r="R37" s="14" t="s">
        <v>467</v>
      </c>
      <c r="S37" s="76" t="e">
        <f>AVERAGE(F37:Q37)</f>
        <v>#DIV/0!</v>
      </c>
      <c r="T37" s="10" t="s">
        <v>111</v>
      </c>
    </row>
    <row r="38" spans="1:21" x14ac:dyDescent="0.3">
      <c r="A38" s="1"/>
      <c r="B38" s="29"/>
      <c r="C38" s="1" t="s">
        <v>433</v>
      </c>
      <c r="D38" s="29" t="s">
        <v>96</v>
      </c>
      <c r="E38" s="25" t="s">
        <v>41</v>
      </c>
      <c r="F38" s="37"/>
      <c r="G38" s="37"/>
      <c r="H38" s="37"/>
      <c r="I38" s="37"/>
      <c r="J38" s="37"/>
      <c r="K38" s="37"/>
      <c r="L38" s="37"/>
      <c r="M38" s="37"/>
      <c r="N38" s="37"/>
      <c r="O38" s="43"/>
      <c r="P38" s="43"/>
      <c r="Q38" s="37"/>
      <c r="R38" s="14" t="s">
        <v>435</v>
      </c>
      <c r="S38" s="76" t="e">
        <f>AVERAGE(F38:Q38)</f>
        <v>#DIV/0!</v>
      </c>
      <c r="T38" s="10" t="s">
        <v>111</v>
      </c>
    </row>
    <row r="39" spans="1:21" x14ac:dyDescent="0.3">
      <c r="A39" s="1" t="s">
        <v>76</v>
      </c>
      <c r="B39" s="28" t="s">
        <v>99</v>
      </c>
      <c r="C39" s="1" t="s">
        <v>76</v>
      </c>
      <c r="D39" s="28" t="s">
        <v>95</v>
      </c>
      <c r="E39" s="25" t="s">
        <v>41</v>
      </c>
      <c r="F39" s="37"/>
      <c r="G39" s="37"/>
      <c r="H39" s="37"/>
      <c r="I39" s="37"/>
      <c r="J39" s="37"/>
      <c r="K39" s="37"/>
      <c r="L39" s="37"/>
      <c r="M39" s="37"/>
      <c r="N39" s="37"/>
      <c r="O39" s="43"/>
      <c r="P39" s="43"/>
      <c r="Q39" s="37"/>
      <c r="R39" s="14" t="s">
        <v>438</v>
      </c>
      <c r="S39" s="76" t="e">
        <f t="shared" ref="S39:S58" si="3">AVERAGE(F39:Q39)</f>
        <v>#DIV/0!</v>
      </c>
      <c r="T39" s="10" t="s">
        <v>111</v>
      </c>
    </row>
    <row r="40" spans="1:21" x14ac:dyDescent="0.3">
      <c r="A40" s="7" t="s">
        <v>82</v>
      </c>
      <c r="B40" s="28" t="s">
        <v>101</v>
      </c>
      <c r="C40" s="143" t="s">
        <v>408</v>
      </c>
      <c r="D40" s="28" t="s">
        <v>366</v>
      </c>
      <c r="E40" s="25" t="s">
        <v>94</v>
      </c>
      <c r="F40" s="55"/>
      <c r="G40" s="37"/>
      <c r="H40" s="37"/>
      <c r="I40" s="37"/>
      <c r="J40" s="37"/>
      <c r="K40" s="37"/>
      <c r="L40" s="37"/>
      <c r="M40" s="37"/>
      <c r="N40" s="43"/>
      <c r="O40" s="43"/>
      <c r="P40" s="43"/>
      <c r="Q40" s="55"/>
      <c r="R40" s="14" t="s">
        <v>208</v>
      </c>
      <c r="S40" s="76" t="e">
        <f t="shared" si="3"/>
        <v>#DIV/0!</v>
      </c>
      <c r="T40" s="10" t="s">
        <v>111</v>
      </c>
    </row>
    <row r="41" spans="1:21" x14ac:dyDescent="0.3">
      <c r="A41" s="12" t="s">
        <v>163</v>
      </c>
      <c r="B41" s="28" t="s">
        <v>99</v>
      </c>
      <c r="C41" s="12" t="s">
        <v>343</v>
      </c>
      <c r="D41" s="28" t="s">
        <v>99</v>
      </c>
      <c r="E41" s="25" t="s">
        <v>94</v>
      </c>
      <c r="F41" s="37"/>
      <c r="G41" s="37"/>
      <c r="H41" s="37"/>
      <c r="I41" s="37"/>
      <c r="J41" s="37"/>
      <c r="K41" s="37"/>
      <c r="L41" s="37"/>
      <c r="M41" s="37"/>
      <c r="N41" s="37"/>
      <c r="O41" s="43"/>
      <c r="P41" s="43"/>
      <c r="Q41" s="37"/>
      <c r="R41" s="14" t="s">
        <v>455</v>
      </c>
      <c r="S41" s="76" t="e">
        <f>AVERAGE(F41:Q41)</f>
        <v>#DIV/0!</v>
      </c>
      <c r="T41" s="10" t="s">
        <v>111</v>
      </c>
    </row>
    <row r="42" spans="1:21" x14ac:dyDescent="0.3">
      <c r="A42" s="4"/>
      <c r="B42" s="28"/>
      <c r="C42" s="11" t="s">
        <v>383</v>
      </c>
      <c r="D42" s="28" t="s">
        <v>429</v>
      </c>
      <c r="E42" s="25" t="s">
        <v>41</v>
      </c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15" t="s">
        <v>468</v>
      </c>
      <c r="S42" s="76" t="e">
        <f>AVERAGE(F42:Q42)</f>
        <v>#DIV/0!</v>
      </c>
      <c r="T42" s="10" t="s">
        <v>111</v>
      </c>
      <c r="U42" s="134"/>
    </row>
    <row r="43" spans="1:21" x14ac:dyDescent="0.3">
      <c r="A43" s="12"/>
      <c r="B43" s="28"/>
      <c r="C43" s="12" t="s">
        <v>358</v>
      </c>
      <c r="D43" s="28" t="s">
        <v>182</v>
      </c>
      <c r="E43" s="25" t="s">
        <v>41</v>
      </c>
      <c r="F43" s="37"/>
      <c r="G43" s="37"/>
      <c r="H43" s="37"/>
      <c r="I43" s="37"/>
      <c r="J43" s="37"/>
      <c r="K43" s="37"/>
      <c r="L43" s="37"/>
      <c r="M43" s="37"/>
      <c r="N43" s="44"/>
      <c r="O43" s="43"/>
      <c r="P43" s="43"/>
      <c r="Q43" s="37"/>
      <c r="R43" s="14" t="s">
        <v>469</v>
      </c>
      <c r="S43" s="76" t="e">
        <f>AVERAGE(F43:Q43)</f>
        <v>#DIV/0!</v>
      </c>
      <c r="T43" s="10" t="s">
        <v>111</v>
      </c>
    </row>
    <row r="44" spans="1:21" x14ac:dyDescent="0.3">
      <c r="A44" s="4"/>
      <c r="B44" s="28"/>
      <c r="C44" s="110" t="s">
        <v>427</v>
      </c>
      <c r="D44" s="28" t="s">
        <v>95</v>
      </c>
      <c r="E44" s="25" t="s">
        <v>94</v>
      </c>
      <c r="F44" s="55"/>
      <c r="G44" s="37"/>
      <c r="H44" s="37"/>
      <c r="I44" s="37"/>
      <c r="J44" s="37"/>
      <c r="K44" s="37"/>
      <c r="L44" s="55"/>
      <c r="M44" s="55"/>
      <c r="N44" s="55"/>
      <c r="O44" s="55"/>
      <c r="P44" s="55"/>
      <c r="Q44" s="55"/>
      <c r="R44" s="14" t="s">
        <v>454</v>
      </c>
      <c r="S44" s="76" t="e">
        <f>AVERAGE(F44:Q44)</f>
        <v>#DIV/0!</v>
      </c>
      <c r="T44" s="10" t="s">
        <v>111</v>
      </c>
    </row>
    <row r="45" spans="1:21" x14ac:dyDescent="0.3">
      <c r="A45" s="1" t="s">
        <v>73</v>
      </c>
      <c r="B45" s="28" t="s">
        <v>95</v>
      </c>
      <c r="C45" s="1" t="s">
        <v>73</v>
      </c>
      <c r="D45" s="28" t="s">
        <v>95</v>
      </c>
      <c r="E45" s="25" t="s">
        <v>94</v>
      </c>
      <c r="F45" s="37"/>
      <c r="G45" s="37"/>
      <c r="H45" s="37"/>
      <c r="I45" s="37"/>
      <c r="J45" s="37"/>
      <c r="K45" s="37"/>
      <c r="L45" s="37"/>
      <c r="M45" s="37"/>
      <c r="N45" s="37"/>
      <c r="O45" s="43"/>
      <c r="P45" s="43"/>
      <c r="Q45" s="37"/>
      <c r="R45" s="14" t="s">
        <v>452</v>
      </c>
      <c r="S45" s="76" t="e">
        <f t="shared" si="3"/>
        <v>#DIV/0!</v>
      </c>
      <c r="T45" s="10" t="s">
        <v>111</v>
      </c>
    </row>
    <row r="46" spans="1:21" x14ac:dyDescent="0.3">
      <c r="A46" s="4" t="s">
        <v>132</v>
      </c>
      <c r="B46" s="28" t="s">
        <v>97</v>
      </c>
      <c r="C46" s="4" t="s">
        <v>132</v>
      </c>
      <c r="D46" s="28" t="s">
        <v>97</v>
      </c>
      <c r="E46" s="25" t="s">
        <v>94</v>
      </c>
      <c r="F46" s="37"/>
      <c r="G46" s="37"/>
      <c r="H46" s="37"/>
      <c r="I46" s="37"/>
      <c r="J46" s="37"/>
      <c r="K46" s="37"/>
      <c r="L46" s="37"/>
      <c r="M46" s="37"/>
      <c r="N46" s="43"/>
      <c r="O46" s="43"/>
      <c r="P46" s="43"/>
      <c r="Q46" s="37"/>
      <c r="R46" s="15" t="s">
        <v>37</v>
      </c>
      <c r="S46" s="76" t="e">
        <f t="shared" si="3"/>
        <v>#DIV/0!</v>
      </c>
      <c r="T46" s="10" t="s">
        <v>111</v>
      </c>
    </row>
    <row r="47" spans="1:21" x14ac:dyDescent="0.3">
      <c r="A47" s="4" t="s">
        <v>77</v>
      </c>
      <c r="B47" s="28" t="s">
        <v>95</v>
      </c>
      <c r="C47" s="4" t="s">
        <v>77</v>
      </c>
      <c r="D47" s="28" t="s">
        <v>95</v>
      </c>
      <c r="E47" s="25" t="s">
        <v>94</v>
      </c>
      <c r="F47" s="37"/>
      <c r="G47" s="37"/>
      <c r="H47" s="37"/>
      <c r="I47" s="37"/>
      <c r="J47" s="37"/>
      <c r="K47" s="37"/>
      <c r="L47" s="37"/>
      <c r="M47" s="37"/>
      <c r="N47" s="43"/>
      <c r="O47" s="43"/>
      <c r="P47" s="43"/>
      <c r="Q47" s="37"/>
      <c r="R47" s="15" t="s">
        <v>37</v>
      </c>
      <c r="S47" s="76" t="e">
        <f t="shared" si="3"/>
        <v>#DIV/0!</v>
      </c>
      <c r="T47" s="10" t="s">
        <v>111</v>
      </c>
    </row>
    <row r="48" spans="1:21" x14ac:dyDescent="0.3">
      <c r="A48" s="11" t="s">
        <v>160</v>
      </c>
      <c r="B48" s="28" t="s">
        <v>114</v>
      </c>
      <c r="C48" s="11" t="s">
        <v>381</v>
      </c>
      <c r="D48" s="28" t="s">
        <v>114</v>
      </c>
      <c r="E48" s="25" t="s">
        <v>94</v>
      </c>
      <c r="F48" s="37"/>
      <c r="G48" s="37"/>
      <c r="H48" s="37"/>
      <c r="I48" s="37"/>
      <c r="J48" s="37"/>
      <c r="K48" s="37"/>
      <c r="L48" s="37"/>
      <c r="M48" s="37"/>
      <c r="N48" s="44"/>
      <c r="O48" s="43"/>
      <c r="P48" s="43"/>
      <c r="Q48" s="44"/>
      <c r="R48" s="15" t="s">
        <v>230</v>
      </c>
      <c r="S48" s="76" t="e">
        <f t="shared" si="3"/>
        <v>#DIV/0!</v>
      </c>
      <c r="T48" s="10" t="s">
        <v>111</v>
      </c>
    </row>
    <row r="49" spans="1:21" x14ac:dyDescent="0.3">
      <c r="A49" s="1" t="s">
        <v>140</v>
      </c>
      <c r="B49" s="28" t="s">
        <v>103</v>
      </c>
      <c r="C49" s="1" t="s">
        <v>340</v>
      </c>
      <c r="D49" s="28" t="s">
        <v>103</v>
      </c>
      <c r="E49" s="25" t="s">
        <v>94</v>
      </c>
      <c r="F49" s="37"/>
      <c r="G49" s="37"/>
      <c r="H49" s="37"/>
      <c r="I49" s="37"/>
      <c r="J49" s="37"/>
      <c r="K49" s="37"/>
      <c r="L49" s="37"/>
      <c r="M49" s="37"/>
      <c r="N49" s="43"/>
      <c r="O49" s="43"/>
      <c r="P49" s="43"/>
      <c r="Q49" s="37"/>
      <c r="R49" s="14" t="s">
        <v>39</v>
      </c>
      <c r="S49" s="76" t="e">
        <f>AVERAGE(F49:Q49)</f>
        <v>#DIV/0!</v>
      </c>
      <c r="T49" s="10" t="s">
        <v>111</v>
      </c>
    </row>
    <row r="50" spans="1:21" x14ac:dyDescent="0.3">
      <c r="A50" s="4" t="s">
        <v>79</v>
      </c>
      <c r="B50" s="29" t="s">
        <v>98</v>
      </c>
      <c r="C50" s="4" t="s">
        <v>79</v>
      </c>
      <c r="D50" s="29" t="s">
        <v>98</v>
      </c>
      <c r="E50" s="25" t="s">
        <v>94</v>
      </c>
      <c r="F50" s="37"/>
      <c r="G50" s="37"/>
      <c r="H50" s="37"/>
      <c r="I50" s="37"/>
      <c r="J50" s="37"/>
      <c r="K50" s="37"/>
      <c r="L50" s="37"/>
      <c r="M50" s="37"/>
      <c r="N50" s="43"/>
      <c r="O50" s="43"/>
      <c r="P50" s="43"/>
      <c r="Q50" s="37"/>
      <c r="R50" s="15" t="s">
        <v>470</v>
      </c>
      <c r="S50" s="76" t="e">
        <f t="shared" si="3"/>
        <v>#DIV/0!</v>
      </c>
      <c r="T50" s="10" t="s">
        <v>111</v>
      </c>
    </row>
    <row r="51" spans="1:21" x14ac:dyDescent="0.3">
      <c r="A51" s="1" t="s">
        <v>133</v>
      </c>
      <c r="B51" s="28" t="s">
        <v>97</v>
      </c>
      <c r="C51" s="4" t="s">
        <v>352</v>
      </c>
      <c r="D51" s="93" t="s">
        <v>97</v>
      </c>
      <c r="E51" s="64" t="s">
        <v>94</v>
      </c>
      <c r="F51" s="65"/>
      <c r="G51" s="65"/>
      <c r="H51" s="65"/>
      <c r="I51" s="65"/>
      <c r="J51" s="65"/>
      <c r="K51" s="65"/>
      <c r="L51" s="65"/>
      <c r="M51" s="65"/>
      <c r="N51" s="65"/>
      <c r="O51" s="66"/>
      <c r="P51" s="66"/>
      <c r="Q51" s="65"/>
      <c r="R51" s="14" t="s">
        <v>471</v>
      </c>
      <c r="S51" s="76" t="e">
        <f>AVERAGE(F51:Q51)</f>
        <v>#DIV/0!</v>
      </c>
      <c r="T51" s="10" t="s">
        <v>111</v>
      </c>
    </row>
    <row r="52" spans="1:21" x14ac:dyDescent="0.3">
      <c r="A52" s="4" t="s">
        <v>80</v>
      </c>
      <c r="B52" s="29" t="s">
        <v>96</v>
      </c>
      <c r="C52" s="4" t="s">
        <v>80</v>
      </c>
      <c r="D52" s="29" t="s">
        <v>96</v>
      </c>
      <c r="E52" s="25" t="s">
        <v>94</v>
      </c>
      <c r="F52" s="37"/>
      <c r="G52" s="37"/>
      <c r="H52" s="37"/>
      <c r="I52" s="37"/>
      <c r="J52" s="37"/>
      <c r="K52" s="37"/>
      <c r="L52" s="37"/>
      <c r="M52" s="37"/>
      <c r="N52" s="43"/>
      <c r="O52" s="43"/>
      <c r="P52" s="43"/>
      <c r="Q52" s="37"/>
      <c r="R52" s="15" t="s">
        <v>37</v>
      </c>
      <c r="S52" s="76" t="e">
        <f t="shared" si="3"/>
        <v>#DIV/0!</v>
      </c>
      <c r="T52" s="10" t="s">
        <v>111</v>
      </c>
    </row>
    <row r="53" spans="1:21" x14ac:dyDescent="0.3">
      <c r="A53" s="1" t="s">
        <v>90</v>
      </c>
      <c r="B53" s="28" t="s">
        <v>98</v>
      </c>
      <c r="C53" s="1" t="s">
        <v>90</v>
      </c>
      <c r="D53" s="28" t="s">
        <v>98</v>
      </c>
      <c r="E53" s="25" t="s">
        <v>334</v>
      </c>
      <c r="F53" s="37"/>
      <c r="G53" s="37"/>
      <c r="H53" s="37"/>
      <c r="I53" s="37"/>
      <c r="J53" s="37"/>
      <c r="K53" s="37"/>
      <c r="L53" s="37"/>
      <c r="M53" s="37"/>
      <c r="N53" s="43"/>
      <c r="O53" s="43"/>
      <c r="P53" s="43"/>
      <c r="Q53" s="37"/>
      <c r="R53" s="14" t="s">
        <v>470</v>
      </c>
      <c r="S53" s="76" t="e">
        <f t="shared" si="3"/>
        <v>#DIV/0!</v>
      </c>
      <c r="T53" s="10" t="s">
        <v>111</v>
      </c>
    </row>
    <row r="54" spans="1:21" x14ac:dyDescent="0.3">
      <c r="A54" s="1"/>
      <c r="B54" s="53"/>
      <c r="C54" s="107" t="s">
        <v>423</v>
      </c>
      <c r="D54" s="135" t="s">
        <v>181</v>
      </c>
      <c r="E54" s="25" t="s">
        <v>41</v>
      </c>
      <c r="F54" s="38"/>
      <c r="G54" s="136"/>
      <c r="H54" s="38"/>
      <c r="I54" s="38"/>
      <c r="J54" s="38"/>
      <c r="K54" s="83"/>
      <c r="L54" s="38"/>
      <c r="M54" s="38"/>
      <c r="N54" s="45"/>
      <c r="O54" s="37"/>
      <c r="P54" s="43"/>
      <c r="Q54" s="38"/>
      <c r="R54" s="15" t="s">
        <v>472</v>
      </c>
      <c r="S54" s="76" t="e">
        <f>AVERAGE(F54:Q54)</f>
        <v>#DIV/0!</v>
      </c>
      <c r="T54" s="10" t="s">
        <v>111</v>
      </c>
      <c r="U54" s="134" t="s">
        <v>326</v>
      </c>
    </row>
    <row r="55" spans="1:21" x14ac:dyDescent="0.3">
      <c r="A55" s="1"/>
      <c r="B55" s="30"/>
      <c r="C55" s="107" t="s">
        <v>413</v>
      </c>
      <c r="D55" s="30" t="s">
        <v>95</v>
      </c>
      <c r="E55" s="25" t="s">
        <v>41</v>
      </c>
      <c r="F55" s="38"/>
      <c r="G55" s="38"/>
      <c r="H55" s="38"/>
      <c r="I55" s="38"/>
      <c r="J55" s="38"/>
      <c r="K55" s="38"/>
      <c r="L55" s="38"/>
      <c r="M55" s="38"/>
      <c r="N55" s="45"/>
      <c r="O55" s="43"/>
      <c r="P55" s="43"/>
      <c r="Q55" s="38"/>
      <c r="R55" s="14" t="s">
        <v>319</v>
      </c>
      <c r="S55" s="76" t="e">
        <f>AVERAGE(F55:Q55)</f>
        <v>#DIV/0!</v>
      </c>
      <c r="T55" s="10" t="s">
        <v>111</v>
      </c>
      <c r="U55" t="s">
        <v>325</v>
      </c>
    </row>
    <row r="56" spans="1:21" x14ac:dyDescent="0.3">
      <c r="A56" s="1" t="s">
        <v>250</v>
      </c>
      <c r="B56" s="131" t="s">
        <v>250</v>
      </c>
      <c r="C56" s="107" t="s">
        <v>250</v>
      </c>
      <c r="D56" s="29" t="s">
        <v>95</v>
      </c>
      <c r="E56" s="25" t="s">
        <v>41</v>
      </c>
      <c r="F56" s="37"/>
      <c r="G56" s="37"/>
      <c r="H56" s="37"/>
      <c r="I56" s="37"/>
      <c r="J56" s="37"/>
      <c r="K56" s="37"/>
      <c r="L56" s="37"/>
      <c r="M56" s="37"/>
      <c r="N56" s="37"/>
      <c r="O56" s="43"/>
      <c r="P56" s="43"/>
      <c r="Q56" s="37"/>
      <c r="R56" s="14" t="s">
        <v>319</v>
      </c>
      <c r="S56" s="76" t="e">
        <f t="shared" si="3"/>
        <v>#DIV/0!</v>
      </c>
      <c r="T56" s="10" t="s">
        <v>111</v>
      </c>
      <c r="U56" t="s">
        <v>325</v>
      </c>
    </row>
    <row r="57" spans="1:21" x14ac:dyDescent="0.3">
      <c r="A57" s="4"/>
      <c r="B57" s="138"/>
      <c r="C57" s="107" t="s">
        <v>320</v>
      </c>
      <c r="D57" s="29" t="s">
        <v>327</v>
      </c>
      <c r="E57" s="25" t="s">
        <v>41</v>
      </c>
      <c r="F57" s="38"/>
      <c r="G57" s="38"/>
      <c r="H57" s="38"/>
      <c r="I57" s="38"/>
      <c r="J57" s="38"/>
      <c r="K57" s="38"/>
      <c r="L57" s="38"/>
      <c r="M57" s="38"/>
      <c r="N57" s="38"/>
      <c r="O57" s="43"/>
      <c r="P57" s="43"/>
      <c r="Q57" s="38"/>
      <c r="R57" s="14" t="s">
        <v>319</v>
      </c>
      <c r="S57" s="76" t="e">
        <f t="shared" si="3"/>
        <v>#DIV/0!</v>
      </c>
      <c r="T57" s="10" t="s">
        <v>111</v>
      </c>
      <c r="U57" s="134" t="s">
        <v>326</v>
      </c>
    </row>
    <row r="58" spans="1:21" x14ac:dyDescent="0.3">
      <c r="A58" s="4"/>
      <c r="B58" s="138"/>
      <c r="C58" s="107" t="s">
        <v>444</v>
      </c>
      <c r="D58" s="29" t="s">
        <v>96</v>
      </c>
      <c r="E58" s="25" t="s">
        <v>334</v>
      </c>
      <c r="F58" s="38"/>
      <c r="G58" s="38"/>
      <c r="H58" s="38"/>
      <c r="I58" s="38"/>
      <c r="J58" s="38"/>
      <c r="K58" s="38"/>
      <c r="L58" s="38"/>
      <c r="M58" s="38"/>
      <c r="N58" s="38"/>
      <c r="O58" s="43"/>
      <c r="P58" s="43"/>
      <c r="Q58" s="38"/>
      <c r="R58" s="14" t="s">
        <v>445</v>
      </c>
      <c r="S58" s="76" t="e">
        <f t="shared" si="3"/>
        <v>#DIV/0!</v>
      </c>
      <c r="T58" s="10" t="s">
        <v>111</v>
      </c>
      <c r="U58" s="134"/>
    </row>
    <row r="59" spans="1:21" x14ac:dyDescent="0.3">
      <c r="A59" s="1" t="s">
        <v>139</v>
      </c>
      <c r="B59" s="28" t="s">
        <v>103</v>
      </c>
      <c r="C59" s="1" t="s">
        <v>386</v>
      </c>
      <c r="D59" s="28" t="s">
        <v>103</v>
      </c>
      <c r="E59" s="25" t="s">
        <v>94</v>
      </c>
      <c r="F59" s="37"/>
      <c r="G59" s="37"/>
      <c r="H59" s="37"/>
      <c r="I59" s="37"/>
      <c r="J59" s="37"/>
      <c r="K59" s="37"/>
      <c r="L59" s="37"/>
      <c r="M59" s="37"/>
      <c r="N59" s="43"/>
      <c r="O59" s="43"/>
      <c r="P59" s="43"/>
      <c r="Q59" s="37"/>
      <c r="R59" s="14" t="s">
        <v>39</v>
      </c>
      <c r="S59" s="76" t="e">
        <f>AVERAGE(F59:Q59)</f>
        <v>#DIV/0!</v>
      </c>
      <c r="T59" s="10" t="s">
        <v>111</v>
      </c>
    </row>
    <row r="60" spans="1:21" x14ac:dyDescent="0.3">
      <c r="A60" s="4"/>
      <c r="B60" s="28"/>
      <c r="C60" s="149" t="s">
        <v>407</v>
      </c>
      <c r="D60" s="14" t="s">
        <v>195</v>
      </c>
      <c r="E60" s="25" t="s">
        <v>41</v>
      </c>
      <c r="F60" s="37"/>
      <c r="G60" s="37"/>
      <c r="H60" s="37"/>
      <c r="I60" s="37"/>
      <c r="J60" s="37"/>
      <c r="K60" s="55"/>
      <c r="L60" s="37"/>
      <c r="M60" s="37"/>
      <c r="N60" s="43"/>
      <c r="O60" s="43"/>
      <c r="P60" s="43"/>
      <c r="Q60" s="37"/>
      <c r="R60" s="15" t="s">
        <v>439</v>
      </c>
      <c r="S60" s="76" t="e">
        <f>AVERAGE(F60:Q60)</f>
        <v>#DIV/0!</v>
      </c>
      <c r="T60" s="10" t="s">
        <v>111</v>
      </c>
      <c r="U60" s="134" t="s">
        <v>326</v>
      </c>
    </row>
    <row r="61" spans="1:21" x14ac:dyDescent="0.3">
      <c r="A61" s="1"/>
      <c r="B61" s="28"/>
      <c r="C61" s="107" t="s">
        <v>417</v>
      </c>
      <c r="D61" s="28" t="s">
        <v>221</v>
      </c>
      <c r="E61" s="25" t="s">
        <v>41</v>
      </c>
      <c r="F61" s="37"/>
      <c r="G61" s="37"/>
      <c r="H61" s="37"/>
      <c r="I61" s="37"/>
      <c r="J61" s="37"/>
      <c r="K61" s="37"/>
      <c r="L61" s="37"/>
      <c r="M61" s="37"/>
      <c r="N61" s="37"/>
      <c r="O61" s="43"/>
      <c r="P61" s="43"/>
      <c r="Q61" s="37"/>
      <c r="R61" s="14" t="s">
        <v>473</v>
      </c>
      <c r="S61" s="76" t="e">
        <f>AVERAGE(F61:Q61)</f>
        <v>#DIV/0!</v>
      </c>
      <c r="T61" s="10" t="s">
        <v>203</v>
      </c>
      <c r="U61" t="s">
        <v>325</v>
      </c>
    </row>
    <row r="62" spans="1:21" x14ac:dyDescent="0.3">
      <c r="A62" s="1"/>
      <c r="B62" s="28"/>
      <c r="C62" s="107" t="s">
        <v>422</v>
      </c>
      <c r="D62" s="14" t="s">
        <v>424</v>
      </c>
      <c r="E62" s="25" t="s">
        <v>41</v>
      </c>
      <c r="F62" s="37"/>
      <c r="G62" s="136"/>
      <c r="H62" s="37"/>
      <c r="I62" s="37"/>
      <c r="J62" s="37"/>
      <c r="K62" s="55"/>
      <c r="L62" s="37"/>
      <c r="M62" s="37"/>
      <c r="N62" s="43"/>
      <c r="O62" s="43"/>
      <c r="P62" s="43"/>
      <c r="Q62" s="37"/>
      <c r="R62" s="15" t="s">
        <v>474</v>
      </c>
      <c r="S62" s="76" t="e">
        <f t="shared" ref="S62:S91" si="4">AVERAGE(F62:Q62)</f>
        <v>#DIV/0!</v>
      </c>
      <c r="T62" s="10" t="s">
        <v>111</v>
      </c>
      <c r="U62" s="134" t="s">
        <v>326</v>
      </c>
    </row>
    <row r="63" spans="1:21" x14ac:dyDescent="0.3">
      <c r="A63" s="1" t="s">
        <v>141</v>
      </c>
      <c r="B63" s="28" t="s">
        <v>103</v>
      </c>
      <c r="C63" s="1" t="s">
        <v>141</v>
      </c>
      <c r="D63" s="28" t="s">
        <v>103</v>
      </c>
      <c r="E63" s="25" t="s">
        <v>41</v>
      </c>
      <c r="F63" s="37"/>
      <c r="G63" s="37"/>
      <c r="H63" s="37"/>
      <c r="I63" s="37"/>
      <c r="J63" s="37"/>
      <c r="K63" s="37"/>
      <c r="L63" s="37"/>
      <c r="M63" s="37"/>
      <c r="N63" s="43"/>
      <c r="O63" s="43"/>
      <c r="P63" s="43"/>
      <c r="Q63" s="37"/>
      <c r="R63" s="14" t="s">
        <v>40</v>
      </c>
      <c r="S63" s="76" t="e">
        <f t="shared" si="4"/>
        <v>#DIV/0!</v>
      </c>
      <c r="T63" s="10" t="s">
        <v>111</v>
      </c>
    </row>
    <row r="64" spans="1:21" x14ac:dyDescent="0.3">
      <c r="A64" s="4" t="s">
        <v>136</v>
      </c>
      <c r="B64" s="30" t="s">
        <v>102</v>
      </c>
      <c r="C64" s="1" t="s">
        <v>355</v>
      </c>
      <c r="D64" s="28" t="s">
        <v>95</v>
      </c>
      <c r="E64" s="25" t="s">
        <v>94</v>
      </c>
      <c r="F64" s="38"/>
      <c r="G64" s="38"/>
      <c r="H64" s="38"/>
      <c r="I64" s="38"/>
      <c r="J64" s="38"/>
      <c r="K64" s="38"/>
      <c r="L64" s="38"/>
      <c r="M64" s="38"/>
      <c r="N64" s="45"/>
      <c r="O64" s="43"/>
      <c r="P64" s="43"/>
      <c r="Q64" s="38"/>
      <c r="R64" s="14" t="s">
        <v>37</v>
      </c>
      <c r="S64" s="76" t="e">
        <f>AVERAGE(F64:Q64)</f>
        <v>#DIV/0!</v>
      </c>
      <c r="T64" s="10" t="s">
        <v>111</v>
      </c>
    </row>
    <row r="65" spans="1:21" x14ac:dyDescent="0.3">
      <c r="A65" s="4"/>
      <c r="B65" s="30"/>
      <c r="C65" s="1" t="s">
        <v>374</v>
      </c>
      <c r="D65" s="28" t="s">
        <v>98</v>
      </c>
      <c r="E65" s="25" t="s">
        <v>178</v>
      </c>
      <c r="F65" s="38"/>
      <c r="G65" s="38"/>
      <c r="H65" s="38"/>
      <c r="I65" s="38"/>
      <c r="J65" s="38"/>
      <c r="K65" s="38"/>
      <c r="L65" s="38"/>
      <c r="M65" s="38"/>
      <c r="N65" s="45"/>
      <c r="O65" s="43"/>
      <c r="P65" s="43"/>
      <c r="Q65" s="38"/>
      <c r="R65" s="14" t="s">
        <v>475</v>
      </c>
      <c r="S65" s="76" t="e">
        <f>AVERAGE(F65:Q65)</f>
        <v>#DIV/0!</v>
      </c>
      <c r="T65" s="10" t="s">
        <v>111</v>
      </c>
    </row>
    <row r="66" spans="1:21" x14ac:dyDescent="0.3">
      <c r="A66" s="1"/>
      <c r="B66" s="28"/>
      <c r="C66" s="109" t="s">
        <v>344</v>
      </c>
      <c r="D66" s="28" t="s">
        <v>317</v>
      </c>
      <c r="E66" s="25" t="s">
        <v>41</v>
      </c>
      <c r="F66" s="37"/>
      <c r="G66" s="37"/>
      <c r="H66" s="37"/>
      <c r="I66" s="37"/>
      <c r="J66" s="84"/>
      <c r="K66" s="37"/>
      <c r="L66" s="37"/>
      <c r="M66" s="37"/>
      <c r="N66" s="37"/>
      <c r="O66" s="37"/>
      <c r="P66" s="37"/>
      <c r="Q66" s="37"/>
      <c r="R66" s="14" t="s">
        <v>330</v>
      </c>
      <c r="S66" s="76" t="e">
        <f t="shared" ref="S66:S67" si="5">AVERAGE(F66:Q66)</f>
        <v>#DIV/0!</v>
      </c>
      <c r="T66" s="10" t="s">
        <v>111</v>
      </c>
      <c r="U66" s="134" t="s">
        <v>326</v>
      </c>
    </row>
    <row r="67" spans="1:21" x14ac:dyDescent="0.3">
      <c r="A67" s="12"/>
      <c r="B67" s="28"/>
      <c r="C67" s="108" t="s">
        <v>335</v>
      </c>
      <c r="D67" s="28" t="s">
        <v>95</v>
      </c>
      <c r="E67" s="25" t="s">
        <v>41</v>
      </c>
      <c r="F67" s="37"/>
      <c r="G67" s="37"/>
      <c r="H67" s="37"/>
      <c r="I67" s="37"/>
      <c r="J67" s="37"/>
      <c r="K67" s="37"/>
      <c r="L67" s="37"/>
      <c r="M67" s="37"/>
      <c r="N67" s="37"/>
      <c r="O67" s="43"/>
      <c r="P67" s="43"/>
      <c r="Q67" s="37"/>
      <c r="R67" s="14" t="s">
        <v>319</v>
      </c>
      <c r="S67" s="76" t="e">
        <f t="shared" si="5"/>
        <v>#DIV/0!</v>
      </c>
      <c r="T67" s="10" t="s">
        <v>111</v>
      </c>
    </row>
    <row r="68" spans="1:21" x14ac:dyDescent="0.3">
      <c r="A68" s="1"/>
      <c r="B68" s="28"/>
      <c r="C68" s="1" t="s">
        <v>346</v>
      </c>
      <c r="D68" s="28" t="s">
        <v>96</v>
      </c>
      <c r="E68" s="25" t="s">
        <v>94</v>
      </c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136"/>
      <c r="Q68" s="37"/>
      <c r="R68" s="14" t="s">
        <v>332</v>
      </c>
      <c r="S68" s="76" t="e">
        <f t="shared" si="4"/>
        <v>#DIV/0!</v>
      </c>
      <c r="T68" s="10" t="s">
        <v>111</v>
      </c>
    </row>
    <row r="69" spans="1:21" x14ac:dyDescent="0.3">
      <c r="A69" s="9"/>
      <c r="B69" s="28"/>
      <c r="C69" s="9" t="s">
        <v>235</v>
      </c>
      <c r="D69" s="28" t="s">
        <v>96</v>
      </c>
      <c r="E69" s="25" t="s">
        <v>94</v>
      </c>
      <c r="F69" s="37"/>
      <c r="G69" s="37"/>
      <c r="H69" s="37"/>
      <c r="I69" s="37"/>
      <c r="J69" s="37"/>
      <c r="K69" s="37"/>
      <c r="L69" s="37"/>
      <c r="M69" s="37"/>
      <c r="N69" s="43"/>
      <c r="O69" s="43"/>
      <c r="P69" s="43"/>
      <c r="Q69" s="37"/>
      <c r="R69" s="14" t="s">
        <v>332</v>
      </c>
      <c r="S69" s="76" t="e">
        <f t="shared" si="4"/>
        <v>#DIV/0!</v>
      </c>
      <c r="T69" s="10" t="s">
        <v>111</v>
      </c>
    </row>
    <row r="70" spans="1:21" x14ac:dyDescent="0.3">
      <c r="A70" s="4"/>
      <c r="B70" s="28"/>
      <c r="C70" s="4" t="s">
        <v>347</v>
      </c>
      <c r="D70" s="28" t="s">
        <v>451</v>
      </c>
      <c r="E70" s="25" t="s">
        <v>94</v>
      </c>
      <c r="F70" s="37"/>
      <c r="G70" s="37"/>
      <c r="H70" s="37"/>
      <c r="I70" s="37"/>
      <c r="J70" s="37"/>
      <c r="K70" s="37"/>
      <c r="L70" s="37"/>
      <c r="M70" s="37"/>
      <c r="N70" s="43"/>
      <c r="O70" s="43"/>
      <c r="P70" s="43"/>
      <c r="Q70" s="37"/>
      <c r="R70" s="14" t="s">
        <v>332</v>
      </c>
      <c r="S70" s="76" t="e">
        <f t="shared" si="4"/>
        <v>#DIV/0!</v>
      </c>
      <c r="T70" s="10" t="s">
        <v>111</v>
      </c>
    </row>
    <row r="71" spans="1:21" x14ac:dyDescent="0.3">
      <c r="A71" s="4"/>
      <c r="B71" s="28"/>
      <c r="C71" s="4" t="s">
        <v>396</v>
      </c>
      <c r="D71" s="28" t="s">
        <v>96</v>
      </c>
      <c r="E71" s="25" t="s">
        <v>94</v>
      </c>
      <c r="F71" s="37"/>
      <c r="G71" s="37"/>
      <c r="H71" s="37"/>
      <c r="I71" s="37"/>
      <c r="J71" s="37"/>
      <c r="K71" s="37"/>
      <c r="L71" s="37"/>
      <c r="M71" s="37"/>
      <c r="N71" s="43"/>
      <c r="O71" s="43"/>
      <c r="P71" s="43"/>
      <c r="Q71" s="37"/>
      <c r="R71" s="14" t="s">
        <v>332</v>
      </c>
      <c r="S71" s="76" t="e">
        <f t="shared" si="4"/>
        <v>#DIV/0!</v>
      </c>
      <c r="T71" s="10" t="s">
        <v>111</v>
      </c>
    </row>
    <row r="72" spans="1:21" x14ac:dyDescent="0.3">
      <c r="A72" s="4"/>
      <c r="B72" s="28"/>
      <c r="C72" s="4" t="s">
        <v>236</v>
      </c>
      <c r="D72" s="28" t="s">
        <v>96</v>
      </c>
      <c r="E72" s="25" t="s">
        <v>94</v>
      </c>
      <c r="F72" s="37"/>
      <c r="G72" s="37"/>
      <c r="H72" s="37"/>
      <c r="I72" s="37"/>
      <c r="J72" s="37"/>
      <c r="K72" s="37"/>
      <c r="L72" s="37"/>
      <c r="M72" s="37"/>
      <c r="N72" s="43"/>
      <c r="O72" s="43"/>
      <c r="P72" s="43"/>
      <c r="Q72" s="37"/>
      <c r="R72" s="15" t="s">
        <v>332</v>
      </c>
      <c r="S72" s="76" t="e">
        <f t="shared" si="4"/>
        <v>#DIV/0!</v>
      </c>
      <c r="T72" s="10" t="s">
        <v>111</v>
      </c>
    </row>
    <row r="73" spans="1:21" x14ac:dyDescent="0.3">
      <c r="A73" s="4"/>
      <c r="B73" s="28"/>
      <c r="C73" s="4" t="s">
        <v>348</v>
      </c>
      <c r="D73" s="28" t="s">
        <v>96</v>
      </c>
      <c r="E73" s="25" t="s">
        <v>94</v>
      </c>
      <c r="F73" s="37"/>
      <c r="G73" s="37"/>
      <c r="H73" s="37"/>
      <c r="I73" s="37"/>
      <c r="J73" s="37"/>
      <c r="K73" s="37"/>
      <c r="L73" s="37"/>
      <c r="M73" s="37"/>
      <c r="N73" s="43"/>
      <c r="O73" s="43"/>
      <c r="P73" s="43"/>
      <c r="Q73" s="37"/>
      <c r="R73" s="14" t="s">
        <v>332</v>
      </c>
      <c r="S73" s="76" t="e">
        <f>AVERAGE(F73:Q73)</f>
        <v>#DIV/0!</v>
      </c>
      <c r="T73" s="10" t="s">
        <v>111</v>
      </c>
    </row>
    <row r="74" spans="1:21" x14ac:dyDescent="0.3">
      <c r="A74" s="1" t="s">
        <v>158</v>
      </c>
      <c r="B74" s="28" t="s">
        <v>104</v>
      </c>
      <c r="C74" s="1" t="s">
        <v>426</v>
      </c>
      <c r="D74" s="28" t="s">
        <v>104</v>
      </c>
      <c r="E74" s="25" t="s">
        <v>94</v>
      </c>
      <c r="F74" s="55"/>
      <c r="G74" s="37"/>
      <c r="H74" s="37"/>
      <c r="I74" s="37"/>
      <c r="J74" s="37"/>
      <c r="K74" s="37"/>
      <c r="L74" s="37"/>
      <c r="M74" s="37"/>
      <c r="N74" s="43"/>
      <c r="O74" s="43"/>
      <c r="P74" s="47"/>
      <c r="Q74" s="37"/>
      <c r="R74" s="14" t="s">
        <v>332</v>
      </c>
      <c r="S74" s="76" t="e">
        <f>AVERAGE(F74:Q74)</f>
        <v>#DIV/0!</v>
      </c>
      <c r="T74" s="10" t="s">
        <v>111</v>
      </c>
    </row>
    <row r="75" spans="1:21" x14ac:dyDescent="0.3">
      <c r="A75" s="4"/>
      <c r="B75" s="28"/>
      <c r="C75" s="4" t="s">
        <v>354</v>
      </c>
      <c r="D75" s="28" t="s">
        <v>96</v>
      </c>
      <c r="E75" s="25" t="s">
        <v>94</v>
      </c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136"/>
      <c r="Q75" s="37"/>
      <c r="R75" s="14" t="s">
        <v>332</v>
      </c>
      <c r="S75" s="76" t="e">
        <f>AVERAGE(F75:Q75)</f>
        <v>#DIV/0!</v>
      </c>
      <c r="T75" s="10" t="s">
        <v>111</v>
      </c>
    </row>
    <row r="76" spans="1:21" x14ac:dyDescent="0.3">
      <c r="A76" s="4"/>
      <c r="B76" s="28"/>
      <c r="C76" s="4" t="s">
        <v>436</v>
      </c>
      <c r="D76" s="28" t="s">
        <v>95</v>
      </c>
      <c r="E76" s="25" t="s">
        <v>41</v>
      </c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136"/>
      <c r="Q76" s="37"/>
      <c r="R76" s="15" t="s">
        <v>398</v>
      </c>
      <c r="S76" s="76" t="e">
        <f>AVERAGE(F76:Q76)</f>
        <v>#DIV/0!</v>
      </c>
      <c r="T76" s="10" t="s">
        <v>111</v>
      </c>
    </row>
    <row r="77" spans="1:21" x14ac:dyDescent="0.3">
      <c r="A77" s="4"/>
      <c r="B77" s="28"/>
      <c r="C77" s="4" t="s">
        <v>247</v>
      </c>
      <c r="D77" s="28" t="s">
        <v>152</v>
      </c>
      <c r="E77" s="25" t="s">
        <v>41</v>
      </c>
      <c r="F77" s="37"/>
      <c r="G77" s="37"/>
      <c r="H77" s="37"/>
      <c r="I77" s="37"/>
      <c r="J77" s="37"/>
      <c r="K77" s="37"/>
      <c r="L77" s="37"/>
      <c r="M77" s="37"/>
      <c r="N77" s="43"/>
      <c r="O77" s="43"/>
      <c r="P77" s="43"/>
      <c r="Q77" s="37"/>
      <c r="R77" s="15" t="s">
        <v>246</v>
      </c>
      <c r="S77" s="76" t="e">
        <f t="shared" si="4"/>
        <v>#DIV/0!</v>
      </c>
      <c r="T77" s="10" t="s">
        <v>111</v>
      </c>
    </row>
    <row r="78" spans="1:21" x14ac:dyDescent="0.3">
      <c r="A78" s="4"/>
      <c r="B78" s="28"/>
      <c r="C78" s="4" t="s">
        <v>361</v>
      </c>
      <c r="D78" s="14" t="s">
        <v>363</v>
      </c>
      <c r="E78" s="25" t="s">
        <v>94</v>
      </c>
      <c r="F78" s="37"/>
      <c r="G78" s="37"/>
      <c r="H78" s="37"/>
      <c r="I78" s="37"/>
      <c r="J78" s="37"/>
      <c r="K78" s="37"/>
      <c r="L78" s="37"/>
      <c r="M78" s="37"/>
      <c r="N78" s="37"/>
      <c r="O78" s="43"/>
      <c r="P78" s="43"/>
      <c r="Q78" s="37"/>
      <c r="R78" s="15" t="s">
        <v>367</v>
      </c>
      <c r="S78" s="76" t="e">
        <f t="shared" si="4"/>
        <v>#DIV/0!</v>
      </c>
      <c r="T78" s="10" t="s">
        <v>111</v>
      </c>
    </row>
    <row r="79" spans="1:21" x14ac:dyDescent="0.3">
      <c r="A79" s="4"/>
      <c r="B79" s="28"/>
      <c r="C79" s="4" t="s">
        <v>410</v>
      </c>
      <c r="D79" s="14" t="s">
        <v>411</v>
      </c>
      <c r="E79" s="25" t="s">
        <v>94</v>
      </c>
      <c r="F79" s="37"/>
      <c r="G79" s="37"/>
      <c r="H79" s="37"/>
      <c r="I79" s="37"/>
      <c r="J79" s="37"/>
      <c r="K79" s="37"/>
      <c r="L79" s="37"/>
      <c r="M79" s="37"/>
      <c r="N79" s="37"/>
      <c r="O79" s="43"/>
      <c r="P79" s="43"/>
      <c r="Q79" s="37"/>
      <c r="R79" s="15" t="s">
        <v>368</v>
      </c>
      <c r="S79" s="76" t="e">
        <f>AVERAGE(F79:Q79)</f>
        <v>#DIV/0!</v>
      </c>
      <c r="T79" s="10" t="s">
        <v>203</v>
      </c>
    </row>
    <row r="80" spans="1:21" x14ac:dyDescent="0.3">
      <c r="A80" s="4" t="s">
        <v>159</v>
      </c>
      <c r="B80" s="28" t="s">
        <v>100</v>
      </c>
      <c r="C80" s="4" t="s">
        <v>159</v>
      </c>
      <c r="D80" s="28" t="s">
        <v>100</v>
      </c>
      <c r="E80" s="25" t="s">
        <v>41</v>
      </c>
      <c r="F80" s="37"/>
      <c r="G80" s="37"/>
      <c r="H80" s="37"/>
      <c r="I80" s="37"/>
      <c r="J80" s="37"/>
      <c r="K80" s="37"/>
      <c r="L80" s="37"/>
      <c r="M80" s="37"/>
      <c r="N80" s="43"/>
      <c r="O80" s="43"/>
      <c r="P80" s="43"/>
      <c r="Q80" s="37"/>
      <c r="R80" s="15" t="s">
        <v>461</v>
      </c>
      <c r="S80" s="76" t="e">
        <f t="shared" si="4"/>
        <v>#DIV/0!</v>
      </c>
      <c r="T80" s="10" t="s">
        <v>111</v>
      </c>
    </row>
    <row r="81" spans="1:21" x14ac:dyDescent="0.3">
      <c r="A81" s="4" t="s">
        <v>153</v>
      </c>
      <c r="B81" s="28" t="s">
        <v>97</v>
      </c>
      <c r="C81" s="4" t="s">
        <v>350</v>
      </c>
      <c r="D81" s="28" t="s">
        <v>97</v>
      </c>
      <c r="E81" s="25" t="s">
        <v>94</v>
      </c>
      <c r="F81" s="37"/>
      <c r="G81" s="37"/>
      <c r="H81" s="37"/>
      <c r="I81" s="37"/>
      <c r="J81" s="37"/>
      <c r="K81" s="37"/>
      <c r="L81" s="37"/>
      <c r="M81" s="37"/>
      <c r="N81" s="43"/>
      <c r="O81" s="43"/>
      <c r="P81" s="43"/>
      <c r="Q81" s="37"/>
      <c r="R81" s="15" t="s">
        <v>37</v>
      </c>
      <c r="S81" s="76" t="e">
        <f t="shared" si="4"/>
        <v>#DIV/0!</v>
      </c>
      <c r="T81" s="10" t="s">
        <v>111</v>
      </c>
    </row>
    <row r="82" spans="1:21" x14ac:dyDescent="0.3">
      <c r="A82" s="4" t="s">
        <v>85</v>
      </c>
      <c r="B82" s="28" t="s">
        <v>98</v>
      </c>
      <c r="C82" s="4" t="s">
        <v>85</v>
      </c>
      <c r="D82" s="28" t="s">
        <v>98</v>
      </c>
      <c r="E82" s="64" t="s">
        <v>94</v>
      </c>
      <c r="F82" s="37"/>
      <c r="G82" s="37"/>
      <c r="H82" s="37"/>
      <c r="I82" s="37"/>
      <c r="J82" s="37"/>
      <c r="K82" s="37"/>
      <c r="L82" s="65"/>
      <c r="M82" s="65"/>
      <c r="N82" s="65"/>
      <c r="O82" s="66"/>
      <c r="P82" s="66"/>
      <c r="Q82" s="65"/>
      <c r="R82" s="15" t="s">
        <v>432</v>
      </c>
      <c r="S82" s="76" t="e">
        <f t="shared" si="4"/>
        <v>#DIV/0!</v>
      </c>
      <c r="T82" s="10" t="s">
        <v>111</v>
      </c>
    </row>
    <row r="83" spans="1:21" x14ac:dyDescent="0.3">
      <c r="A83" s="4" t="s">
        <v>84</v>
      </c>
      <c r="B83" s="28" t="s">
        <v>97</v>
      </c>
      <c r="C83" s="4" t="s">
        <v>442</v>
      </c>
      <c r="D83" s="28" t="s">
        <v>97</v>
      </c>
      <c r="E83" s="25" t="s">
        <v>94</v>
      </c>
      <c r="F83" s="37"/>
      <c r="G83" s="37"/>
      <c r="H83" s="37"/>
      <c r="I83" s="37"/>
      <c r="J83" s="37"/>
      <c r="K83" s="37"/>
      <c r="L83" s="37"/>
      <c r="M83" s="37"/>
      <c r="N83" s="43"/>
      <c r="O83" s="43"/>
      <c r="P83" s="43"/>
      <c r="Q83" s="37"/>
      <c r="R83" s="14" t="s">
        <v>329</v>
      </c>
      <c r="S83" s="76" t="e">
        <f t="shared" si="4"/>
        <v>#DIV/0!</v>
      </c>
      <c r="T83" s="10" t="s">
        <v>111</v>
      </c>
    </row>
    <row r="84" spans="1:21" x14ac:dyDescent="0.3">
      <c r="A84" s="4" t="s">
        <v>138</v>
      </c>
      <c r="B84" s="28" t="s">
        <v>98</v>
      </c>
      <c r="C84" s="4" t="s">
        <v>138</v>
      </c>
      <c r="D84" s="28" t="s">
        <v>98</v>
      </c>
      <c r="E84" s="25" t="s">
        <v>334</v>
      </c>
      <c r="F84" s="37"/>
      <c r="G84" s="37"/>
      <c r="H84" s="37"/>
      <c r="I84" s="37"/>
      <c r="J84" s="37"/>
      <c r="K84" s="37"/>
      <c r="L84" s="37"/>
      <c r="M84" s="37"/>
      <c r="N84" s="43"/>
      <c r="O84" s="43"/>
      <c r="P84" s="43"/>
      <c r="Q84" s="37"/>
      <c r="R84" s="15" t="s">
        <v>332</v>
      </c>
      <c r="S84" s="76" t="e">
        <f t="shared" si="4"/>
        <v>#DIV/0!</v>
      </c>
      <c r="T84" s="10" t="s">
        <v>111</v>
      </c>
    </row>
    <row r="85" spans="1:21" x14ac:dyDescent="0.3">
      <c r="A85" s="4"/>
      <c r="B85" s="28"/>
      <c r="C85" s="4" t="s">
        <v>446</v>
      </c>
      <c r="D85" s="28"/>
      <c r="E85" s="25"/>
      <c r="F85" s="37"/>
      <c r="G85" s="37"/>
      <c r="H85" s="37"/>
      <c r="I85" s="37"/>
      <c r="J85" s="37"/>
      <c r="K85" s="37"/>
      <c r="L85" s="37"/>
      <c r="M85" s="37"/>
      <c r="N85" s="43"/>
      <c r="O85" s="43"/>
      <c r="P85" s="43"/>
      <c r="Q85" s="37"/>
      <c r="R85" s="15" t="s">
        <v>452</v>
      </c>
      <c r="S85" s="76" t="e">
        <f t="shared" si="4"/>
        <v>#DIV/0!</v>
      </c>
      <c r="T85" s="167" t="s">
        <v>203</v>
      </c>
    </row>
    <row r="86" spans="1:21" x14ac:dyDescent="0.3">
      <c r="A86" s="4" t="s">
        <v>137</v>
      </c>
      <c r="B86" s="28" t="s">
        <v>96</v>
      </c>
      <c r="C86" s="4" t="s">
        <v>353</v>
      </c>
      <c r="D86" s="28" t="s">
        <v>96</v>
      </c>
      <c r="E86" s="25" t="s">
        <v>41</v>
      </c>
      <c r="F86" s="37"/>
      <c r="G86" s="37"/>
      <c r="H86" s="37"/>
      <c r="I86" s="37"/>
      <c r="J86" s="37"/>
      <c r="K86" s="37"/>
      <c r="L86" s="37"/>
      <c r="M86" s="37"/>
      <c r="N86" s="43"/>
      <c r="O86" s="43"/>
      <c r="P86" s="43"/>
      <c r="Q86" s="37"/>
      <c r="R86" s="15" t="s">
        <v>476</v>
      </c>
      <c r="S86" s="76" t="e">
        <f>AVERAGE(F86:Q86)</f>
        <v>#DIV/0!</v>
      </c>
      <c r="T86" s="10" t="s">
        <v>111</v>
      </c>
    </row>
    <row r="87" spans="1:21" x14ac:dyDescent="0.3">
      <c r="A87" s="1"/>
      <c r="B87" s="28"/>
      <c r="C87" s="107" t="s">
        <v>351</v>
      </c>
      <c r="D87" s="28" t="s">
        <v>95</v>
      </c>
      <c r="E87" s="25" t="s">
        <v>41</v>
      </c>
      <c r="F87" s="37"/>
      <c r="G87" s="37"/>
      <c r="H87" s="37"/>
      <c r="I87" s="37"/>
      <c r="J87" s="37"/>
      <c r="K87" s="37"/>
      <c r="L87" s="37"/>
      <c r="M87" s="37"/>
      <c r="N87" s="43"/>
      <c r="O87" s="43"/>
      <c r="P87" s="43"/>
      <c r="Q87" s="37"/>
      <c r="R87" s="14" t="s">
        <v>319</v>
      </c>
      <c r="S87" s="76" t="e">
        <f t="shared" si="4"/>
        <v>#DIV/0!</v>
      </c>
      <c r="T87" s="10" t="s">
        <v>111</v>
      </c>
      <c r="U87" t="s">
        <v>325</v>
      </c>
    </row>
    <row r="88" spans="1:21" x14ac:dyDescent="0.3">
      <c r="A88" s="1" t="s">
        <v>83</v>
      </c>
      <c r="B88" s="28" t="s">
        <v>97</v>
      </c>
      <c r="C88" s="4" t="s">
        <v>83</v>
      </c>
      <c r="D88" s="93" t="s">
        <v>97</v>
      </c>
      <c r="E88" s="25" t="s">
        <v>94</v>
      </c>
      <c r="F88" s="65"/>
      <c r="G88" s="65"/>
      <c r="H88" s="65"/>
      <c r="I88" s="65"/>
      <c r="J88" s="65"/>
      <c r="K88" s="65"/>
      <c r="L88" s="65"/>
      <c r="M88" s="65"/>
      <c r="N88" s="66"/>
      <c r="O88" s="66"/>
      <c r="P88" s="66"/>
      <c r="Q88" s="65"/>
      <c r="R88" s="14" t="s">
        <v>463</v>
      </c>
      <c r="S88" s="76" t="e">
        <f t="shared" si="4"/>
        <v>#DIV/0!</v>
      </c>
      <c r="T88" s="10" t="s">
        <v>111</v>
      </c>
    </row>
    <row r="89" spans="1:21" x14ac:dyDescent="0.3">
      <c r="A89" s="1" t="s">
        <v>1</v>
      </c>
      <c r="B89" s="28" t="s">
        <v>97</v>
      </c>
      <c r="C89" s="4" t="s">
        <v>1</v>
      </c>
      <c r="D89" s="93" t="s">
        <v>97</v>
      </c>
      <c r="E89" s="64" t="s">
        <v>94</v>
      </c>
      <c r="F89" s="65"/>
      <c r="G89" s="65"/>
      <c r="H89" s="65"/>
      <c r="I89" s="65"/>
      <c r="J89" s="65"/>
      <c r="K89" s="65"/>
      <c r="L89" s="65"/>
      <c r="M89" s="65"/>
      <c r="N89" s="66"/>
      <c r="O89" s="66"/>
      <c r="P89" s="66"/>
      <c r="Q89" s="65"/>
      <c r="R89" s="14" t="s">
        <v>470</v>
      </c>
      <c r="S89" s="76" t="e">
        <f t="shared" si="4"/>
        <v>#DIV/0!</v>
      </c>
      <c r="T89" s="10" t="s">
        <v>111</v>
      </c>
    </row>
    <row r="90" spans="1:21" x14ac:dyDescent="0.3">
      <c r="A90" s="4" t="s">
        <v>78</v>
      </c>
      <c r="B90" s="28" t="s">
        <v>98</v>
      </c>
      <c r="C90" s="4" t="s">
        <v>431</v>
      </c>
      <c r="D90" s="28" t="s">
        <v>403</v>
      </c>
      <c r="E90" s="25" t="s">
        <v>41</v>
      </c>
      <c r="F90" s="37"/>
      <c r="G90" s="37"/>
      <c r="H90" s="37"/>
      <c r="I90" s="37"/>
      <c r="J90" s="37"/>
      <c r="K90" s="37"/>
      <c r="L90" s="37"/>
      <c r="M90" s="37"/>
      <c r="N90" s="43"/>
      <c r="O90" s="43"/>
      <c r="P90" s="43"/>
      <c r="Q90" s="37"/>
      <c r="R90" s="15" t="s">
        <v>455</v>
      </c>
      <c r="S90" s="76" t="e">
        <f>AVERAGE(F90:Q90)</f>
        <v>#DIV/0!</v>
      </c>
      <c r="T90" s="10" t="s">
        <v>111</v>
      </c>
    </row>
    <row r="91" spans="1:21" x14ac:dyDescent="0.3">
      <c r="A91" s="1"/>
      <c r="B91" s="160"/>
      <c r="C91" s="54" t="s">
        <v>183</v>
      </c>
      <c r="D91" s="146" t="s">
        <v>105</v>
      </c>
      <c r="E91" s="147" t="s">
        <v>41</v>
      </c>
      <c r="F91" s="161"/>
      <c r="G91" s="37"/>
      <c r="H91" s="37"/>
      <c r="I91" s="37"/>
      <c r="J91" s="37"/>
      <c r="K91" s="37"/>
      <c r="L91" s="37"/>
      <c r="M91" s="37"/>
      <c r="N91" s="43"/>
      <c r="O91" s="43"/>
      <c r="P91" s="43"/>
      <c r="Q91" s="37"/>
      <c r="R91" s="14" t="s">
        <v>461</v>
      </c>
      <c r="S91" s="76" t="e">
        <f t="shared" si="4"/>
        <v>#DIV/0!</v>
      </c>
      <c r="T91" s="10" t="s">
        <v>111</v>
      </c>
    </row>
    <row r="92" spans="1:21" ht="14" thickBot="1" x14ac:dyDescent="0.35">
      <c r="B92" s="31"/>
      <c r="D92" s="31"/>
      <c r="E92" s="27"/>
      <c r="F92" s="36"/>
      <c r="G92" s="36"/>
      <c r="H92" s="36"/>
      <c r="I92" s="36"/>
      <c r="J92" s="36"/>
      <c r="K92" s="36"/>
      <c r="L92" s="36"/>
      <c r="M92" s="36"/>
      <c r="N92" s="46"/>
      <c r="O92" s="46"/>
      <c r="P92" s="46"/>
      <c r="Q92" s="36"/>
      <c r="R92" s="33"/>
      <c r="S92" s="56"/>
    </row>
    <row r="93" spans="1:21" ht="14" thickBot="1" x14ac:dyDescent="0.35">
      <c r="A93" s="24" t="s">
        <v>89</v>
      </c>
      <c r="B93" s="31"/>
      <c r="C93" s="87" t="s">
        <v>200</v>
      </c>
      <c r="D93" s="94"/>
      <c r="E93" s="95"/>
      <c r="F93" s="96"/>
      <c r="G93" s="96"/>
      <c r="H93" s="96"/>
      <c r="I93" s="96"/>
      <c r="J93" s="96"/>
      <c r="K93" s="96"/>
      <c r="L93" s="96"/>
      <c r="M93" s="96"/>
      <c r="N93" s="50"/>
      <c r="O93" s="50"/>
      <c r="P93" s="50"/>
      <c r="Q93" s="96"/>
      <c r="R93" s="92"/>
      <c r="S93" s="99"/>
    </row>
    <row r="94" spans="1:21" ht="3.75" customHeight="1" x14ac:dyDescent="0.3">
      <c r="A94" s="8"/>
      <c r="B94" s="30"/>
      <c r="C94" s="7"/>
      <c r="D94" s="28"/>
      <c r="E94" s="25"/>
      <c r="F94" s="37"/>
      <c r="G94" s="101"/>
      <c r="H94" s="37"/>
      <c r="I94" s="37"/>
      <c r="J94" s="37"/>
      <c r="K94" s="37"/>
      <c r="L94" s="37"/>
      <c r="M94" s="37"/>
      <c r="N94" s="43"/>
      <c r="O94" s="43"/>
      <c r="P94" s="43"/>
      <c r="Q94" s="37"/>
      <c r="R94" s="14"/>
      <c r="S94" s="76"/>
      <c r="U94" s="36"/>
    </row>
    <row r="95" spans="1:21" x14ac:dyDescent="0.3">
      <c r="A95" s="9"/>
      <c r="B95" s="30"/>
      <c r="C95" s="8"/>
      <c r="D95" s="30"/>
      <c r="E95" s="26"/>
      <c r="F95" s="38"/>
      <c r="G95" s="38"/>
      <c r="H95" s="38"/>
      <c r="I95" s="38"/>
      <c r="J95" s="38"/>
      <c r="K95" s="38"/>
      <c r="L95" s="38"/>
      <c r="M95" s="38"/>
      <c r="N95" s="45"/>
      <c r="O95" s="45"/>
      <c r="P95" s="38"/>
      <c r="Q95" s="38"/>
      <c r="R95" s="13"/>
      <c r="S95" s="98"/>
      <c r="T95" s="10" t="s">
        <v>111</v>
      </c>
    </row>
    <row r="96" spans="1:21" x14ac:dyDescent="0.3">
      <c r="A96" s="4"/>
      <c r="B96" s="30"/>
      <c r="C96" s="4" t="s">
        <v>254</v>
      </c>
      <c r="D96" s="30" t="s">
        <v>255</v>
      </c>
      <c r="E96" s="25" t="s">
        <v>41</v>
      </c>
      <c r="F96" s="37"/>
      <c r="G96" s="37"/>
      <c r="H96" s="37"/>
      <c r="I96" s="37"/>
      <c r="J96" s="37"/>
      <c r="K96" s="37"/>
      <c r="L96" s="37"/>
      <c r="M96" s="37"/>
      <c r="N96" s="17"/>
      <c r="O96" s="43"/>
      <c r="P96" s="43"/>
      <c r="Q96" s="37"/>
      <c r="R96" s="15" t="s">
        <v>404</v>
      </c>
      <c r="S96" s="76" t="e">
        <f t="shared" ref="S96:S103" si="6">AVERAGE(F96:Q96)</f>
        <v>#DIV/0!</v>
      </c>
      <c r="T96" s="10" t="s">
        <v>111</v>
      </c>
    </row>
    <row r="97" spans="1:20" x14ac:dyDescent="0.3">
      <c r="A97" s="4"/>
      <c r="B97" s="30"/>
      <c r="C97" s="1" t="s">
        <v>276</v>
      </c>
      <c r="D97" s="28" t="s">
        <v>96</v>
      </c>
      <c r="E97" s="25" t="s">
        <v>94</v>
      </c>
      <c r="F97" s="37"/>
      <c r="G97" s="37"/>
      <c r="H97" s="37"/>
      <c r="I97" s="37"/>
      <c r="J97" s="37"/>
      <c r="K97" s="37"/>
      <c r="L97" s="37"/>
      <c r="M97" s="37"/>
      <c r="N97" s="43"/>
      <c r="O97" s="43"/>
      <c r="P97" s="43"/>
      <c r="Q97" s="37"/>
      <c r="R97" s="15" t="s">
        <v>430</v>
      </c>
      <c r="S97" s="76" t="e">
        <f>AVERAGE(F97:Q97)</f>
        <v>#DIV/0!</v>
      </c>
      <c r="T97" s="10" t="s">
        <v>111</v>
      </c>
    </row>
    <row r="98" spans="1:20" x14ac:dyDescent="0.3">
      <c r="A98" s="4"/>
      <c r="B98" s="30"/>
      <c r="C98" s="4" t="s">
        <v>391</v>
      </c>
      <c r="D98" s="30" t="s">
        <v>378</v>
      </c>
      <c r="E98" s="25" t="s">
        <v>41</v>
      </c>
      <c r="F98" s="37"/>
      <c r="G98" s="37"/>
      <c r="H98" s="37"/>
      <c r="I98" s="37"/>
      <c r="J98" s="37"/>
      <c r="K98" s="37"/>
      <c r="L98" s="37"/>
      <c r="M98" s="37"/>
      <c r="N98" s="43"/>
      <c r="O98" s="43"/>
      <c r="P98" s="43"/>
      <c r="Q98" s="37"/>
      <c r="R98" s="15" t="s">
        <v>211</v>
      </c>
      <c r="S98" s="76" t="e">
        <f t="shared" si="6"/>
        <v>#DIV/0!</v>
      </c>
      <c r="T98" s="10" t="s">
        <v>111</v>
      </c>
    </row>
    <row r="99" spans="1:20" x14ac:dyDescent="0.3">
      <c r="A99" s="4"/>
      <c r="B99" s="30"/>
      <c r="C99" s="4" t="s">
        <v>392</v>
      </c>
      <c r="D99" s="53" t="s">
        <v>393</v>
      </c>
      <c r="E99" s="25" t="s">
        <v>41</v>
      </c>
      <c r="F99" s="37"/>
      <c r="G99" s="37"/>
      <c r="H99" s="37"/>
      <c r="I99" s="37"/>
      <c r="J99" s="37"/>
      <c r="K99" s="37"/>
      <c r="L99" s="37"/>
      <c r="M99" s="37"/>
      <c r="N99" s="43"/>
      <c r="O99" s="43"/>
      <c r="P99" s="43"/>
      <c r="Q99" s="37"/>
      <c r="R99" s="15" t="s">
        <v>211</v>
      </c>
      <c r="S99" s="76" t="e">
        <f t="shared" si="6"/>
        <v>#DIV/0!</v>
      </c>
    </row>
    <row r="100" spans="1:20" x14ac:dyDescent="0.3">
      <c r="A100" s="4"/>
      <c r="B100" s="28"/>
      <c r="C100" s="4" t="s">
        <v>349</v>
      </c>
      <c r="D100" s="28" t="s">
        <v>96</v>
      </c>
      <c r="E100" s="25" t="s">
        <v>41</v>
      </c>
      <c r="F100" s="37"/>
      <c r="G100" s="37"/>
      <c r="H100" s="37"/>
      <c r="I100" s="37"/>
      <c r="J100" s="37"/>
      <c r="K100" s="37"/>
      <c r="L100" s="37"/>
      <c r="M100" s="37"/>
      <c r="N100" s="43"/>
      <c r="O100" s="43"/>
      <c r="P100" s="43"/>
      <c r="Q100" s="37"/>
      <c r="R100" s="14" t="s">
        <v>405</v>
      </c>
      <c r="S100" s="76" t="e">
        <f>AVERAGE(F100:Q100)</f>
        <v>#DIV/0!</v>
      </c>
      <c r="T100" s="10" t="s">
        <v>111</v>
      </c>
    </row>
    <row r="101" spans="1:20" x14ac:dyDescent="0.3">
      <c r="A101" s="4"/>
      <c r="B101" s="30"/>
      <c r="C101" s="86" t="s">
        <v>267</v>
      </c>
      <c r="D101" s="30" t="s">
        <v>185</v>
      </c>
      <c r="E101" s="25" t="s">
        <v>41</v>
      </c>
      <c r="F101" s="37"/>
      <c r="G101" s="37"/>
      <c r="H101" s="37"/>
      <c r="I101" s="37"/>
      <c r="J101" s="37"/>
      <c r="K101" s="37"/>
      <c r="L101" s="37"/>
      <c r="M101" s="37"/>
      <c r="N101" s="43"/>
      <c r="O101" s="43"/>
      <c r="P101" s="43"/>
      <c r="Q101" s="37"/>
      <c r="R101" s="15" t="s">
        <v>425</v>
      </c>
      <c r="S101" s="76" t="e">
        <f t="shared" si="6"/>
        <v>#DIV/0!</v>
      </c>
      <c r="T101" s="10" t="s">
        <v>111</v>
      </c>
    </row>
    <row r="102" spans="1:20" x14ac:dyDescent="0.3">
      <c r="A102" s="4"/>
      <c r="B102" s="30"/>
      <c r="C102" s="86" t="s">
        <v>388</v>
      </c>
      <c r="D102" s="154" t="s">
        <v>99</v>
      </c>
      <c r="E102" s="25" t="s">
        <v>94</v>
      </c>
      <c r="F102" s="65"/>
      <c r="G102" s="65"/>
      <c r="H102" s="65"/>
      <c r="I102" s="65"/>
      <c r="J102" s="65"/>
      <c r="K102" s="65"/>
      <c r="L102" s="65"/>
      <c r="M102" s="65"/>
      <c r="N102" s="66"/>
      <c r="O102" s="66"/>
      <c r="P102" s="66"/>
      <c r="Q102" s="65"/>
      <c r="R102" s="15" t="s">
        <v>390</v>
      </c>
      <c r="S102" s="76" t="e">
        <f t="shared" si="6"/>
        <v>#DIV/0!</v>
      </c>
    </row>
    <row r="103" spans="1:20" ht="14" thickBot="1" x14ac:dyDescent="0.35">
      <c r="A103" s="4" t="s">
        <v>155</v>
      </c>
      <c r="B103" s="30" t="s">
        <v>162</v>
      </c>
      <c r="C103" s="62" t="s">
        <v>399</v>
      </c>
      <c r="D103" s="61" t="s">
        <v>95</v>
      </c>
      <c r="E103" s="25" t="s">
        <v>41</v>
      </c>
      <c r="F103" s="49"/>
      <c r="G103" s="49"/>
      <c r="H103" s="49"/>
      <c r="I103" s="49"/>
      <c r="J103" s="49"/>
      <c r="K103" s="49"/>
      <c r="L103" s="49"/>
      <c r="M103" s="49"/>
      <c r="N103" s="48"/>
      <c r="O103" s="48"/>
      <c r="P103" s="48"/>
      <c r="Q103" s="49"/>
      <c r="R103" s="63" t="s">
        <v>406</v>
      </c>
      <c r="S103" s="77" t="e">
        <f t="shared" si="6"/>
        <v>#DIV/0!</v>
      </c>
      <c r="T103" s="10" t="s">
        <v>111</v>
      </c>
    </row>
    <row r="104" spans="1:20" ht="14" thickBot="1" x14ac:dyDescent="0.35">
      <c r="C104" s="3"/>
      <c r="D104" s="22"/>
    </row>
    <row r="105" spans="1:20" ht="55.5" customHeight="1" thickBot="1" x14ac:dyDescent="0.35">
      <c r="C105" s="20" t="s">
        <v>209</v>
      </c>
      <c r="D105" s="6"/>
    </row>
    <row r="106" spans="1:20" ht="27.5" thickBot="1" x14ac:dyDescent="0.35">
      <c r="C106" s="21" t="s">
        <v>43</v>
      </c>
    </row>
  </sheetData>
  <phoneticPr fontId="14" type="noConversion"/>
  <conditionalFormatting sqref="F92:F93 U94 G92:G94 A32 J96:J99 N98:N99 J92:Q94 O97:Q99 J9 J11 J7 Q103">
    <cfRule type="cellIs" dxfId="33" priority="66" stopIfTrue="1" operator="between">
      <formula>98.5</formula>
      <formula>99.5</formula>
    </cfRule>
    <cfRule type="cellIs" dxfId="32" priority="67" stopIfTrue="1" operator="between">
      <formula>1</formula>
      <formula>98.5</formula>
    </cfRule>
  </conditionalFormatting>
  <conditionalFormatting sqref="T22:IV22 A8:E8 A37:B38 D37:E38 U57:U58 T8:IV8 T64:IV65 A64:E64 A65:B65 D65 A22:E22 T37:IV38">
    <cfRule type="cellIs" dxfId="31" priority="63" stopIfTrue="1" operator="between">
      <formula>99</formula>
      <formula>97</formula>
    </cfRule>
  </conditionalFormatting>
  <conditionalFormatting sqref="T83:IV85 A83:E85 E82 C82 T21:IV22 T5:IV5 A5:E5 E57 C57 U57:U58 C88:D88 C89:E89 C51:E51 A27:E27 T8:IV8 A8:E8 A37:E38 A64:E64 T64:IV65 A65:B65 D65 T91:IV91 A55:E55 A13:E13 T13:IV13 T61:IV61 A61:E61 A21:E22 T27:IV27 T55:IV55 A91:E91 T67:IV67 A67:E67 A25:B25 T25:IV25 T37:IV38">
    <cfRule type="cellIs" dxfId="30" priority="62" stopIfTrue="1" operator="between">
      <formula>97</formula>
      <formula>1</formula>
    </cfRule>
  </conditionalFormatting>
  <conditionalFormatting sqref="T83:IV85 A83:E85 E82 C82 T21:IV21 T5:IV5 A5:E5 A21:E21 E57 C57 C88:D88 C89:E89 C51:E51 A27:E27 T91:IV91 A55:E55 A13:E13 T13:IV13 T61:IV61 A61:E61 T27:IV27 T55:IV55 A91:E91 T67:IV67 A67:E67 A25:B25 T25:IV25">
    <cfRule type="cellIs" dxfId="29" priority="61" stopIfTrue="1" operator="between">
      <formula>98</formula>
      <formula>97</formula>
    </cfRule>
  </conditionalFormatting>
  <conditionalFormatting sqref="C88">
    <cfRule type="cellIs" dxfId="28" priority="25" stopIfTrue="1" operator="between">
      <formula>97</formula>
      <formula>1</formula>
    </cfRule>
  </conditionalFormatting>
  <conditionalFormatting sqref="C88">
    <cfRule type="cellIs" dxfId="27" priority="24" stopIfTrue="1" operator="between">
      <formula>98</formula>
      <formula>97</formula>
    </cfRule>
  </conditionalFormatting>
  <conditionalFormatting sqref="C37:C38">
    <cfRule type="cellIs" dxfId="26" priority="19" stopIfTrue="1" operator="between">
      <formula>97</formula>
      <formula>99</formula>
    </cfRule>
  </conditionalFormatting>
  <conditionalFormatting sqref="D25">
    <cfRule type="cellIs" dxfId="25" priority="13" stopIfTrue="1" operator="between">
      <formula>97</formula>
      <formula>1</formula>
    </cfRule>
  </conditionalFormatting>
  <conditionalFormatting sqref="D25">
    <cfRule type="cellIs" dxfId="24" priority="12" stopIfTrue="1" operator="between">
      <formula>98</formula>
      <formula>97</formula>
    </cfRule>
  </conditionalFormatting>
  <conditionalFormatting sqref="C65">
    <cfRule type="cellIs" dxfId="23" priority="9" stopIfTrue="1" operator="between">
      <formula>97</formula>
      <formula>99</formula>
    </cfRule>
  </conditionalFormatting>
  <conditionalFormatting sqref="C65">
    <cfRule type="cellIs" dxfId="22" priority="8" stopIfTrue="1" operator="between">
      <formula>97</formula>
      <formula>1</formula>
    </cfRule>
  </conditionalFormatting>
  <conditionalFormatting sqref="C58">
    <cfRule type="cellIs" dxfId="21" priority="5" stopIfTrue="1" operator="between">
      <formula>97</formula>
      <formula>1</formula>
    </cfRule>
  </conditionalFormatting>
  <conditionalFormatting sqref="C58">
    <cfRule type="cellIs" dxfId="20" priority="4" stopIfTrue="1" operator="between">
      <formula>98</formula>
      <formula>97</formula>
    </cfRule>
  </conditionalFormatting>
  <conditionalFormatting sqref="R8 R37:R38">
    <cfRule type="cellIs" dxfId="19" priority="3" stopIfTrue="1" operator="between">
      <formula>97</formula>
      <formula>99</formula>
    </cfRule>
  </conditionalFormatting>
  <conditionalFormatting sqref="R83:R85 R8 R37:R38 R25 R5 R27 R67">
    <cfRule type="cellIs" dxfId="18" priority="2" stopIfTrue="1" operator="between">
      <formula>97</formula>
      <formula>1</formula>
    </cfRule>
  </conditionalFormatting>
  <conditionalFormatting sqref="R83:R85 R25 R5 R27 R67">
    <cfRule type="cellIs" dxfId="17" priority="1" stopIfTrue="1" operator="between">
      <formula>98</formula>
      <formula>97</formula>
    </cfRule>
  </conditionalFormatting>
  <pageMargins left="0.78740157499999996" right="0.78740157499999996" top="0.984251969" bottom="0.984251969" header="0.4921259845" footer="0.4921259845"/>
  <pageSetup paperSize="9" orientation="portrait" horizont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03"/>
  <sheetViews>
    <sheetView zoomScaleNormal="100" workbookViewId="0">
      <pane xSplit="2" ySplit="1" topLeftCell="C2" activePane="bottomRight" state="frozen"/>
      <selection pane="topRight"/>
      <selection pane="bottomLeft"/>
      <selection pane="bottomRight"/>
    </sheetView>
  </sheetViews>
  <sheetFormatPr baseColWidth="10" defaultRowHeight="13.5" x14ac:dyDescent="0.3"/>
  <cols>
    <col min="1" max="1" width="40.765625" customWidth="1"/>
    <col min="2" max="2" width="33" bestFit="1" customWidth="1"/>
    <col min="3" max="4" width="8.23046875" customWidth="1"/>
    <col min="5" max="5" width="8.15234375" customWidth="1"/>
    <col min="6" max="6" width="7.4609375" customWidth="1"/>
    <col min="7" max="7" width="7.23046875" customWidth="1"/>
    <col min="8" max="8" width="7.84375" customWidth="1"/>
    <col min="9" max="9" width="7.4609375" customWidth="1"/>
    <col min="10" max="10" width="7.61328125" customWidth="1"/>
    <col min="11" max="11" width="9.765625" bestFit="1" customWidth="1"/>
    <col min="12" max="12" width="7.3828125" bestFit="1" customWidth="1"/>
    <col min="13" max="13" width="9" bestFit="1" customWidth="1"/>
    <col min="14" max="14" width="8.84375" bestFit="1" customWidth="1"/>
  </cols>
  <sheetData>
    <row r="1" spans="1:256" ht="24" customHeight="1" thickBot="1" x14ac:dyDescent="0.35">
      <c r="A1" s="73" t="s">
        <v>0</v>
      </c>
      <c r="B1" s="73" t="s">
        <v>229</v>
      </c>
      <c r="C1" s="72" t="s">
        <v>164</v>
      </c>
      <c r="D1" s="69" t="s">
        <v>165</v>
      </c>
      <c r="E1" s="69" t="s">
        <v>166</v>
      </c>
      <c r="F1" s="69" t="s">
        <v>167</v>
      </c>
      <c r="G1" s="69" t="s">
        <v>168</v>
      </c>
      <c r="H1" s="69" t="s">
        <v>169</v>
      </c>
      <c r="I1" s="69" t="s">
        <v>170</v>
      </c>
      <c r="J1" s="69" t="s">
        <v>171</v>
      </c>
      <c r="K1" s="69" t="s">
        <v>172</v>
      </c>
      <c r="L1" s="69" t="s">
        <v>173</v>
      </c>
      <c r="M1" s="69" t="s">
        <v>174</v>
      </c>
      <c r="N1" s="69" t="s">
        <v>175</v>
      </c>
    </row>
    <row r="2" spans="1:256" ht="14" thickTop="1" x14ac:dyDescent="0.3">
      <c r="A2" s="12" t="s">
        <v>380</v>
      </c>
      <c r="B2" s="14" t="s">
        <v>109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55"/>
    </row>
    <row r="3" spans="1:256" x14ac:dyDescent="0.3">
      <c r="A3" s="12" t="s">
        <v>419</v>
      </c>
      <c r="B3" s="14" t="s">
        <v>418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83"/>
    </row>
    <row r="4" spans="1:256" x14ac:dyDescent="0.3">
      <c r="A4" s="12" t="s">
        <v>202</v>
      </c>
      <c r="B4" s="14" t="s">
        <v>204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18"/>
    </row>
    <row r="5" spans="1:256" x14ac:dyDescent="0.3">
      <c r="A5" s="12" t="s">
        <v>244</v>
      </c>
      <c r="B5" s="14" t="s">
        <v>187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18"/>
    </row>
    <row r="6" spans="1:256" x14ac:dyDescent="0.3">
      <c r="A6" s="1" t="s">
        <v>414</v>
      </c>
      <c r="B6" s="14" t="s">
        <v>107</v>
      </c>
      <c r="C6" s="60"/>
      <c r="D6" s="42"/>
      <c r="E6" s="42"/>
      <c r="F6" s="42"/>
      <c r="G6" s="42"/>
      <c r="H6" s="42"/>
      <c r="I6" s="42"/>
      <c r="J6" s="59"/>
      <c r="K6" s="42"/>
      <c r="L6" s="42"/>
      <c r="M6" s="42"/>
      <c r="N6" s="18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x14ac:dyDescent="0.3">
      <c r="A7" s="12" t="s">
        <v>364</v>
      </c>
      <c r="B7" s="14" t="s">
        <v>214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18"/>
    </row>
    <row r="8" spans="1:256" x14ac:dyDescent="0.3">
      <c r="A8" s="1" t="s">
        <v>382</v>
      </c>
      <c r="B8" s="14" t="s">
        <v>227</v>
      </c>
      <c r="C8" s="60"/>
      <c r="D8" s="59"/>
      <c r="E8" s="59"/>
      <c r="F8" s="59"/>
      <c r="G8" s="59"/>
      <c r="H8" s="59"/>
      <c r="I8" s="59"/>
      <c r="J8" s="59"/>
      <c r="K8" s="59"/>
      <c r="L8" s="59"/>
      <c r="M8" s="59"/>
      <c r="N8" s="17"/>
    </row>
    <row r="9" spans="1:256" x14ac:dyDescent="0.3">
      <c r="A9" s="12" t="s">
        <v>217</v>
      </c>
      <c r="B9" s="14" t="s">
        <v>252</v>
      </c>
      <c r="C9" s="60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83"/>
    </row>
    <row r="10" spans="1:256" x14ac:dyDescent="0.3">
      <c r="A10" s="150" t="s">
        <v>384</v>
      </c>
      <c r="B10" s="93" t="s">
        <v>156</v>
      </c>
      <c r="C10" s="60"/>
      <c r="D10" s="59"/>
      <c r="E10" s="59"/>
      <c r="F10" s="59"/>
      <c r="G10" s="59"/>
      <c r="H10" s="59"/>
      <c r="I10" s="59"/>
      <c r="J10" s="59"/>
      <c r="K10" s="59"/>
      <c r="L10" s="60"/>
      <c r="M10" s="59"/>
      <c r="N10" s="17"/>
    </row>
    <row r="11" spans="1:256" x14ac:dyDescent="0.3">
      <c r="A11" s="12" t="s">
        <v>337</v>
      </c>
      <c r="B11" s="14" t="s">
        <v>189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55"/>
    </row>
    <row r="12" spans="1:256" x14ac:dyDescent="0.3">
      <c r="A12" s="11" t="s">
        <v>372</v>
      </c>
      <c r="B12" s="28" t="s">
        <v>376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83"/>
    </row>
    <row r="13" spans="1:256" x14ac:dyDescent="0.3">
      <c r="A13" s="1" t="s">
        <v>385</v>
      </c>
      <c r="B13" s="14" t="s">
        <v>28</v>
      </c>
      <c r="C13" s="60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17"/>
    </row>
    <row r="14" spans="1:256" x14ac:dyDescent="0.3">
      <c r="A14" s="11" t="s">
        <v>373</v>
      </c>
      <c r="B14" s="28" t="s">
        <v>210</v>
      </c>
      <c r="C14" s="60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18"/>
    </row>
    <row r="15" spans="1:256" x14ac:dyDescent="0.3">
      <c r="A15" s="7" t="s">
        <v>412</v>
      </c>
      <c r="B15" s="14" t="s">
        <v>161</v>
      </c>
      <c r="C15" s="60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8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x14ac:dyDescent="0.3">
      <c r="A16" s="86" t="s">
        <v>448</v>
      </c>
      <c r="B16" s="15" t="s">
        <v>449</v>
      </c>
      <c r="C16" s="60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8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x14ac:dyDescent="0.3">
      <c r="A17" s="11" t="s">
        <v>450</v>
      </c>
      <c r="B17" s="15" t="s">
        <v>371</v>
      </c>
      <c r="C17" s="60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18"/>
    </row>
    <row r="18" spans="1:256" x14ac:dyDescent="0.3">
      <c r="A18" s="11" t="s">
        <v>400</v>
      </c>
      <c r="B18" s="15" t="s">
        <v>401</v>
      </c>
      <c r="C18" s="60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18"/>
    </row>
    <row r="19" spans="1:256" x14ac:dyDescent="0.3">
      <c r="A19" s="1" t="s">
        <v>199</v>
      </c>
      <c r="B19" s="15" t="s">
        <v>26</v>
      </c>
      <c r="C19" s="60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17"/>
    </row>
    <row r="20" spans="1:256" x14ac:dyDescent="0.3">
      <c r="A20" s="1" t="s">
        <v>191</v>
      </c>
      <c r="B20" s="14" t="s">
        <v>192</v>
      </c>
      <c r="C20" s="60"/>
      <c r="D20" s="122"/>
      <c r="E20" s="122"/>
      <c r="F20" s="122"/>
      <c r="G20" s="122"/>
      <c r="H20" s="122"/>
      <c r="I20" s="122"/>
      <c r="J20" s="122"/>
      <c r="K20" s="122"/>
      <c r="L20" s="122"/>
      <c r="M20" s="122"/>
      <c r="N20" s="18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x14ac:dyDescent="0.3">
      <c r="A21" s="1" t="s">
        <v>240</v>
      </c>
      <c r="B21" s="14" t="s">
        <v>223</v>
      </c>
      <c r="C21" s="60"/>
      <c r="D21" s="122"/>
      <c r="E21" s="122"/>
      <c r="F21" s="122"/>
      <c r="G21" s="122"/>
      <c r="H21" s="122"/>
      <c r="I21" s="122"/>
      <c r="J21" s="122"/>
      <c r="K21" s="122"/>
      <c r="L21" s="42"/>
      <c r="M21" s="122"/>
      <c r="N21" s="18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x14ac:dyDescent="0.3">
      <c r="A22" s="1" t="s">
        <v>248</v>
      </c>
      <c r="B22" s="14" t="s">
        <v>187</v>
      </c>
      <c r="C22" s="60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8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x14ac:dyDescent="0.3">
      <c r="A23" s="7" t="s">
        <v>205</v>
      </c>
      <c r="B23" s="14" t="s">
        <v>186</v>
      </c>
      <c r="C23" s="60"/>
      <c r="D23" s="42"/>
      <c r="E23" s="123"/>
      <c r="F23" s="42"/>
      <c r="G23" s="123"/>
      <c r="H23" s="42"/>
      <c r="I23" s="42"/>
      <c r="J23" s="123"/>
      <c r="K23" s="42"/>
      <c r="L23" s="42"/>
      <c r="M23" s="42"/>
      <c r="N23" s="18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x14ac:dyDescent="0.3">
      <c r="A24" s="1" t="s">
        <v>338</v>
      </c>
      <c r="B24" s="14" t="s">
        <v>112</v>
      </c>
      <c r="C24" s="60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18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x14ac:dyDescent="0.3">
      <c r="A25" s="1" t="s">
        <v>443</v>
      </c>
      <c r="B25" s="14" t="s">
        <v>187</v>
      </c>
      <c r="C25" s="60"/>
      <c r="D25" s="121"/>
      <c r="E25" s="121"/>
      <c r="F25" s="121"/>
      <c r="G25" s="121"/>
      <c r="H25" s="121"/>
      <c r="I25" s="121"/>
      <c r="J25" s="121"/>
      <c r="K25" s="121"/>
      <c r="L25" s="121"/>
      <c r="M25" s="121"/>
      <c r="N25" s="8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x14ac:dyDescent="0.3">
      <c r="A26" s="1" t="s">
        <v>339</v>
      </c>
      <c r="B26" s="14" t="s">
        <v>206</v>
      </c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5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x14ac:dyDescent="0.3">
      <c r="A27" s="1" t="s">
        <v>219</v>
      </c>
      <c r="B27" s="14" t="s">
        <v>156</v>
      </c>
      <c r="C27" s="60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83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x14ac:dyDescent="0.3">
      <c r="A28" s="12" t="s">
        <v>360</v>
      </c>
      <c r="B28" s="14" t="s">
        <v>28</v>
      </c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55"/>
    </row>
    <row r="29" spans="1:256" x14ac:dyDescent="0.3">
      <c r="A29" s="12" t="s">
        <v>342</v>
      </c>
      <c r="B29" s="14" t="s">
        <v>225</v>
      </c>
      <c r="C29" s="60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17"/>
    </row>
    <row r="30" spans="1:256" x14ac:dyDescent="0.3">
      <c r="A30" s="12" t="s">
        <v>74</v>
      </c>
      <c r="B30" s="14" t="s">
        <v>27</v>
      </c>
      <c r="C30" s="60"/>
      <c r="D30" s="60"/>
      <c r="E30" s="60"/>
      <c r="F30" s="60"/>
      <c r="G30" s="60"/>
      <c r="H30" s="59"/>
      <c r="I30" s="59"/>
      <c r="J30" s="59"/>
      <c r="K30" s="59"/>
      <c r="L30" s="59"/>
      <c r="M30" s="60"/>
      <c r="N30" s="55"/>
    </row>
    <row r="31" spans="1:256" x14ac:dyDescent="0.3">
      <c r="A31" s="12" t="s">
        <v>231</v>
      </c>
      <c r="B31" s="14" t="s">
        <v>28</v>
      </c>
      <c r="C31" s="60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17"/>
    </row>
    <row r="32" spans="1:256" x14ac:dyDescent="0.3">
      <c r="A32" s="12" t="s">
        <v>216</v>
      </c>
      <c r="B32" s="14" t="s">
        <v>27</v>
      </c>
      <c r="C32" s="60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17"/>
    </row>
    <row r="33" spans="1:14" x14ac:dyDescent="0.3">
      <c r="A33" s="12" t="s">
        <v>220</v>
      </c>
      <c r="B33" s="14" t="s">
        <v>112</v>
      </c>
      <c r="C33" s="60"/>
      <c r="D33" s="59"/>
      <c r="E33" s="59"/>
      <c r="F33" s="59"/>
      <c r="G33" s="59"/>
      <c r="H33" s="59"/>
      <c r="I33" s="59"/>
      <c r="J33" s="60"/>
      <c r="K33" s="59"/>
      <c r="L33" s="59"/>
      <c r="M33" s="59"/>
      <c r="N33" s="17"/>
    </row>
    <row r="34" spans="1:14" x14ac:dyDescent="0.3">
      <c r="A34" s="1" t="s">
        <v>341</v>
      </c>
      <c r="B34" s="14" t="s">
        <v>35</v>
      </c>
      <c r="C34" s="60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83"/>
    </row>
    <row r="35" spans="1:14" x14ac:dyDescent="0.3">
      <c r="A35" s="1" t="s">
        <v>409</v>
      </c>
      <c r="B35" s="14" t="s">
        <v>421</v>
      </c>
      <c r="C35" s="60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17"/>
    </row>
    <row r="36" spans="1:14" x14ac:dyDescent="0.3">
      <c r="A36" s="1" t="s">
        <v>131</v>
      </c>
      <c r="B36" s="14" t="s">
        <v>27</v>
      </c>
      <c r="C36" s="60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17"/>
    </row>
    <row r="37" spans="1:14" x14ac:dyDescent="0.3">
      <c r="A37" s="1" t="s">
        <v>345</v>
      </c>
      <c r="B37" s="14" t="s">
        <v>112</v>
      </c>
      <c r="C37" s="60"/>
      <c r="D37" s="60"/>
      <c r="E37" s="60"/>
      <c r="F37" s="60"/>
      <c r="G37" s="60"/>
      <c r="H37" s="124"/>
      <c r="I37" s="60"/>
      <c r="J37" s="60"/>
      <c r="K37" s="60"/>
      <c r="L37" s="60"/>
      <c r="M37" s="60"/>
      <c r="N37" s="55"/>
    </row>
    <row r="38" spans="1:14" x14ac:dyDescent="0.3">
      <c r="A38" s="1" t="s">
        <v>433</v>
      </c>
      <c r="B38" s="14" t="s">
        <v>434</v>
      </c>
      <c r="C38" s="60"/>
      <c r="D38" s="60"/>
      <c r="E38" s="60"/>
      <c r="F38" s="60"/>
      <c r="G38" s="60"/>
      <c r="H38" s="124"/>
      <c r="I38" s="60"/>
      <c r="J38" s="60"/>
      <c r="K38" s="60"/>
      <c r="L38" s="60"/>
      <c r="M38" s="60"/>
      <c r="N38" s="55"/>
    </row>
    <row r="39" spans="1:14" x14ac:dyDescent="0.3">
      <c r="A39" s="1" t="s">
        <v>76</v>
      </c>
      <c r="B39" s="14" t="s">
        <v>29</v>
      </c>
      <c r="C39" s="60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17"/>
    </row>
    <row r="40" spans="1:14" x14ac:dyDescent="0.3">
      <c r="A40" s="143" t="s">
        <v>408</v>
      </c>
      <c r="B40" s="14" t="s">
        <v>365</v>
      </c>
      <c r="C40" s="125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17"/>
    </row>
    <row r="41" spans="1:14" x14ac:dyDescent="0.3">
      <c r="A41" s="12" t="s">
        <v>343</v>
      </c>
      <c r="B41" s="14" t="s">
        <v>24</v>
      </c>
      <c r="C41" s="60"/>
      <c r="D41" s="124"/>
      <c r="E41" s="124"/>
      <c r="F41" s="124"/>
      <c r="G41" s="124"/>
      <c r="H41" s="124"/>
      <c r="I41" s="124"/>
      <c r="J41" s="124"/>
      <c r="K41" s="124"/>
      <c r="L41" s="124"/>
      <c r="M41" s="124"/>
      <c r="N41" s="17"/>
    </row>
    <row r="42" spans="1:14" x14ac:dyDescent="0.3">
      <c r="A42" s="11" t="s">
        <v>383</v>
      </c>
      <c r="B42" s="28" t="s">
        <v>189</v>
      </c>
      <c r="C42" s="60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17"/>
    </row>
    <row r="43" spans="1:14" x14ac:dyDescent="0.3">
      <c r="A43" s="12" t="s">
        <v>358</v>
      </c>
      <c r="B43" s="14" t="s">
        <v>28</v>
      </c>
      <c r="C43" s="60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17"/>
    </row>
    <row r="44" spans="1:14" x14ac:dyDescent="0.3">
      <c r="A44" s="110" t="s">
        <v>427</v>
      </c>
      <c r="B44" s="28" t="s">
        <v>187</v>
      </c>
      <c r="C44" s="125"/>
      <c r="D44" s="60"/>
      <c r="E44" s="60"/>
      <c r="F44" s="60"/>
      <c r="G44" s="60"/>
      <c r="H44" s="60"/>
      <c r="I44" s="60"/>
      <c r="J44" s="125"/>
      <c r="K44" s="60"/>
      <c r="L44" s="60"/>
      <c r="M44" s="60"/>
      <c r="N44" s="55"/>
    </row>
    <row r="45" spans="1:14" x14ac:dyDescent="0.3">
      <c r="A45" s="1" t="s">
        <v>73</v>
      </c>
      <c r="B45" s="14" t="s">
        <v>26</v>
      </c>
      <c r="C45" s="60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17"/>
    </row>
    <row r="46" spans="1:14" x14ac:dyDescent="0.3">
      <c r="A46" s="4" t="s">
        <v>132</v>
      </c>
      <c r="B46" s="15" t="s">
        <v>27</v>
      </c>
      <c r="C46" s="60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17"/>
    </row>
    <row r="47" spans="1:14" x14ac:dyDescent="0.3">
      <c r="A47" s="4" t="s">
        <v>77</v>
      </c>
      <c r="B47" s="15" t="s">
        <v>24</v>
      </c>
      <c r="C47" s="60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17"/>
    </row>
    <row r="48" spans="1:14" x14ac:dyDescent="0.3">
      <c r="A48" s="11" t="s">
        <v>381</v>
      </c>
      <c r="B48" s="15" t="s">
        <v>117</v>
      </c>
      <c r="C48" s="60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17"/>
    </row>
    <row r="49" spans="1:256" x14ac:dyDescent="0.3">
      <c r="A49" s="4" t="s">
        <v>340</v>
      </c>
      <c r="B49" s="15" t="s">
        <v>34</v>
      </c>
      <c r="C49" s="60"/>
      <c r="D49" s="59"/>
      <c r="E49" s="59"/>
      <c r="F49" s="59"/>
      <c r="G49" s="59"/>
      <c r="H49" s="59"/>
      <c r="I49" s="59"/>
      <c r="J49" s="42"/>
      <c r="K49" s="59"/>
      <c r="L49" s="59"/>
      <c r="M49" s="59"/>
      <c r="N49" s="17"/>
    </row>
    <row r="50" spans="1:256" x14ac:dyDescent="0.3">
      <c r="A50" s="4" t="s">
        <v>79</v>
      </c>
      <c r="B50" s="15" t="s">
        <v>30</v>
      </c>
      <c r="C50" s="60"/>
      <c r="D50" s="59"/>
      <c r="E50" s="59"/>
      <c r="F50" s="59"/>
      <c r="G50" s="59"/>
      <c r="H50" s="59"/>
      <c r="I50" s="59"/>
      <c r="J50" s="60"/>
      <c r="K50" s="60"/>
      <c r="L50" s="60"/>
      <c r="M50" s="59"/>
      <c r="N50" s="17"/>
    </row>
    <row r="51" spans="1:256" x14ac:dyDescent="0.3">
      <c r="A51" s="4" t="s">
        <v>352</v>
      </c>
      <c r="B51" s="15" t="s">
        <v>27</v>
      </c>
      <c r="C51" s="60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17"/>
    </row>
    <row r="52" spans="1:256" x14ac:dyDescent="0.3">
      <c r="A52" s="4" t="s">
        <v>80</v>
      </c>
      <c r="B52" s="15" t="s">
        <v>24</v>
      </c>
      <c r="C52" s="60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17"/>
    </row>
    <row r="53" spans="1:256" x14ac:dyDescent="0.3">
      <c r="A53" s="1" t="s">
        <v>90</v>
      </c>
      <c r="B53" s="14" t="s">
        <v>32</v>
      </c>
      <c r="C53" s="60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17"/>
    </row>
    <row r="54" spans="1:256" x14ac:dyDescent="0.3">
      <c r="A54" s="107" t="s">
        <v>423</v>
      </c>
      <c r="B54" s="14" t="s">
        <v>212</v>
      </c>
      <c r="C54" s="60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17"/>
    </row>
    <row r="55" spans="1:256" x14ac:dyDescent="0.3">
      <c r="A55" s="1" t="s">
        <v>413</v>
      </c>
      <c r="B55" s="14" t="s">
        <v>112</v>
      </c>
      <c r="C55" s="60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17"/>
    </row>
    <row r="56" spans="1:256" x14ac:dyDescent="0.3">
      <c r="A56" s="1" t="s">
        <v>250</v>
      </c>
      <c r="B56" s="14" t="s">
        <v>112</v>
      </c>
      <c r="C56" s="60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17"/>
    </row>
    <row r="57" spans="1:256" x14ac:dyDescent="0.3">
      <c r="A57" s="12" t="s">
        <v>320</v>
      </c>
      <c r="B57" s="14" t="s">
        <v>25</v>
      </c>
      <c r="C57" s="60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17"/>
    </row>
    <row r="58" spans="1:256" x14ac:dyDescent="0.3">
      <c r="A58" s="107" t="s">
        <v>444</v>
      </c>
      <c r="B58" s="14" t="s">
        <v>112</v>
      </c>
      <c r="C58" s="60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17"/>
    </row>
    <row r="59" spans="1:256" x14ac:dyDescent="0.3">
      <c r="A59" s="1" t="s">
        <v>386</v>
      </c>
      <c r="B59" s="14" t="s">
        <v>34</v>
      </c>
      <c r="C59" s="60"/>
      <c r="D59" s="42"/>
      <c r="E59" s="42"/>
      <c r="F59" s="42"/>
      <c r="G59" s="42"/>
      <c r="H59" s="42"/>
      <c r="I59" s="42"/>
      <c r="J59" s="59"/>
      <c r="K59" s="42"/>
      <c r="L59" s="42"/>
      <c r="M59" s="42"/>
      <c r="N59" s="18"/>
    </row>
    <row r="60" spans="1:256" x14ac:dyDescent="0.3">
      <c r="A60" s="150" t="s">
        <v>407</v>
      </c>
      <c r="B60" s="15" t="s">
        <v>176</v>
      </c>
      <c r="C60" s="60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17"/>
    </row>
    <row r="61" spans="1:256" x14ac:dyDescent="0.3">
      <c r="A61" s="1" t="s">
        <v>417</v>
      </c>
      <c r="B61" s="14" t="s">
        <v>224</v>
      </c>
      <c r="C61" s="60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83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  <c r="IS61" s="5"/>
      <c r="IT61" s="5"/>
      <c r="IU61" s="5"/>
      <c r="IV61" s="5"/>
    </row>
    <row r="62" spans="1:256" x14ac:dyDescent="0.3">
      <c r="A62" s="107" t="s">
        <v>422</v>
      </c>
      <c r="B62" s="14" t="s">
        <v>189</v>
      </c>
      <c r="C62" s="60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17"/>
    </row>
    <row r="63" spans="1:256" x14ac:dyDescent="0.3">
      <c r="A63" s="1" t="s">
        <v>141</v>
      </c>
      <c r="B63" s="14" t="s">
        <v>36</v>
      </c>
      <c r="C63" s="60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17"/>
    </row>
    <row r="64" spans="1:256" x14ac:dyDescent="0.3">
      <c r="A64" s="1" t="s">
        <v>355</v>
      </c>
      <c r="B64" s="14" t="s">
        <v>112</v>
      </c>
      <c r="C64" s="60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17"/>
    </row>
    <row r="65" spans="1:14" x14ac:dyDescent="0.3">
      <c r="A65" s="1" t="s">
        <v>374</v>
      </c>
      <c r="B65" s="15" t="s">
        <v>210</v>
      </c>
      <c r="C65" s="60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17"/>
    </row>
    <row r="66" spans="1:14" x14ac:dyDescent="0.3">
      <c r="A66" s="1" t="s">
        <v>344</v>
      </c>
      <c r="B66" s="28" t="s">
        <v>318</v>
      </c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17"/>
    </row>
    <row r="67" spans="1:14" x14ac:dyDescent="0.3">
      <c r="A67" s="106" t="s">
        <v>335</v>
      </c>
      <c r="B67" s="15" t="s">
        <v>187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18"/>
    </row>
    <row r="68" spans="1:14" x14ac:dyDescent="0.3">
      <c r="A68" s="1" t="s">
        <v>346</v>
      </c>
      <c r="B68" s="14" t="s">
        <v>25</v>
      </c>
      <c r="C68" s="60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17"/>
    </row>
    <row r="69" spans="1:14" x14ac:dyDescent="0.3">
      <c r="A69" s="9" t="s">
        <v>235</v>
      </c>
      <c r="B69" s="16" t="s">
        <v>25</v>
      </c>
      <c r="C69" s="60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17"/>
    </row>
    <row r="70" spans="1:14" x14ac:dyDescent="0.3">
      <c r="A70" s="4" t="s">
        <v>347</v>
      </c>
      <c r="B70" s="15" t="s">
        <v>25</v>
      </c>
      <c r="C70" s="6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17"/>
    </row>
    <row r="71" spans="1:14" x14ac:dyDescent="0.3">
      <c r="A71" s="4" t="s">
        <v>396</v>
      </c>
      <c r="B71" s="15" t="s">
        <v>397</v>
      </c>
      <c r="C71" s="60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17"/>
    </row>
    <row r="72" spans="1:14" x14ac:dyDescent="0.3">
      <c r="A72" s="4" t="s">
        <v>236</v>
      </c>
      <c r="B72" s="15" t="s">
        <v>25</v>
      </c>
      <c r="C72" s="60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17"/>
    </row>
    <row r="73" spans="1:14" x14ac:dyDescent="0.3">
      <c r="A73" s="4" t="s">
        <v>348</v>
      </c>
      <c r="B73" s="15" t="s">
        <v>25</v>
      </c>
      <c r="C73" s="60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17"/>
    </row>
    <row r="74" spans="1:14" x14ac:dyDescent="0.3">
      <c r="A74" s="1" t="s">
        <v>426</v>
      </c>
      <c r="B74" s="14" t="s">
        <v>28</v>
      </c>
      <c r="C74" s="60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17"/>
    </row>
    <row r="75" spans="1:14" x14ac:dyDescent="0.3">
      <c r="A75" s="4" t="s">
        <v>354</v>
      </c>
      <c r="B75" s="14" t="s">
        <v>25</v>
      </c>
      <c r="C75" s="60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17"/>
    </row>
    <row r="76" spans="1:14" x14ac:dyDescent="0.3">
      <c r="A76" s="4" t="s">
        <v>436</v>
      </c>
      <c r="B76" s="15" t="s">
        <v>437</v>
      </c>
      <c r="C76" s="60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17"/>
    </row>
    <row r="77" spans="1:14" x14ac:dyDescent="0.3">
      <c r="A77" s="4" t="s">
        <v>247</v>
      </c>
      <c r="B77" s="15" t="s">
        <v>112</v>
      </c>
      <c r="C77" s="60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17"/>
    </row>
    <row r="78" spans="1:14" x14ac:dyDescent="0.3">
      <c r="A78" s="4" t="s">
        <v>361</v>
      </c>
      <c r="B78" s="15" t="s">
        <v>187</v>
      </c>
      <c r="C78" s="60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17"/>
    </row>
    <row r="79" spans="1:14" x14ac:dyDescent="0.3">
      <c r="A79" s="4" t="s">
        <v>410</v>
      </c>
      <c r="B79" s="15" t="s">
        <v>196</v>
      </c>
      <c r="C79" s="60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17"/>
    </row>
    <row r="80" spans="1:14" x14ac:dyDescent="0.3">
      <c r="A80" s="4" t="s">
        <v>159</v>
      </c>
      <c r="B80" s="15" t="s">
        <v>31</v>
      </c>
      <c r="C80" s="60"/>
      <c r="D80" s="60"/>
      <c r="E80" s="60"/>
      <c r="F80" s="59"/>
      <c r="G80" s="60"/>
      <c r="H80" s="60"/>
      <c r="I80" s="59"/>
      <c r="J80" s="60"/>
      <c r="K80" s="60"/>
      <c r="L80" s="60"/>
      <c r="M80" s="59"/>
      <c r="N80" s="17"/>
    </row>
    <row r="81" spans="1:14" x14ac:dyDescent="0.3">
      <c r="A81" s="4" t="s">
        <v>350</v>
      </c>
      <c r="B81" s="15" t="s">
        <v>27</v>
      </c>
      <c r="C81" s="60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17"/>
    </row>
    <row r="82" spans="1:14" x14ac:dyDescent="0.3">
      <c r="A82" s="4" t="s">
        <v>85</v>
      </c>
      <c r="B82" s="14" t="s">
        <v>33</v>
      </c>
      <c r="C82" s="60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17"/>
    </row>
    <row r="83" spans="1:14" x14ac:dyDescent="0.3">
      <c r="A83" s="4" t="s">
        <v>442</v>
      </c>
      <c r="B83" s="15" t="s">
        <v>24</v>
      </c>
      <c r="C83" s="6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17"/>
    </row>
    <row r="84" spans="1:14" x14ac:dyDescent="0.3">
      <c r="A84" s="4" t="s">
        <v>138</v>
      </c>
      <c r="B84" s="15" t="s">
        <v>28</v>
      </c>
      <c r="C84" s="60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17"/>
    </row>
    <row r="85" spans="1:14" x14ac:dyDescent="0.3">
      <c r="A85" s="4" t="s">
        <v>446</v>
      </c>
      <c r="B85" s="15"/>
      <c r="C85" s="60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17"/>
    </row>
    <row r="86" spans="1:14" x14ac:dyDescent="0.3">
      <c r="A86" s="4" t="s">
        <v>353</v>
      </c>
      <c r="B86" s="15" t="s">
        <v>113</v>
      </c>
      <c r="C86" s="60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17"/>
    </row>
    <row r="87" spans="1:14" x14ac:dyDescent="0.3">
      <c r="A87" s="1" t="s">
        <v>351</v>
      </c>
      <c r="B87" s="14" t="s">
        <v>112</v>
      </c>
      <c r="C87" s="60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17"/>
    </row>
    <row r="88" spans="1:14" x14ac:dyDescent="0.3">
      <c r="A88" s="4" t="s">
        <v>83</v>
      </c>
      <c r="B88" s="15" t="s">
        <v>24</v>
      </c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17"/>
    </row>
    <row r="89" spans="1:14" x14ac:dyDescent="0.3">
      <c r="A89" s="4" t="s">
        <v>1</v>
      </c>
      <c r="B89" s="15" t="s">
        <v>27</v>
      </c>
      <c r="C89" s="6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85"/>
    </row>
    <row r="90" spans="1:14" x14ac:dyDescent="0.3">
      <c r="A90" s="4" t="s">
        <v>431</v>
      </c>
      <c r="B90" s="28" t="s">
        <v>403</v>
      </c>
      <c r="C90" s="60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17"/>
    </row>
    <row r="91" spans="1:14" x14ac:dyDescent="0.3">
      <c r="A91" s="54" t="s">
        <v>183</v>
      </c>
      <c r="B91" s="23" t="s">
        <v>184</v>
      </c>
      <c r="C91" s="162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17"/>
    </row>
    <row r="92" spans="1:14" ht="14" thickBot="1" x14ac:dyDescent="0.35"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</row>
    <row r="93" spans="1:14" ht="14" thickBot="1" x14ac:dyDescent="0.35">
      <c r="A93" s="87" t="s">
        <v>200</v>
      </c>
      <c r="B93" s="88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</row>
    <row r="94" spans="1:14" hidden="1" x14ac:dyDescent="0.3">
      <c r="A94" s="97" t="s">
        <v>266</v>
      </c>
      <c r="B94" s="13" t="s">
        <v>26</v>
      </c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18"/>
    </row>
    <row r="95" spans="1:14" x14ac:dyDescent="0.3">
      <c r="A95" s="8"/>
      <c r="B95" s="13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121"/>
      <c r="N95" s="18"/>
    </row>
    <row r="96" spans="1:14" x14ac:dyDescent="0.3">
      <c r="A96" s="4" t="s">
        <v>254</v>
      </c>
      <c r="B96" s="16" t="s">
        <v>28</v>
      </c>
      <c r="C96" s="60"/>
      <c r="D96" s="42"/>
      <c r="E96" s="59"/>
      <c r="F96" s="59"/>
      <c r="G96" s="59"/>
      <c r="H96" s="59"/>
      <c r="I96" s="59"/>
      <c r="J96" s="59"/>
      <c r="K96" s="59">
        <v>1.7000000000000001E-2</v>
      </c>
      <c r="L96" s="59">
        <v>1.6E-2</v>
      </c>
      <c r="M96" s="59">
        <v>1.7000000000000001E-2</v>
      </c>
      <c r="N96" s="17">
        <v>1.7000000000000001E-2</v>
      </c>
    </row>
    <row r="97" spans="1:14" x14ac:dyDescent="0.3">
      <c r="A97" s="1" t="s">
        <v>276</v>
      </c>
      <c r="B97" s="14" t="s">
        <v>28</v>
      </c>
      <c r="C97" s="60"/>
      <c r="D97" s="42"/>
      <c r="E97" s="59"/>
      <c r="F97" s="59"/>
      <c r="G97" s="59"/>
      <c r="H97" s="59"/>
      <c r="I97" s="59"/>
      <c r="J97" s="59"/>
      <c r="K97" s="59">
        <v>4.093</v>
      </c>
      <c r="L97" s="59">
        <v>3.2589999999999999</v>
      </c>
      <c r="M97" s="59">
        <v>2.8969999999999998</v>
      </c>
      <c r="N97" s="17">
        <v>8.9740000000000002</v>
      </c>
    </row>
    <row r="98" spans="1:14" x14ac:dyDescent="0.3">
      <c r="A98" s="4" t="s">
        <v>391</v>
      </c>
      <c r="B98" s="15" t="s">
        <v>379</v>
      </c>
      <c r="C98" s="60"/>
      <c r="D98" s="42"/>
      <c r="E98" s="59"/>
      <c r="F98" s="59"/>
      <c r="G98" s="59"/>
      <c r="H98" s="59"/>
      <c r="I98" s="59"/>
      <c r="J98" s="59"/>
      <c r="K98" s="59">
        <v>0.20699999999999999</v>
      </c>
      <c r="L98" s="59">
        <v>0.25800000000000001</v>
      </c>
      <c r="M98" s="59">
        <v>0.23599999999999999</v>
      </c>
      <c r="N98" s="17">
        <v>0.23899999999999999</v>
      </c>
    </row>
    <row r="99" spans="1:14" x14ac:dyDescent="0.3">
      <c r="A99" s="4" t="s">
        <v>392</v>
      </c>
      <c r="B99" s="15" t="s">
        <v>394</v>
      </c>
      <c r="C99" s="60"/>
      <c r="D99" s="42"/>
      <c r="E99" s="59"/>
      <c r="F99" s="59"/>
      <c r="G99" s="59"/>
      <c r="H99" s="59"/>
      <c r="I99" s="59"/>
      <c r="J99" s="59"/>
      <c r="K99" s="59">
        <v>0.19600000000000001</v>
      </c>
      <c r="L99" s="59">
        <v>0.23100000000000001</v>
      </c>
      <c r="M99" s="59">
        <v>0.22500000000000001</v>
      </c>
      <c r="N99" s="17">
        <v>0.22</v>
      </c>
    </row>
    <row r="100" spans="1:14" x14ac:dyDescent="0.3">
      <c r="A100" s="4" t="s">
        <v>349</v>
      </c>
      <c r="B100" s="15" t="s">
        <v>25</v>
      </c>
      <c r="C100" s="60"/>
      <c r="D100" s="59"/>
      <c r="E100" s="59"/>
      <c r="F100" s="59"/>
      <c r="G100" s="59"/>
      <c r="H100" s="59"/>
      <c r="I100" s="59"/>
      <c r="J100" s="59"/>
      <c r="K100" s="59">
        <v>0.32700000000000001</v>
      </c>
      <c r="L100" s="59">
        <v>0.32100000000000001</v>
      </c>
      <c r="M100" s="59">
        <v>0.32200000000000001</v>
      </c>
      <c r="N100" s="17">
        <v>0.318</v>
      </c>
    </row>
    <row r="101" spans="1:14" x14ac:dyDescent="0.3">
      <c r="A101" s="86" t="s">
        <v>267</v>
      </c>
      <c r="B101" s="14" t="s">
        <v>201</v>
      </c>
      <c r="C101" s="60"/>
      <c r="D101" s="42"/>
      <c r="E101" s="59"/>
      <c r="F101" s="59"/>
      <c r="G101" s="59"/>
      <c r="H101" s="59"/>
      <c r="I101" s="59"/>
      <c r="J101" s="59"/>
      <c r="K101" s="59">
        <v>0.186</v>
      </c>
      <c r="L101" s="59">
        <v>0.2</v>
      </c>
      <c r="M101" s="59">
        <v>0.19400000000000001</v>
      </c>
      <c r="N101" s="17">
        <v>0.19700000000000001</v>
      </c>
    </row>
    <row r="102" spans="1:14" x14ac:dyDescent="0.3">
      <c r="A102" s="86" t="s">
        <v>388</v>
      </c>
      <c r="B102" s="14" t="s">
        <v>201</v>
      </c>
      <c r="C102" s="157"/>
      <c r="D102" s="158"/>
      <c r="E102" s="159"/>
      <c r="F102" s="159"/>
      <c r="G102" s="159"/>
      <c r="H102" s="159"/>
      <c r="I102" s="159"/>
      <c r="J102" s="159"/>
      <c r="K102" s="159">
        <v>0.60599999999999998</v>
      </c>
      <c r="L102" s="159">
        <v>0.67200000000000004</v>
      </c>
      <c r="M102" s="159">
        <v>0.82499999999999996</v>
      </c>
      <c r="N102" s="130">
        <v>1.077</v>
      </c>
    </row>
    <row r="103" spans="1:14" ht="14" thickBot="1" x14ac:dyDescent="0.35">
      <c r="A103" s="151" t="s">
        <v>399</v>
      </c>
      <c r="B103" s="63" t="s">
        <v>187</v>
      </c>
      <c r="C103" s="126"/>
      <c r="D103" s="127"/>
      <c r="E103" s="126"/>
      <c r="F103" s="127"/>
      <c r="G103" s="127"/>
      <c r="H103" s="127"/>
      <c r="I103" s="127"/>
      <c r="J103" s="127"/>
      <c r="K103" s="127">
        <v>0.498</v>
      </c>
      <c r="L103" s="127">
        <v>0.49199999999999999</v>
      </c>
      <c r="M103" s="127">
        <v>0.48299999999999998</v>
      </c>
      <c r="N103" s="128">
        <v>0.441</v>
      </c>
    </row>
  </sheetData>
  <phoneticPr fontId="14" type="noConversion"/>
  <conditionalFormatting sqref="A37:A38 B89 B51">
    <cfRule type="cellIs" dxfId="16" priority="14" stopIfTrue="1" operator="between">
      <formula>97</formula>
      <formula>1</formula>
    </cfRule>
  </conditionalFormatting>
  <conditionalFormatting sqref="B89 B51">
    <cfRule type="cellIs" dxfId="15" priority="13" stopIfTrue="1" operator="between">
      <formula>98</formula>
      <formula>97</formula>
    </cfRule>
  </conditionalFormatting>
  <conditionalFormatting sqref="A88">
    <cfRule type="cellIs" dxfId="14" priority="10" stopIfTrue="1" operator="between">
      <formula>97</formula>
      <formula>1</formula>
    </cfRule>
  </conditionalFormatting>
  <conditionalFormatting sqref="A88">
    <cfRule type="cellIs" dxfId="13" priority="9" stopIfTrue="1" operator="between">
      <formula>98</formula>
      <formula>97</formula>
    </cfRule>
  </conditionalFormatting>
  <conditionalFormatting sqref="A37:A38">
    <cfRule type="cellIs" dxfId="12" priority="8" stopIfTrue="1" operator="between">
      <formula>97</formula>
      <formula>99</formula>
    </cfRule>
  </conditionalFormatting>
  <conditionalFormatting sqref="A65">
    <cfRule type="cellIs" dxfId="11" priority="6" stopIfTrue="1" operator="between">
      <formula>97</formula>
      <formula>99</formula>
    </cfRule>
  </conditionalFormatting>
  <conditionalFormatting sqref="A65">
    <cfRule type="cellIs" dxfId="10" priority="5" stopIfTrue="1" operator="between">
      <formula>97</formula>
      <formula>1</formula>
    </cfRule>
  </conditionalFormatting>
  <conditionalFormatting sqref="A58">
    <cfRule type="cellIs" dxfId="9" priority="2" stopIfTrue="1" operator="between">
      <formula>97</formula>
      <formula>1</formula>
    </cfRule>
  </conditionalFormatting>
  <conditionalFormatting sqref="A58">
    <cfRule type="cellIs" dxfId="8" priority="1" stopIfTrue="1" operator="between">
      <formula>98</formula>
      <formula>97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"/>
  <sheetViews>
    <sheetView workbookViewId="0"/>
  </sheetViews>
  <sheetFormatPr baseColWidth="10" defaultRowHeight="13.5" x14ac:dyDescent="0.3"/>
  <cols>
    <col min="1" max="1" width="40.15234375" customWidth="1"/>
    <col min="2" max="2" width="10.23046875" customWidth="1"/>
    <col min="3" max="3" width="5" customWidth="1"/>
    <col min="4" max="4" width="11" customWidth="1"/>
    <col min="6" max="6" width="34.4609375" bestFit="1" customWidth="1"/>
  </cols>
  <sheetData>
    <row r="1" spans="1:4" x14ac:dyDescent="0.3">
      <c r="A1" s="52" t="s">
        <v>4</v>
      </c>
    </row>
    <row r="2" spans="1:4" x14ac:dyDescent="0.3">
      <c r="A2" s="78" t="s">
        <v>290</v>
      </c>
      <c r="B2" s="36">
        <v>98.754999999999995</v>
      </c>
      <c r="C2" s="104" t="s">
        <v>203</v>
      </c>
      <c r="D2" s="58"/>
    </row>
    <row r="3" spans="1:4" x14ac:dyDescent="0.3">
      <c r="A3" s="78" t="s">
        <v>197</v>
      </c>
      <c r="B3" s="36">
        <v>98.787999999999997</v>
      </c>
      <c r="C3" s="104" t="s">
        <v>203</v>
      </c>
      <c r="D3" s="58"/>
    </row>
    <row r="4" spans="1:4" x14ac:dyDescent="0.3">
      <c r="A4" s="78" t="s">
        <v>251</v>
      </c>
      <c r="B4" s="36">
        <v>98.805999999999997</v>
      </c>
      <c r="C4" s="104" t="s">
        <v>203</v>
      </c>
      <c r="D4" s="58"/>
    </row>
    <row r="5" spans="1:4" x14ac:dyDescent="0.3">
      <c r="A5" s="3" t="s">
        <v>253</v>
      </c>
      <c r="B5" s="36">
        <v>98.974000000000004</v>
      </c>
      <c r="C5" s="104" t="s">
        <v>203</v>
      </c>
      <c r="D5" s="58"/>
    </row>
    <row r="6" spans="1:4" x14ac:dyDescent="0.3">
      <c r="A6" s="78"/>
      <c r="B6" s="36"/>
      <c r="C6" s="104"/>
      <c r="D6" s="58"/>
    </row>
    <row r="7" spans="1:4" x14ac:dyDescent="0.3">
      <c r="A7" s="78"/>
      <c r="B7" s="36"/>
      <c r="C7" s="104"/>
      <c r="D7" s="58"/>
    </row>
    <row r="8" spans="1:4" x14ac:dyDescent="0.3">
      <c r="A8" s="3"/>
      <c r="B8" s="36"/>
      <c r="C8" s="104"/>
      <c r="D8" s="58"/>
    </row>
    <row r="9" spans="1:4" x14ac:dyDescent="0.3">
      <c r="A9" s="3"/>
      <c r="B9" s="36"/>
      <c r="C9" s="104"/>
      <c r="D9" s="58"/>
    </row>
    <row r="10" spans="1:4" x14ac:dyDescent="0.3">
      <c r="A10" s="78"/>
      <c r="B10" s="36"/>
      <c r="C10" s="104"/>
      <c r="D10" s="58"/>
    </row>
    <row r="11" spans="1:4" x14ac:dyDescent="0.3">
      <c r="A11" s="5"/>
      <c r="B11" s="36"/>
      <c r="C11" s="104"/>
      <c r="D11" s="58"/>
    </row>
    <row r="12" spans="1:4" x14ac:dyDescent="0.3">
      <c r="A12" s="5"/>
      <c r="B12" s="36"/>
      <c r="C12" s="104"/>
      <c r="D12" s="58"/>
    </row>
    <row r="13" spans="1:4" x14ac:dyDescent="0.3">
      <c r="A13" s="5"/>
      <c r="B13" s="36"/>
      <c r="C13" s="104"/>
      <c r="D13" s="58"/>
    </row>
    <row r="14" spans="1:4" x14ac:dyDescent="0.3">
      <c r="A14" s="41"/>
      <c r="C14" s="104"/>
      <c r="D14" s="58"/>
    </row>
    <row r="15" spans="1:4" x14ac:dyDescent="0.3">
      <c r="A15" s="5"/>
      <c r="B15" s="79"/>
      <c r="C15" s="51"/>
      <c r="D15" s="79"/>
    </row>
    <row r="16" spans="1:4" x14ac:dyDescent="0.3">
      <c r="A16" s="41" t="s">
        <v>110</v>
      </c>
      <c r="C16" s="104"/>
      <c r="D16" s="75"/>
    </row>
    <row r="17" spans="1:4" x14ac:dyDescent="0.3">
      <c r="A17" s="3" t="s">
        <v>312</v>
      </c>
      <c r="B17" s="102" t="s">
        <v>307</v>
      </c>
      <c r="C17" s="51" t="s">
        <v>151</v>
      </c>
      <c r="D17" s="102" t="s">
        <v>308</v>
      </c>
    </row>
    <row r="18" spans="1:4" x14ac:dyDescent="0.3">
      <c r="A18" s="5" t="s">
        <v>313</v>
      </c>
      <c r="B18" s="102" t="s">
        <v>309</v>
      </c>
      <c r="C18" s="51" t="s">
        <v>151</v>
      </c>
      <c r="D18" s="102" t="s">
        <v>310</v>
      </c>
    </row>
    <row r="19" spans="1:4" x14ac:dyDescent="0.3">
      <c r="A19" s="100"/>
    </row>
    <row r="20" spans="1:4" x14ac:dyDescent="0.3">
      <c r="A20" s="100"/>
    </row>
    <row r="21" spans="1:4" x14ac:dyDescent="0.3">
      <c r="A21" s="5"/>
      <c r="B21" s="79"/>
      <c r="C21" s="51"/>
      <c r="D21" s="80"/>
    </row>
    <row r="22" spans="1:4" x14ac:dyDescent="0.3">
      <c r="A22" s="5"/>
      <c r="B22" s="79"/>
      <c r="C22" s="51"/>
      <c r="D22" s="80"/>
    </row>
    <row r="23" spans="1:4" x14ac:dyDescent="0.3">
      <c r="A23" s="5"/>
      <c r="C23" s="104"/>
      <c r="D23" s="75"/>
    </row>
    <row r="24" spans="1:4" x14ac:dyDescent="0.3">
      <c r="A24" s="5"/>
      <c r="C24" s="104"/>
      <c r="D24" s="75"/>
    </row>
    <row r="25" spans="1:4" x14ac:dyDescent="0.3">
      <c r="A25" s="34" t="s">
        <v>237</v>
      </c>
      <c r="C25" s="104"/>
      <c r="D25" s="75"/>
    </row>
    <row r="26" spans="1:4" x14ac:dyDescent="0.3">
      <c r="A26" s="3" t="s">
        <v>314</v>
      </c>
      <c r="B26" s="102" t="s">
        <v>305</v>
      </c>
      <c r="C26" s="51" t="s">
        <v>151</v>
      </c>
      <c r="D26" s="102" t="s">
        <v>306</v>
      </c>
    </row>
    <row r="27" spans="1:4" x14ac:dyDescent="0.3">
      <c r="A27" s="5" t="s">
        <v>283</v>
      </c>
      <c r="B27" s="102" t="s">
        <v>304</v>
      </c>
      <c r="C27" s="51" t="s">
        <v>151</v>
      </c>
      <c r="D27" s="102" t="s">
        <v>311</v>
      </c>
    </row>
    <row r="28" spans="1:4" x14ac:dyDescent="0.3">
      <c r="A28" s="100"/>
    </row>
    <row r="29" spans="1:4" x14ac:dyDescent="0.3">
      <c r="A29" s="100"/>
      <c r="B29" s="102"/>
      <c r="C29" s="51"/>
      <c r="D29" s="102"/>
    </row>
    <row r="30" spans="1:4" x14ac:dyDescent="0.3">
      <c r="C30" s="104"/>
      <c r="D30" s="75"/>
    </row>
    <row r="31" spans="1:4" x14ac:dyDescent="0.3">
      <c r="A31" s="100"/>
      <c r="B31" s="82"/>
      <c r="C31" s="51"/>
      <c r="D31" s="75"/>
    </row>
    <row r="32" spans="1:4" x14ac:dyDescent="0.3">
      <c r="A32" s="5"/>
      <c r="B32" s="82"/>
      <c r="C32" s="51"/>
      <c r="D32" s="75"/>
    </row>
    <row r="33" spans="1:7" x14ac:dyDescent="0.3">
      <c r="A33" s="5"/>
      <c r="B33" s="82"/>
      <c r="C33" s="51"/>
      <c r="D33" s="75"/>
    </row>
    <row r="34" spans="1:7" x14ac:dyDescent="0.3">
      <c r="A34" s="5"/>
      <c r="B34" s="82"/>
      <c r="C34" s="51"/>
      <c r="D34" s="75"/>
    </row>
    <row r="35" spans="1:7" x14ac:dyDescent="0.3">
      <c r="A35" s="5"/>
      <c r="B35" s="82"/>
      <c r="C35" s="51"/>
      <c r="D35" s="75"/>
      <c r="F35" s="3"/>
      <c r="G35" s="46"/>
    </row>
    <row r="36" spans="1:7" x14ac:dyDescent="0.3">
      <c r="A36" s="41"/>
      <c r="B36" s="46"/>
      <c r="C36" s="81"/>
      <c r="D36" s="58"/>
      <c r="F36" s="5"/>
      <c r="G36" s="46"/>
    </row>
    <row r="37" spans="1:7" x14ac:dyDescent="0.3">
      <c r="A37" s="5"/>
      <c r="B37" s="79"/>
      <c r="C37" s="51"/>
      <c r="D37" s="80"/>
      <c r="F37" s="5"/>
      <c r="G37" s="46"/>
    </row>
    <row r="38" spans="1:7" x14ac:dyDescent="0.3">
      <c r="A38" s="5"/>
      <c r="B38" s="79"/>
      <c r="C38" s="51"/>
      <c r="D38" s="79"/>
      <c r="F38" s="5"/>
      <c r="G38" s="46"/>
    </row>
    <row r="39" spans="1:7" x14ac:dyDescent="0.3">
      <c r="A39" s="5"/>
      <c r="B39" s="82"/>
      <c r="C39" s="51"/>
      <c r="D39" s="75"/>
      <c r="F39" s="5"/>
      <c r="G39" s="46"/>
    </row>
    <row r="40" spans="1:7" x14ac:dyDescent="0.3">
      <c r="A40" s="5"/>
      <c r="B40" s="82"/>
      <c r="C40" s="51"/>
      <c r="D40" s="75"/>
      <c r="F40" s="5"/>
      <c r="G40" s="46"/>
    </row>
    <row r="41" spans="1:7" x14ac:dyDescent="0.3">
      <c r="A41" s="41"/>
      <c r="B41" s="82"/>
      <c r="C41" s="51"/>
      <c r="D41" s="75"/>
      <c r="F41" s="100"/>
      <c r="G41" s="46"/>
    </row>
    <row r="42" spans="1:7" x14ac:dyDescent="0.3">
      <c r="A42" s="5"/>
      <c r="B42" s="79"/>
      <c r="C42" s="51"/>
      <c r="D42" s="79"/>
      <c r="F42" s="78"/>
      <c r="G42" s="82"/>
    </row>
    <row r="43" spans="1:7" x14ac:dyDescent="0.3">
      <c r="A43" s="5"/>
      <c r="B43" s="82"/>
      <c r="C43" s="51"/>
      <c r="D43" s="75"/>
      <c r="F43" s="3"/>
      <c r="G43" s="46"/>
    </row>
    <row r="44" spans="1:7" x14ac:dyDescent="0.3">
      <c r="A44" s="34"/>
      <c r="B44" s="46"/>
      <c r="C44" s="81"/>
      <c r="D44" s="58"/>
      <c r="F44" s="3"/>
      <c r="G44" s="46"/>
    </row>
    <row r="45" spans="1:7" x14ac:dyDescent="0.3">
      <c r="A45" s="3"/>
      <c r="B45" s="79"/>
      <c r="C45" s="51"/>
      <c r="D45" s="80"/>
      <c r="F45" s="5"/>
      <c r="G45" s="36"/>
    </row>
    <row r="46" spans="1:7" x14ac:dyDescent="0.3">
      <c r="A46" s="100"/>
      <c r="B46" s="79"/>
      <c r="C46" s="51"/>
      <c r="D46" s="79"/>
      <c r="F46" s="5"/>
      <c r="G46" s="46"/>
    </row>
    <row r="47" spans="1:7" x14ac:dyDescent="0.3">
      <c r="A47" s="5"/>
      <c r="B47" s="82"/>
      <c r="C47" s="51"/>
      <c r="D47" s="75"/>
      <c r="F47" s="5"/>
      <c r="G47" s="46"/>
    </row>
    <row r="48" spans="1:7" x14ac:dyDescent="0.3">
      <c r="A48" s="5"/>
      <c r="F48" s="100"/>
      <c r="G48" s="36"/>
    </row>
    <row r="49" spans="1:7" x14ac:dyDescent="0.3">
      <c r="A49" s="5"/>
      <c r="B49" s="80"/>
      <c r="C49" s="51"/>
      <c r="D49" s="80"/>
      <c r="F49" s="5"/>
      <c r="G49" s="46"/>
    </row>
    <row r="50" spans="1:7" x14ac:dyDescent="0.3">
      <c r="A50" s="5"/>
      <c r="B50" s="80"/>
      <c r="C50" s="51"/>
      <c r="D50" s="80"/>
      <c r="F50" s="5"/>
      <c r="G50" s="36"/>
    </row>
    <row r="51" spans="1:7" x14ac:dyDescent="0.3">
      <c r="A51" s="52" t="s">
        <v>261</v>
      </c>
      <c r="F51" s="5"/>
      <c r="G51" s="46"/>
    </row>
    <row r="52" spans="1:7" x14ac:dyDescent="0.3">
      <c r="A52" s="5" t="s">
        <v>78</v>
      </c>
      <c r="B52" s="46">
        <v>96.99</v>
      </c>
      <c r="C52" s="104" t="s">
        <v>203</v>
      </c>
      <c r="D52" s="58"/>
    </row>
    <row r="53" spans="1:7" x14ac:dyDescent="0.3">
      <c r="A53" s="3" t="s">
        <v>216</v>
      </c>
      <c r="B53" s="57">
        <v>98.74</v>
      </c>
      <c r="C53" s="104" t="s">
        <v>203</v>
      </c>
      <c r="D53" s="58"/>
    </row>
    <row r="54" spans="1:7" x14ac:dyDescent="0.3">
      <c r="A54" s="3" t="s">
        <v>253</v>
      </c>
      <c r="B54" s="36">
        <v>98.8</v>
      </c>
      <c r="C54" s="104" t="s">
        <v>203</v>
      </c>
      <c r="D54" s="58"/>
    </row>
    <row r="55" spans="1:7" x14ac:dyDescent="0.3">
      <c r="A55" s="3" t="s">
        <v>130</v>
      </c>
      <c r="B55" s="57">
        <v>98.99</v>
      </c>
      <c r="C55" s="104" t="s">
        <v>203</v>
      </c>
      <c r="D55" s="58"/>
    </row>
    <row r="56" spans="1:7" x14ac:dyDescent="0.3">
      <c r="A56" s="41" t="s">
        <v>110</v>
      </c>
      <c r="C56" s="104"/>
      <c r="D56" s="75"/>
    </row>
    <row r="57" spans="1:7" x14ac:dyDescent="0.3">
      <c r="A57" s="78" t="s">
        <v>259</v>
      </c>
      <c r="B57" s="102" t="s">
        <v>238</v>
      </c>
      <c r="C57" s="51" t="s">
        <v>151</v>
      </c>
      <c r="D57" s="102" t="s">
        <v>233</v>
      </c>
    </row>
    <row r="58" spans="1:7" x14ac:dyDescent="0.3">
      <c r="A58" s="5" t="s">
        <v>245</v>
      </c>
      <c r="B58" s="102" t="s">
        <v>242</v>
      </c>
      <c r="C58" s="51" t="s">
        <v>151</v>
      </c>
      <c r="D58" s="102" t="s">
        <v>260</v>
      </c>
    </row>
    <row r="59" spans="1:7" x14ac:dyDescent="0.3">
      <c r="A59" s="34" t="s">
        <v>237</v>
      </c>
      <c r="C59" s="104"/>
      <c r="D59" s="75"/>
    </row>
    <row r="60" spans="1:7" x14ac:dyDescent="0.3">
      <c r="A60" s="100" t="s">
        <v>232</v>
      </c>
    </row>
    <row r="62" spans="1:7" x14ac:dyDescent="0.3">
      <c r="A62" s="52" t="s">
        <v>68</v>
      </c>
    </row>
    <row r="63" spans="1:7" x14ac:dyDescent="0.3">
      <c r="A63" s="3" t="s">
        <v>216</v>
      </c>
      <c r="B63" s="36">
        <v>88.64</v>
      </c>
      <c r="C63" s="104" t="s">
        <v>203</v>
      </c>
      <c r="D63" s="58"/>
    </row>
    <row r="64" spans="1:7" x14ac:dyDescent="0.3">
      <c r="A64" s="3" t="s">
        <v>183</v>
      </c>
      <c r="B64" s="36">
        <v>98.58</v>
      </c>
      <c r="C64" s="104" t="s">
        <v>203</v>
      </c>
      <c r="D64" s="58"/>
    </row>
    <row r="65" spans="1:4" x14ac:dyDescent="0.3">
      <c r="A65" s="3" t="s">
        <v>253</v>
      </c>
      <c r="B65" s="36">
        <v>98.73</v>
      </c>
      <c r="C65" s="104" t="s">
        <v>203</v>
      </c>
      <c r="D65" s="58"/>
    </row>
    <row r="66" spans="1:4" x14ac:dyDescent="0.3">
      <c r="A66" s="78" t="s">
        <v>251</v>
      </c>
      <c r="B66" s="36">
        <v>98.75</v>
      </c>
      <c r="C66" s="104" t="s">
        <v>203</v>
      </c>
      <c r="D66" s="58"/>
    </row>
    <row r="67" spans="1:4" x14ac:dyDescent="0.3">
      <c r="A67" s="41" t="s">
        <v>110</v>
      </c>
      <c r="C67" s="104"/>
      <c r="D67" s="75"/>
    </row>
    <row r="68" spans="1:4" x14ac:dyDescent="0.3">
      <c r="A68" s="5" t="s">
        <v>262</v>
      </c>
      <c r="B68" s="102" t="s">
        <v>263</v>
      </c>
      <c r="C68" s="51" t="s">
        <v>151</v>
      </c>
      <c r="D68" s="102" t="s">
        <v>264</v>
      </c>
    </row>
    <row r="69" spans="1:4" x14ac:dyDescent="0.3">
      <c r="A69" s="34" t="s">
        <v>237</v>
      </c>
      <c r="C69" s="104"/>
      <c r="D69" s="75"/>
    </row>
    <row r="70" spans="1:4" x14ac:dyDescent="0.3">
      <c r="A70" s="5" t="s">
        <v>245</v>
      </c>
      <c r="B70" s="102" t="s">
        <v>260</v>
      </c>
      <c r="C70" s="51" t="s">
        <v>151</v>
      </c>
      <c r="D70" s="102" t="s">
        <v>265</v>
      </c>
    </row>
    <row r="72" spans="1:4" x14ac:dyDescent="0.3">
      <c r="A72" s="52" t="s">
        <v>69</v>
      </c>
    </row>
    <row r="73" spans="1:4" x14ac:dyDescent="0.3">
      <c r="A73" s="3" t="s">
        <v>133</v>
      </c>
      <c r="B73" s="36">
        <v>95.27</v>
      </c>
      <c r="C73" s="104" t="s">
        <v>203</v>
      </c>
      <c r="D73" s="58"/>
    </row>
    <row r="74" spans="1:4" x14ac:dyDescent="0.3">
      <c r="A74" s="3" t="s">
        <v>216</v>
      </c>
      <c r="B74" s="36">
        <v>96.21</v>
      </c>
      <c r="C74" s="104" t="s">
        <v>203</v>
      </c>
      <c r="D74" s="58"/>
    </row>
    <row r="75" spans="1:4" x14ac:dyDescent="0.3">
      <c r="A75" s="3" t="s">
        <v>180</v>
      </c>
      <c r="B75" s="36">
        <v>96.43</v>
      </c>
      <c r="C75" s="104" t="s">
        <v>203</v>
      </c>
      <c r="D75" s="58"/>
    </row>
    <row r="76" spans="1:4" x14ac:dyDescent="0.3">
      <c r="A76" s="3" t="s">
        <v>183</v>
      </c>
      <c r="B76" s="36">
        <v>97.25</v>
      </c>
      <c r="C76" s="104" t="s">
        <v>203</v>
      </c>
      <c r="D76" s="58"/>
    </row>
    <row r="77" spans="1:4" x14ac:dyDescent="0.3">
      <c r="A77" s="3" t="s">
        <v>256</v>
      </c>
      <c r="B77" s="36">
        <v>97.47</v>
      </c>
      <c r="C77" s="104" t="s">
        <v>203</v>
      </c>
      <c r="D77" s="58"/>
    </row>
    <row r="78" spans="1:4" x14ac:dyDescent="0.3">
      <c r="A78" s="3" t="s">
        <v>253</v>
      </c>
      <c r="B78" s="36">
        <v>98.17</v>
      </c>
      <c r="C78" s="104" t="s">
        <v>203</v>
      </c>
      <c r="D78" s="58"/>
    </row>
    <row r="79" spans="1:4" x14ac:dyDescent="0.3">
      <c r="A79" s="78" t="s">
        <v>251</v>
      </c>
      <c r="B79" s="36">
        <v>98.18</v>
      </c>
      <c r="C79" s="104" t="s">
        <v>203</v>
      </c>
      <c r="D79" s="58"/>
    </row>
    <row r="80" spans="1:4" x14ac:dyDescent="0.3">
      <c r="A80" s="3" t="s">
        <v>257</v>
      </c>
      <c r="B80" s="36">
        <v>98.48</v>
      </c>
      <c r="C80" s="104" t="s">
        <v>203</v>
      </c>
      <c r="D80" s="58"/>
    </row>
    <row r="81" spans="1:4" x14ac:dyDescent="0.3">
      <c r="A81" s="3" t="s">
        <v>239</v>
      </c>
      <c r="B81" s="36">
        <v>98.86</v>
      </c>
      <c r="C81" s="104" t="s">
        <v>203</v>
      </c>
      <c r="D81" s="58"/>
    </row>
    <row r="82" spans="1:4" x14ac:dyDescent="0.3">
      <c r="A82" s="3" t="s">
        <v>215</v>
      </c>
      <c r="B82" s="36">
        <v>98.86</v>
      </c>
      <c r="C82" s="104" t="s">
        <v>203</v>
      </c>
      <c r="D82" s="58"/>
    </row>
    <row r="83" spans="1:4" x14ac:dyDescent="0.3">
      <c r="A83" s="41" t="s">
        <v>110</v>
      </c>
      <c r="C83" s="104"/>
      <c r="D83" s="75"/>
    </row>
    <row r="84" spans="1:4" x14ac:dyDescent="0.3">
      <c r="A84" s="100" t="s">
        <v>268</v>
      </c>
      <c r="B84" s="102" t="s">
        <v>271</v>
      </c>
      <c r="C84" s="51" t="s">
        <v>151</v>
      </c>
      <c r="D84" s="102" t="s">
        <v>233</v>
      </c>
    </row>
    <row r="85" spans="1:4" x14ac:dyDescent="0.3">
      <c r="A85" s="100" t="s">
        <v>262</v>
      </c>
      <c r="B85" s="102" t="s">
        <v>264</v>
      </c>
      <c r="C85" s="51" t="s">
        <v>151</v>
      </c>
      <c r="D85" s="102" t="s">
        <v>272</v>
      </c>
    </row>
    <row r="86" spans="1:4" x14ac:dyDescent="0.3">
      <c r="A86" s="100" t="s">
        <v>269</v>
      </c>
      <c r="B86" s="102" t="s">
        <v>273</v>
      </c>
      <c r="C86" s="51" t="s">
        <v>151</v>
      </c>
      <c r="D86" s="102" t="s">
        <v>274</v>
      </c>
    </row>
    <row r="87" spans="1:4" x14ac:dyDescent="0.3">
      <c r="A87" s="100" t="s">
        <v>270</v>
      </c>
      <c r="B87" s="102" t="s">
        <v>273</v>
      </c>
      <c r="C87" s="51" t="s">
        <v>151</v>
      </c>
      <c r="D87" s="102" t="s">
        <v>275</v>
      </c>
    </row>
    <row r="88" spans="1:4" x14ac:dyDescent="0.3">
      <c r="A88" s="34" t="s">
        <v>237</v>
      </c>
      <c r="C88" s="104"/>
      <c r="D88" s="75"/>
    </row>
    <row r="89" spans="1:4" x14ac:dyDescent="0.3">
      <c r="A89" s="100" t="s">
        <v>232</v>
      </c>
      <c r="B89" s="102"/>
      <c r="C89" s="51"/>
      <c r="D89" s="102"/>
    </row>
    <row r="91" spans="1:4" x14ac:dyDescent="0.3">
      <c r="A91" s="52" t="s">
        <v>70</v>
      </c>
    </row>
    <row r="92" spans="1:4" x14ac:dyDescent="0.3">
      <c r="A92" s="3" t="s">
        <v>216</v>
      </c>
      <c r="B92" s="36">
        <v>93.171000000000006</v>
      </c>
      <c r="C92" s="104" t="s">
        <v>203</v>
      </c>
      <c r="D92" s="58"/>
    </row>
    <row r="93" spans="1:4" x14ac:dyDescent="0.3">
      <c r="A93" s="3" t="s">
        <v>249</v>
      </c>
      <c r="B93" s="36">
        <v>97.352999999999994</v>
      </c>
      <c r="C93" s="104" t="s">
        <v>203</v>
      </c>
      <c r="D93" s="58"/>
    </row>
    <row r="94" spans="1:4" x14ac:dyDescent="0.3">
      <c r="A94" s="5" t="s">
        <v>153</v>
      </c>
      <c r="B94" s="36">
        <v>98.03</v>
      </c>
      <c r="C94" s="104" t="s">
        <v>203</v>
      </c>
      <c r="D94" s="58"/>
    </row>
    <row r="95" spans="1:4" x14ac:dyDescent="0.3">
      <c r="A95" s="3" t="s">
        <v>239</v>
      </c>
      <c r="B95" s="36">
        <v>98.162000000000006</v>
      </c>
      <c r="C95" s="104" t="s">
        <v>203</v>
      </c>
      <c r="D95" s="58"/>
    </row>
    <row r="96" spans="1:4" x14ac:dyDescent="0.3">
      <c r="A96" s="5" t="s">
        <v>135</v>
      </c>
      <c r="B96" s="36">
        <v>98.182000000000002</v>
      </c>
      <c r="C96" s="104" t="s">
        <v>203</v>
      </c>
      <c r="D96" s="58"/>
    </row>
    <row r="97" spans="1:4" x14ac:dyDescent="0.3">
      <c r="A97" s="5" t="s">
        <v>183</v>
      </c>
      <c r="B97" s="36">
        <v>98.251000000000005</v>
      </c>
      <c r="C97" s="104" t="s">
        <v>203</v>
      </c>
      <c r="D97" s="58"/>
    </row>
    <row r="98" spans="1:4" x14ac:dyDescent="0.3">
      <c r="A98" s="3" t="s">
        <v>220</v>
      </c>
      <c r="B98" s="36">
        <v>98.712999999999994</v>
      </c>
      <c r="C98" s="104" t="s">
        <v>203</v>
      </c>
      <c r="D98" s="58"/>
    </row>
    <row r="99" spans="1:4" x14ac:dyDescent="0.3">
      <c r="A99" s="3" t="s">
        <v>190</v>
      </c>
      <c r="B99" s="36">
        <v>98.953999999999994</v>
      </c>
      <c r="C99" s="104" t="s">
        <v>203</v>
      </c>
      <c r="D99" s="58"/>
    </row>
    <row r="100" spans="1:4" x14ac:dyDescent="0.3">
      <c r="A100" s="41" t="s">
        <v>110</v>
      </c>
      <c r="C100" s="104"/>
      <c r="D100" s="75"/>
    </row>
    <row r="101" spans="1:4" x14ac:dyDescent="0.3">
      <c r="A101" s="3" t="s">
        <v>282</v>
      </c>
      <c r="B101" s="102" t="s">
        <v>277</v>
      </c>
      <c r="C101" s="51" t="s">
        <v>151</v>
      </c>
      <c r="D101" s="102" t="s">
        <v>278</v>
      </c>
    </row>
    <row r="102" spans="1:4" x14ac:dyDescent="0.3">
      <c r="A102" s="5" t="s">
        <v>283</v>
      </c>
      <c r="B102" s="102" t="s">
        <v>279</v>
      </c>
      <c r="C102" s="51" t="s">
        <v>151</v>
      </c>
      <c r="D102" s="102" t="s">
        <v>280</v>
      </c>
    </row>
    <row r="103" spans="1:4" x14ac:dyDescent="0.3">
      <c r="A103" s="34" t="s">
        <v>237</v>
      </c>
      <c r="C103" s="104"/>
      <c r="D103" s="75"/>
    </row>
    <row r="104" spans="1:4" x14ac:dyDescent="0.3">
      <c r="A104" s="5" t="s">
        <v>262</v>
      </c>
      <c r="B104" s="102" t="s">
        <v>272</v>
      </c>
      <c r="C104" s="51" t="s">
        <v>151</v>
      </c>
      <c r="D104" s="102" t="s">
        <v>238</v>
      </c>
    </row>
    <row r="105" spans="1:4" x14ac:dyDescent="0.3">
      <c r="A105" s="5" t="s">
        <v>269</v>
      </c>
      <c r="B105" s="102" t="s">
        <v>274</v>
      </c>
      <c r="C105" s="51" t="s">
        <v>151</v>
      </c>
      <c r="D105" s="102" t="s">
        <v>281</v>
      </c>
    </row>
    <row r="107" spans="1:4" x14ac:dyDescent="0.3">
      <c r="A107" s="52" t="s">
        <v>71</v>
      </c>
    </row>
    <row r="108" spans="1:4" x14ac:dyDescent="0.3">
      <c r="A108" s="117" t="s">
        <v>216</v>
      </c>
      <c r="B108" s="117">
        <v>89.82</v>
      </c>
      <c r="C108" s="104" t="s">
        <v>203</v>
      </c>
      <c r="D108" s="58"/>
    </row>
    <row r="109" spans="1:4" x14ac:dyDescent="0.3">
      <c r="A109" s="117" t="s">
        <v>239</v>
      </c>
      <c r="B109" s="117">
        <v>97.11</v>
      </c>
      <c r="C109" s="104" t="s">
        <v>203</v>
      </c>
      <c r="D109" s="58"/>
    </row>
    <row r="110" spans="1:4" x14ac:dyDescent="0.3">
      <c r="A110" s="117" t="s">
        <v>75</v>
      </c>
      <c r="B110" s="117">
        <v>98.18</v>
      </c>
      <c r="C110" s="104" t="s">
        <v>203</v>
      </c>
      <c r="D110" s="58"/>
    </row>
    <row r="111" spans="1:4" x14ac:dyDescent="0.3">
      <c r="A111" s="3" t="s">
        <v>253</v>
      </c>
      <c r="B111" s="36">
        <v>98.403000000000006</v>
      </c>
      <c r="C111" s="104" t="s">
        <v>203</v>
      </c>
      <c r="D111" s="58"/>
    </row>
    <row r="112" spans="1:4" x14ac:dyDescent="0.3">
      <c r="A112" s="5" t="s">
        <v>87</v>
      </c>
      <c r="B112" s="36">
        <v>98.787999999999997</v>
      </c>
      <c r="C112" s="104" t="s">
        <v>203</v>
      </c>
      <c r="D112" s="58"/>
    </row>
    <row r="113" spans="1:4" x14ac:dyDescent="0.3">
      <c r="A113" s="5" t="s">
        <v>88</v>
      </c>
      <c r="B113" s="36">
        <v>98.787999999999997</v>
      </c>
      <c r="C113" s="104" t="s">
        <v>203</v>
      </c>
      <c r="D113" s="58"/>
    </row>
    <row r="114" spans="1:4" x14ac:dyDescent="0.3">
      <c r="A114" s="3" t="s">
        <v>197</v>
      </c>
      <c r="B114" s="36">
        <v>98.977000000000004</v>
      </c>
      <c r="C114" s="104" t="s">
        <v>203</v>
      </c>
      <c r="D114" s="58"/>
    </row>
    <row r="115" spans="1:4" x14ac:dyDescent="0.3">
      <c r="A115" s="41" t="s">
        <v>110</v>
      </c>
      <c r="C115" s="104"/>
      <c r="D115" s="75"/>
    </row>
    <row r="116" spans="1:4" x14ac:dyDescent="0.3">
      <c r="A116" s="78" t="s">
        <v>232</v>
      </c>
      <c r="B116" s="102"/>
      <c r="C116" s="51"/>
      <c r="D116" s="102"/>
    </row>
    <row r="117" spans="1:4" x14ac:dyDescent="0.3">
      <c r="A117" s="34" t="s">
        <v>237</v>
      </c>
      <c r="C117" s="104"/>
      <c r="D117" s="75"/>
    </row>
    <row r="118" spans="1:4" x14ac:dyDescent="0.3">
      <c r="A118" s="100" t="s">
        <v>282</v>
      </c>
      <c r="B118" s="102" t="s">
        <v>284</v>
      </c>
      <c r="C118" s="51" t="s">
        <v>151</v>
      </c>
      <c r="D118" s="102" t="s">
        <v>285</v>
      </c>
    </row>
    <row r="119" spans="1:4" x14ac:dyDescent="0.3">
      <c r="A119" s="100" t="s">
        <v>262</v>
      </c>
      <c r="B119" s="102" t="s">
        <v>286</v>
      </c>
      <c r="C119" s="51" t="s">
        <v>151</v>
      </c>
      <c r="D119" s="102" t="s">
        <v>287</v>
      </c>
    </row>
    <row r="120" spans="1:4" x14ac:dyDescent="0.3">
      <c r="A120" s="100" t="s">
        <v>283</v>
      </c>
      <c r="B120" s="102" t="s">
        <v>288</v>
      </c>
      <c r="C120" s="51" t="s">
        <v>151</v>
      </c>
      <c r="D120" s="102" t="s">
        <v>289</v>
      </c>
    </row>
    <row r="122" spans="1:4" x14ac:dyDescent="0.3">
      <c r="A122" s="52" t="s">
        <v>72</v>
      </c>
    </row>
    <row r="123" spans="1:4" x14ac:dyDescent="0.3">
      <c r="A123" s="3" t="s">
        <v>249</v>
      </c>
      <c r="B123" s="36">
        <v>93.150999999999996</v>
      </c>
      <c r="C123" s="104" t="s">
        <v>203</v>
      </c>
      <c r="D123" s="58"/>
    </row>
    <row r="124" spans="1:4" x14ac:dyDescent="0.3">
      <c r="A124" s="78" t="s">
        <v>254</v>
      </c>
      <c r="B124" s="36">
        <v>96.418999999999997</v>
      </c>
      <c r="C124" s="104" t="s">
        <v>203</v>
      </c>
      <c r="D124" s="58"/>
    </row>
    <row r="125" spans="1:4" x14ac:dyDescent="0.3">
      <c r="A125" s="3" t="s">
        <v>218</v>
      </c>
      <c r="B125" s="36">
        <v>97.08</v>
      </c>
      <c r="C125" s="104" t="s">
        <v>203</v>
      </c>
      <c r="D125" s="58"/>
    </row>
    <row r="126" spans="1:4" x14ac:dyDescent="0.3">
      <c r="A126" s="3" t="s">
        <v>219</v>
      </c>
      <c r="B126" s="36">
        <v>97.08</v>
      </c>
      <c r="C126" s="104" t="s">
        <v>203</v>
      </c>
      <c r="D126" s="58"/>
    </row>
    <row r="127" spans="1:4" x14ac:dyDescent="0.3">
      <c r="A127" s="3" t="s">
        <v>132</v>
      </c>
      <c r="B127" s="36">
        <v>97.269000000000005</v>
      </c>
      <c r="C127" s="104" t="s">
        <v>203</v>
      </c>
      <c r="D127" s="58"/>
    </row>
    <row r="128" spans="1:4" x14ac:dyDescent="0.3">
      <c r="A128" s="78" t="s">
        <v>251</v>
      </c>
      <c r="B128" s="36">
        <v>97.465000000000003</v>
      </c>
      <c r="C128" s="104" t="s">
        <v>203</v>
      </c>
      <c r="D128" s="58"/>
    </row>
    <row r="129" spans="1:4" x14ac:dyDescent="0.3">
      <c r="A129" s="3" t="s">
        <v>216</v>
      </c>
      <c r="B129" s="36">
        <v>97.534999999999997</v>
      </c>
      <c r="C129" s="104" t="s">
        <v>203</v>
      </c>
      <c r="D129" s="58"/>
    </row>
    <row r="130" spans="1:4" x14ac:dyDescent="0.3">
      <c r="A130" s="3" t="s">
        <v>142</v>
      </c>
      <c r="B130" s="36">
        <v>97.567999999999998</v>
      </c>
      <c r="C130" s="104" t="s">
        <v>203</v>
      </c>
      <c r="D130" s="58"/>
    </row>
    <row r="131" spans="1:4" x14ac:dyDescent="0.3">
      <c r="A131" s="3" t="s">
        <v>253</v>
      </c>
      <c r="B131" s="36">
        <v>98.054000000000002</v>
      </c>
      <c r="C131" s="104" t="s">
        <v>203</v>
      </c>
      <c r="D131" s="58"/>
    </row>
    <row r="132" spans="1:4" x14ac:dyDescent="0.3">
      <c r="A132" s="3" t="s">
        <v>213</v>
      </c>
      <c r="B132" s="36">
        <v>98.087999999999994</v>
      </c>
      <c r="C132" s="104" t="s">
        <v>203</v>
      </c>
      <c r="D132" s="58"/>
    </row>
    <row r="133" spans="1:4" x14ac:dyDescent="0.3">
      <c r="A133" s="3" t="s">
        <v>194</v>
      </c>
      <c r="B133" s="36">
        <v>98.191999999999993</v>
      </c>
      <c r="C133" s="104" t="s">
        <v>203</v>
      </c>
      <c r="D133" s="58"/>
    </row>
    <row r="134" spans="1:4" x14ac:dyDescent="0.3">
      <c r="A134" s="78" t="s">
        <v>290</v>
      </c>
      <c r="B134" s="36">
        <v>98.31</v>
      </c>
      <c r="C134" s="104" t="s">
        <v>203</v>
      </c>
      <c r="D134" s="58"/>
    </row>
    <row r="135" spans="1:4" x14ac:dyDescent="0.3">
      <c r="A135" s="3" t="s">
        <v>157</v>
      </c>
      <c r="B135" s="36">
        <v>98.322000000000003</v>
      </c>
      <c r="C135" s="104" t="s">
        <v>203</v>
      </c>
      <c r="D135" s="58"/>
    </row>
    <row r="136" spans="1:4" x14ac:dyDescent="0.3">
      <c r="A136" s="3" t="s">
        <v>78</v>
      </c>
      <c r="B136" s="36">
        <v>98.528999999999996</v>
      </c>
      <c r="C136" s="104" t="s">
        <v>203</v>
      </c>
      <c r="D136" s="58"/>
    </row>
    <row r="137" spans="1:4" x14ac:dyDescent="0.3">
      <c r="A137" s="3" t="s">
        <v>243</v>
      </c>
      <c r="B137" s="36">
        <v>98.578000000000003</v>
      </c>
      <c r="C137" s="104" t="s">
        <v>203</v>
      </c>
      <c r="D137" s="58"/>
    </row>
    <row r="138" spans="1:4" x14ac:dyDescent="0.3">
      <c r="A138" s="3" t="s">
        <v>234</v>
      </c>
      <c r="B138" s="36">
        <v>98.936000000000007</v>
      </c>
      <c r="C138" s="104" t="s">
        <v>203</v>
      </c>
      <c r="D138" s="58"/>
    </row>
    <row r="139" spans="1:4" x14ac:dyDescent="0.3">
      <c r="A139" s="78" t="s">
        <v>197</v>
      </c>
      <c r="B139" s="36">
        <v>98.986999999999995</v>
      </c>
      <c r="C139" s="104" t="s">
        <v>203</v>
      </c>
      <c r="D139" s="58"/>
    </row>
    <row r="140" spans="1:4" x14ac:dyDescent="0.3">
      <c r="A140" s="41" t="s">
        <v>110</v>
      </c>
      <c r="C140" s="104"/>
      <c r="D140" s="75"/>
    </row>
    <row r="141" spans="1:4" x14ac:dyDescent="0.3">
      <c r="A141" s="5" t="s">
        <v>291</v>
      </c>
      <c r="B141" s="102" t="s">
        <v>296</v>
      </c>
      <c r="C141" s="51" t="s">
        <v>151</v>
      </c>
      <c r="D141" s="102" t="s">
        <v>297</v>
      </c>
    </row>
    <row r="142" spans="1:4" x14ac:dyDescent="0.3">
      <c r="A142" s="34" t="s">
        <v>237</v>
      </c>
      <c r="C142" s="104"/>
      <c r="D142" s="75"/>
    </row>
    <row r="143" spans="1:4" x14ac:dyDescent="0.3">
      <c r="A143" s="5" t="s">
        <v>292</v>
      </c>
      <c r="B143" s="102" t="s">
        <v>294</v>
      </c>
      <c r="C143" s="51" t="s">
        <v>151</v>
      </c>
      <c r="D143" s="102" t="s">
        <v>295</v>
      </c>
    </row>
    <row r="144" spans="1:4" x14ac:dyDescent="0.3">
      <c r="A144" s="5" t="s">
        <v>293</v>
      </c>
      <c r="B144" s="102" t="s">
        <v>298</v>
      </c>
      <c r="C144" s="51" t="s">
        <v>151</v>
      </c>
      <c r="D144" s="102" t="s">
        <v>299</v>
      </c>
    </row>
    <row r="146" spans="1:4" x14ac:dyDescent="0.3">
      <c r="A146" s="52" t="s">
        <v>2</v>
      </c>
    </row>
    <row r="147" spans="1:4" x14ac:dyDescent="0.3">
      <c r="A147" s="3" t="s">
        <v>215</v>
      </c>
      <c r="B147" s="36">
        <v>97.012</v>
      </c>
      <c r="C147" s="104" t="s">
        <v>203</v>
      </c>
      <c r="D147" s="58"/>
    </row>
    <row r="148" spans="1:4" x14ac:dyDescent="0.3">
      <c r="A148" s="3" t="s">
        <v>253</v>
      </c>
      <c r="B148" s="36">
        <v>98.320999999999998</v>
      </c>
      <c r="C148" s="104" t="s">
        <v>203</v>
      </c>
      <c r="D148" s="58"/>
    </row>
    <row r="149" spans="1:4" x14ac:dyDescent="0.3">
      <c r="A149" s="78" t="s">
        <v>251</v>
      </c>
      <c r="B149" s="36">
        <v>98.691999999999993</v>
      </c>
      <c r="C149" s="104" t="s">
        <v>203</v>
      </c>
      <c r="D149" s="58"/>
    </row>
    <row r="150" spans="1:4" x14ac:dyDescent="0.3">
      <c r="A150" s="3" t="s">
        <v>1</v>
      </c>
      <c r="B150" s="36">
        <v>98.938999999999993</v>
      </c>
      <c r="C150" s="104" t="s">
        <v>203</v>
      </c>
      <c r="D150" s="58"/>
    </row>
    <row r="151" spans="1:4" x14ac:dyDescent="0.3">
      <c r="A151" s="41" t="s">
        <v>110</v>
      </c>
      <c r="C151" s="104"/>
      <c r="D151" s="75"/>
    </row>
    <row r="152" spans="1:4" x14ac:dyDescent="0.3">
      <c r="A152" s="5" t="s">
        <v>232</v>
      </c>
      <c r="B152" s="102"/>
      <c r="C152" s="51"/>
      <c r="D152" s="102"/>
    </row>
    <row r="153" spans="1:4" x14ac:dyDescent="0.3">
      <c r="A153" s="34" t="s">
        <v>237</v>
      </c>
      <c r="C153" s="104"/>
      <c r="D153" s="75"/>
    </row>
    <row r="154" spans="1:4" x14ac:dyDescent="0.3">
      <c r="A154" s="78" t="s">
        <v>259</v>
      </c>
      <c r="B154" s="102" t="s">
        <v>301</v>
      </c>
      <c r="C154" s="51" t="s">
        <v>151</v>
      </c>
      <c r="D154" s="102" t="s">
        <v>302</v>
      </c>
    </row>
    <row r="155" spans="1:4" x14ac:dyDescent="0.3">
      <c r="A155" s="5" t="s">
        <v>291</v>
      </c>
      <c r="B155" s="102" t="s">
        <v>297</v>
      </c>
      <c r="C155" s="51" t="s">
        <v>151</v>
      </c>
      <c r="D155" s="102" t="s">
        <v>300</v>
      </c>
    </row>
    <row r="157" spans="1:4" x14ac:dyDescent="0.3">
      <c r="A157" s="52" t="s">
        <v>3</v>
      </c>
    </row>
    <row r="158" spans="1:4" x14ac:dyDescent="0.3">
      <c r="A158" s="3" t="s">
        <v>83</v>
      </c>
      <c r="B158" s="36">
        <v>95.289000000000001</v>
      </c>
      <c r="C158" s="104" t="s">
        <v>203</v>
      </c>
      <c r="D158" s="58"/>
    </row>
    <row r="159" spans="1:4" x14ac:dyDescent="0.3">
      <c r="A159" s="3" t="s">
        <v>136</v>
      </c>
      <c r="B159" s="36">
        <v>95.757999999999996</v>
      </c>
      <c r="C159" s="104" t="s">
        <v>203</v>
      </c>
      <c r="D159" s="58"/>
    </row>
    <row r="160" spans="1:4" x14ac:dyDescent="0.3">
      <c r="A160" s="3" t="s">
        <v>154</v>
      </c>
      <c r="B160" s="82">
        <v>96.515000000000001</v>
      </c>
      <c r="C160" s="104" t="s">
        <v>203</v>
      </c>
      <c r="D160" s="58"/>
    </row>
    <row r="161" spans="1:4" x14ac:dyDescent="0.3">
      <c r="A161" s="3" t="s">
        <v>130</v>
      </c>
      <c r="B161" s="36">
        <v>98.096000000000004</v>
      </c>
      <c r="C161" s="104" t="s">
        <v>203</v>
      </c>
      <c r="D161" s="58"/>
    </row>
    <row r="162" spans="1:4" x14ac:dyDescent="0.3">
      <c r="A162" s="78" t="s">
        <v>251</v>
      </c>
      <c r="B162" s="36">
        <v>98.171000000000006</v>
      </c>
      <c r="C162" s="104" t="s">
        <v>203</v>
      </c>
      <c r="D162" s="58"/>
    </row>
    <row r="163" spans="1:4" x14ac:dyDescent="0.3">
      <c r="A163" s="78" t="s">
        <v>197</v>
      </c>
      <c r="B163" s="36">
        <v>98.518000000000001</v>
      </c>
      <c r="C163" s="104" t="s">
        <v>203</v>
      </c>
      <c r="D163" s="58"/>
    </row>
    <row r="164" spans="1:4" x14ac:dyDescent="0.3">
      <c r="A164" s="41" t="s">
        <v>110</v>
      </c>
      <c r="C164" s="104"/>
      <c r="D164" s="75"/>
    </row>
    <row r="165" spans="1:4" x14ac:dyDescent="0.3">
      <c r="A165" s="5" t="s">
        <v>232</v>
      </c>
      <c r="B165" s="102"/>
      <c r="C165" s="51"/>
      <c r="D165" s="102"/>
    </row>
    <row r="166" spans="1:4" x14ac:dyDescent="0.3">
      <c r="A166" s="34" t="s">
        <v>237</v>
      </c>
      <c r="C166" s="104"/>
      <c r="D166" s="75"/>
    </row>
    <row r="167" spans="1:4" x14ac:dyDescent="0.3">
      <c r="A167" s="5" t="s">
        <v>283</v>
      </c>
      <c r="B167" s="102" t="s">
        <v>303</v>
      </c>
      <c r="C167" s="51" t="s">
        <v>151</v>
      </c>
      <c r="D167" s="102" t="s">
        <v>304</v>
      </c>
    </row>
  </sheetData>
  <phoneticPr fontId="14" type="noConversion"/>
  <conditionalFormatting sqref="G35:G51 B11:B13">
    <cfRule type="cellIs" dxfId="7" priority="377" stopIfTrue="1" operator="between">
      <formula>98.5</formula>
      <formula>99.5</formula>
    </cfRule>
    <cfRule type="cellIs" dxfId="6" priority="378" stopIfTrue="1" operator="between">
      <formula>1</formula>
      <formula>98.5</formula>
    </cfRule>
    <cfRule type="cellIs" dxfId="5" priority="379" stopIfTrue="1" operator="greaterThan">
      <formula>100</formula>
    </cfRule>
  </conditionalFormatting>
  <conditionalFormatting sqref="A64 A81 A74 A148">
    <cfRule type="cellIs" dxfId="4" priority="71" stopIfTrue="1" operator="between">
      <formula>97</formula>
      <formula>1</formula>
    </cfRule>
  </conditionalFormatting>
  <conditionalFormatting sqref="A64 A74 A148">
    <cfRule type="cellIs" dxfId="3" priority="70" stopIfTrue="1" operator="between">
      <formula>98</formula>
      <formula>97</formula>
    </cfRule>
  </conditionalFormatting>
  <conditionalFormatting sqref="A81">
    <cfRule type="cellIs" dxfId="2" priority="61" stopIfTrue="1" operator="between">
      <formula>97</formula>
      <formula>99</formula>
    </cfRule>
  </conditionalFormatting>
  <conditionalFormatting sqref="A3">
    <cfRule type="cellIs" dxfId="1" priority="5" stopIfTrue="1" operator="between">
      <formula>97</formula>
      <formula>1</formula>
    </cfRule>
  </conditionalFormatting>
  <conditionalFormatting sqref="A3">
    <cfRule type="cellIs" dxfId="0" priority="4" stopIfTrue="1" operator="between">
      <formula>98</formula>
      <formula>97</formula>
    </cfRule>
  </conditionalFormatting>
  <pageMargins left="0.78740157499999996" right="0.78740157499999996" top="0.984251969" bottom="0.984251969" header="0.4921259845" footer="0.4921259845"/>
  <pageSetup paperSize="9" orientation="portrait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zess xmlns="b2ba9bba-f52d-4cf7-8d03-ff7e1227f3b7">07D-Capacity Management</Prozes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1596C94F275814D84B0C347B5D32EE8" ma:contentTypeVersion="1" ma:contentTypeDescription="Ein neues Dokument erstellen." ma:contentTypeScope="" ma:versionID="11e32244bf89fcf1a5c39bf6716c5cd3">
  <xsd:schema xmlns:xsd="http://www.w3.org/2001/XMLSchema" xmlns:xs="http://www.w3.org/2001/XMLSchema" xmlns:p="http://schemas.microsoft.com/office/2006/metadata/properties" xmlns:ns2="b2ba9bba-f52d-4cf7-8d03-ff7e1227f3b7" targetNamespace="http://schemas.microsoft.com/office/2006/metadata/properties" ma:root="true" ma:fieldsID="ac5a4a3d58de70b4cb4c52d9e8cade9b" ns2:_="">
    <xsd:import namespace="b2ba9bba-f52d-4cf7-8d03-ff7e1227f3b7"/>
    <xsd:element name="properties">
      <xsd:complexType>
        <xsd:sequence>
          <xsd:element name="documentManagement">
            <xsd:complexType>
              <xsd:all>
                <xsd:element ref="ns2:Prozess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ba9bba-f52d-4cf7-8d03-ff7e1227f3b7" elementFormDefault="qualified">
    <xsd:import namespace="http://schemas.microsoft.com/office/2006/documentManagement/types"/>
    <xsd:import namespace="http://schemas.microsoft.com/office/infopath/2007/PartnerControls"/>
    <xsd:element name="Prozess" ma:index="8" ma:displayName="Prozess" ma:format="Dropdown" ma:internalName="Prozess">
      <xsd:simpleType>
        <xsd:restriction base="dms:Choice">
          <xsd:enumeration value="01S-Strategy Management for IT Services"/>
          <xsd:enumeration value="02S-Service Portfolio Management"/>
          <xsd:enumeration value="03S-Demand Management"/>
          <xsd:enumeration value="04S-Financial Management for IT Services"/>
          <xsd:enumeration value="05D-Supplier Management"/>
          <xsd:enumeration value="06D-Service Catalogue Management"/>
          <xsd:enumeration value="07D-Capacity Management"/>
          <xsd:enumeration value="08D-Availability Management"/>
          <xsd:enumeration value="09D-IT Service Continuity Management"/>
          <xsd:enumeration value="10D-Information Security Management"/>
          <xsd:enumeration value="11D-Design Coordination"/>
          <xsd:enumeration value="12D-Service Level Management"/>
          <xsd:enumeration value="13T-Change Management"/>
          <xsd:enumeration value="14T-Service Configuration Management"/>
          <xsd:enumeration value="15T-Service Asset Management"/>
          <xsd:enumeration value="16T-Deployment Management"/>
          <xsd:enumeration value="17T-Release Management"/>
          <xsd:enumeration value="18T-Service Validation and Testing"/>
          <xsd:enumeration value="19T-Knowledge Management"/>
          <xsd:enumeration value="20T-Change Evaluation"/>
          <xsd:enumeration value="21T-Transition Planning and Support"/>
          <xsd:enumeration value="22O-Access Management"/>
          <xsd:enumeration value="23O-Problem Management"/>
          <xsd:enumeration value="24O-Incident Management"/>
          <xsd:enumeration value="25O-Request Fulfillment"/>
          <xsd:enumeration value="26O-Event Management"/>
          <xsd:enumeration value="27I-Measurement"/>
          <xsd:enumeration value="28I-Report Management"/>
          <xsd:enumeration value="29I-Improvemen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D43C71-919D-4000-AA53-39A9E01ACAF2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C994949-A69A-455D-B89A-72EF68835C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6893D7-C5B9-49B6-95E2-CB7E9C69086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Verfügbarkeit pro Woche(in %)</vt:lpstr>
      <vt:lpstr>Antwortzeiten pro Woche(in sec)</vt:lpstr>
      <vt:lpstr>Verfügbarkeiten pro Monat(in%)</vt:lpstr>
      <vt:lpstr>Antwortzeiten pro Monat(in sec)</vt:lpstr>
      <vt:lpstr>Abweichungen</vt:lpstr>
    </vt:vector>
  </TitlesOfParts>
  <Company>Telekom Austria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uav47bc</dc:creator>
  <cp:lastModifiedBy>LUMESBERGER Hubert</cp:lastModifiedBy>
  <cp:lastPrinted>2009-08-24T11:16:04Z</cp:lastPrinted>
  <dcterms:created xsi:type="dcterms:W3CDTF">2004-05-03T12:13:43Z</dcterms:created>
  <dcterms:modified xsi:type="dcterms:W3CDTF">2022-01-17T09:33:23Z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0x010100C1596C94F275814D84B0C347B5D32EE8</vt:lpwstr>
  </property>
</Properties>
</file>