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KSHITA CHILIVERI\OneDrive\Desktop\AIExecute\"/>
    </mc:Choice>
  </mc:AlternateContent>
  <xr:revisionPtr revIDLastSave="0" documentId="13_ncr:1_{58A0E342-432A-4117-9DB5-1130C8ACD63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2" i="1"/>
  <c r="D12" i="1"/>
  <c r="D13" i="1"/>
  <c r="D14" i="1"/>
  <c r="D17" i="1"/>
  <c r="D18" i="1"/>
  <c r="D24" i="1"/>
  <c r="D25" i="1"/>
  <c r="D26" i="1"/>
  <c r="D36" i="1"/>
  <c r="D37" i="1"/>
  <c r="D38" i="1"/>
  <c r="D41" i="1"/>
  <c r="D42" i="1"/>
  <c r="D43" i="1"/>
  <c r="D44" i="1"/>
  <c r="D45" i="1"/>
  <c r="D48" i="1"/>
  <c r="D49" i="1"/>
  <c r="D50" i="1"/>
  <c r="D53" i="1"/>
  <c r="D54" i="1"/>
  <c r="D55" i="1"/>
  <c r="D56" i="1"/>
  <c r="D57" i="1"/>
  <c r="D58" i="1"/>
  <c r="D59" i="1"/>
  <c r="D60" i="1"/>
  <c r="D72" i="1"/>
  <c r="D73" i="1"/>
  <c r="D74" i="1"/>
  <c r="D81" i="1"/>
  <c r="D82" i="1"/>
  <c r="D83" i="1"/>
  <c r="D84" i="1"/>
  <c r="D85" i="1"/>
  <c r="D86" i="1"/>
  <c r="D96" i="1"/>
  <c r="D97" i="1"/>
  <c r="D98" i="1"/>
  <c r="D101" i="1"/>
  <c r="D102" i="1"/>
  <c r="D103" i="1"/>
  <c r="D104" i="1"/>
  <c r="D108" i="1"/>
  <c r="D109" i="1"/>
  <c r="D110" i="1"/>
  <c r="D113" i="1"/>
  <c r="D114" i="1"/>
  <c r="D115" i="1"/>
  <c r="D116" i="1"/>
  <c r="D117" i="1"/>
  <c r="D118" i="1"/>
  <c r="D120" i="1"/>
  <c r="D121" i="1"/>
  <c r="D122" i="1"/>
  <c r="D132" i="1"/>
  <c r="D139" i="1"/>
  <c r="D140" i="1"/>
  <c r="D141" i="1"/>
  <c r="D142" i="1"/>
  <c r="D144" i="1"/>
  <c r="D145" i="1"/>
  <c r="D146" i="1"/>
  <c r="D156" i="1"/>
  <c r="D157" i="1"/>
  <c r="D158" i="1"/>
  <c r="D161" i="1"/>
  <c r="D162" i="1"/>
  <c r="D168" i="1"/>
  <c r="D169" i="1"/>
  <c r="D170" i="1"/>
  <c r="D173" i="1"/>
  <c r="D174" i="1"/>
  <c r="D175" i="1"/>
  <c r="D176" i="1"/>
  <c r="D180" i="1"/>
  <c r="D181" i="1"/>
  <c r="D182" i="1"/>
  <c r="D185" i="1"/>
  <c r="D192" i="1"/>
  <c r="D193" i="1"/>
  <c r="D194" i="1"/>
  <c r="D197" i="1"/>
  <c r="D198" i="1"/>
  <c r="D199" i="1"/>
  <c r="D200" i="1"/>
  <c r="D204" i="1"/>
  <c r="D216" i="1"/>
  <c r="D217" i="1"/>
  <c r="D218" i="1"/>
  <c r="D228" i="1"/>
  <c r="D229" i="1"/>
  <c r="D230" i="1"/>
  <c r="D233" i="1"/>
  <c r="D234" i="1"/>
  <c r="D240" i="1"/>
  <c r="D241" i="1"/>
  <c r="D242" i="1"/>
  <c r="D252" i="1"/>
  <c r="D253" i="1"/>
  <c r="D254" i="1"/>
  <c r="D256" i="1"/>
  <c r="D257" i="1"/>
  <c r="D258" i="1"/>
  <c r="D259" i="1"/>
  <c r="D260" i="1"/>
  <c r="D264" i="1"/>
  <c r="D265" i="1"/>
  <c r="D266" i="1"/>
  <c r="D268" i="1"/>
  <c r="D269" i="1"/>
  <c r="D270" i="1"/>
  <c r="D271" i="1"/>
  <c r="D272" i="1"/>
  <c r="D273" i="1"/>
  <c r="D276" i="1"/>
  <c r="D277" i="1"/>
  <c r="D278" i="1"/>
  <c r="D288" i="1"/>
  <c r="D289" i="1"/>
  <c r="D290" i="1"/>
  <c r="D292" i="1"/>
  <c r="D293" i="1"/>
  <c r="D300" i="1"/>
  <c r="D301" i="1"/>
  <c r="D302" i="1"/>
  <c r="D305" i="1"/>
  <c r="D306" i="1"/>
  <c r="D307" i="1"/>
  <c r="D312" i="1"/>
  <c r="D318" i="1"/>
  <c r="D319" i="1"/>
  <c r="D320" i="1"/>
  <c r="D321" i="1"/>
  <c r="D322" i="1"/>
  <c r="D323" i="1"/>
  <c r="D324" i="1"/>
  <c r="D325" i="1"/>
  <c r="D336" i="1"/>
  <c r="D337" i="1"/>
  <c r="D338" i="1"/>
  <c r="D344" i="1"/>
  <c r="D345" i="1"/>
  <c r="D346" i="1"/>
  <c r="D348" i="1"/>
  <c r="D349" i="1"/>
  <c r="D350" i="1"/>
  <c r="D352" i="1"/>
  <c r="D360" i="1"/>
  <c r="D361" i="1"/>
  <c r="D362" i="1"/>
  <c r="D364" i="1"/>
  <c r="D372" i="1"/>
  <c r="D373" i="1"/>
  <c r="D374" i="1"/>
  <c r="D376" i="1"/>
  <c r="D377" i="1"/>
  <c r="D378" i="1"/>
  <c r="D383" i="1"/>
  <c r="D384" i="1"/>
  <c r="D385" i="1"/>
  <c r="D386" i="1"/>
  <c r="D396" i="1"/>
  <c r="D397" i="1"/>
  <c r="D398" i="1"/>
  <c r="D400" i="1"/>
  <c r="D401" i="1"/>
  <c r="D402" i="1"/>
  <c r="D403" i="1"/>
  <c r="D408" i="1"/>
  <c r="D409" i="1"/>
  <c r="D410" i="1"/>
  <c r="D412" i="1"/>
  <c r="D413" i="1"/>
  <c r="D414" i="1"/>
  <c r="D415" i="1"/>
  <c r="D416" i="1"/>
  <c r="D417" i="1"/>
  <c r="D420" i="1"/>
  <c r="D421" i="1"/>
  <c r="D422" i="1"/>
  <c r="D432" i="1"/>
  <c r="D433" i="1"/>
  <c r="D434" i="1"/>
  <c r="D436" i="1"/>
  <c r="D444" i="1"/>
  <c r="D445" i="1"/>
  <c r="D446" i="1"/>
  <c r="D449" i="1"/>
  <c r="D450" i="1"/>
  <c r="D456" i="1"/>
  <c r="D462" i="1"/>
  <c r="D463" i="1"/>
  <c r="D464" i="1"/>
  <c r="D465" i="1"/>
  <c r="D466" i="1"/>
  <c r="D467" i="1"/>
  <c r="D468" i="1"/>
  <c r="D469" i="1"/>
  <c r="D480" i="1"/>
  <c r="D481" i="1"/>
  <c r="D482" i="1"/>
  <c r="D488" i="1"/>
  <c r="D489" i="1"/>
  <c r="D492" i="1"/>
  <c r="D493" i="1"/>
  <c r="D494" i="1"/>
  <c r="D496" i="1"/>
  <c r="D504" i="1"/>
  <c r="D505" i="1"/>
  <c r="D506" i="1"/>
  <c r="D516" i="1"/>
  <c r="D517" i="1"/>
  <c r="D518" i="1"/>
  <c r="D520" i="1"/>
  <c r="D521" i="1"/>
  <c r="D522" i="1"/>
  <c r="D526" i="1"/>
  <c r="D527" i="1"/>
  <c r="D528" i="1"/>
  <c r="D529" i="1"/>
  <c r="D530" i="1"/>
  <c r="D532" i="1"/>
  <c r="D533" i="1"/>
  <c r="D534" i="1"/>
  <c r="D535" i="1"/>
  <c r="D540" i="1"/>
  <c r="D541" i="1"/>
  <c r="D542" i="1"/>
  <c r="D544" i="1"/>
  <c r="D552" i="1"/>
  <c r="D553" i="1"/>
  <c r="D554" i="1"/>
  <c r="D556" i="1"/>
  <c r="D557" i="1"/>
  <c r="D558" i="1"/>
  <c r="D559" i="1"/>
  <c r="D560" i="1"/>
  <c r="D564" i="1"/>
  <c r="D565" i="1"/>
  <c r="D566" i="1"/>
  <c r="D568" i="1"/>
  <c r="D569" i="1"/>
  <c r="D570" i="1"/>
  <c r="D571" i="1"/>
  <c r="D572" i="1"/>
  <c r="D573" i="1"/>
  <c r="D574" i="1"/>
  <c r="D576" i="1"/>
  <c r="D577" i="1"/>
  <c r="D578" i="1"/>
  <c r="D580" i="1"/>
  <c r="D581" i="1"/>
  <c r="D582" i="1"/>
  <c r="D583" i="1"/>
  <c r="D584" i="1"/>
  <c r="D585" i="1"/>
  <c r="D586" i="1"/>
  <c r="D587" i="1"/>
  <c r="D588" i="1"/>
  <c r="D589" i="1"/>
  <c r="D590" i="1"/>
  <c r="D600" i="1"/>
  <c r="D605" i="1"/>
  <c r="D606" i="1"/>
  <c r="D612" i="1"/>
  <c r="D613" i="1"/>
  <c r="D618" i="1"/>
  <c r="D619" i="1"/>
  <c r="D620" i="1"/>
  <c r="D621" i="1"/>
  <c r="D622" i="1"/>
  <c r="D624" i="1"/>
  <c r="D625" i="1"/>
  <c r="D626" i="1"/>
  <c r="D636" i="1"/>
  <c r="D637" i="1"/>
  <c r="D638" i="1"/>
  <c r="D648" i="1"/>
  <c r="D649" i="1"/>
  <c r="D650" i="1"/>
  <c r="D652" i="1"/>
  <c r="D653" i="1"/>
  <c r="D657" i="1"/>
  <c r="D658" i="1"/>
  <c r="D660" i="1"/>
  <c r="D661" i="1"/>
  <c r="D662" i="1"/>
  <c r="D664" i="1"/>
  <c r="D665" i="1"/>
  <c r="D666" i="1"/>
  <c r="D672" i="1"/>
  <c r="D673" i="1"/>
  <c r="D674" i="1"/>
  <c r="D684" i="1"/>
  <c r="D685" i="1"/>
  <c r="D686" i="1"/>
  <c r="D688" i="1"/>
  <c r="D689" i="1"/>
  <c r="D690" i="1"/>
  <c r="D691" i="1"/>
  <c r="D696" i="1"/>
  <c r="D697" i="1"/>
  <c r="D698" i="1"/>
  <c r="D700" i="1"/>
  <c r="D701" i="1"/>
  <c r="D702" i="1"/>
  <c r="D703" i="1"/>
  <c r="D704" i="1"/>
  <c r="D705" i="1"/>
  <c r="D708" i="1"/>
  <c r="D709" i="1"/>
  <c r="D710" i="1"/>
  <c r="D720" i="1"/>
  <c r="D721" i="1"/>
  <c r="D722" i="1"/>
  <c r="D724" i="1"/>
  <c r="D732" i="1"/>
  <c r="D733" i="1"/>
  <c r="D734" i="1"/>
  <c r="D736" i="1"/>
  <c r="D737" i="1"/>
  <c r="D744" i="1"/>
  <c r="D749" i="1"/>
  <c r="D750" i="1"/>
  <c r="D751" i="1"/>
  <c r="D752" i="1"/>
  <c r="D753" i="1"/>
  <c r="D756" i="1"/>
  <c r="D757" i="1"/>
  <c r="D762" i="1"/>
  <c r="D763" i="1"/>
  <c r="D764" i="1"/>
  <c r="D765" i="1"/>
  <c r="D766" i="1"/>
  <c r="D767" i="1"/>
  <c r="D768" i="1"/>
  <c r="D769" i="1"/>
  <c r="D770" i="1"/>
  <c r="D776" i="1"/>
  <c r="D777" i="1"/>
  <c r="D7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B13" i="1"/>
  <c r="B14" i="1"/>
  <c r="B15" i="1"/>
  <c r="D15" i="1" s="1"/>
  <c r="B16" i="1"/>
  <c r="D16" i="1" s="1"/>
  <c r="B17" i="1"/>
  <c r="B18" i="1"/>
  <c r="B19" i="1"/>
  <c r="D19" i="1" s="1"/>
  <c r="B20" i="1"/>
  <c r="D20" i="1" s="1"/>
  <c r="B21" i="1"/>
  <c r="D21" i="1" s="1"/>
  <c r="B22" i="1"/>
  <c r="D22" i="1" s="1"/>
  <c r="B23" i="1"/>
  <c r="D23" i="1" s="1"/>
  <c r="B24" i="1"/>
  <c r="B25" i="1"/>
  <c r="B26" i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B37" i="1"/>
  <c r="B38" i="1"/>
  <c r="B39" i="1"/>
  <c r="D39" i="1" s="1"/>
  <c r="B40" i="1"/>
  <c r="D40" i="1" s="1"/>
  <c r="B41" i="1"/>
  <c r="B42" i="1"/>
  <c r="B43" i="1"/>
  <c r="B44" i="1"/>
  <c r="B45" i="1"/>
  <c r="B46" i="1"/>
  <c r="D46" i="1" s="1"/>
  <c r="B47" i="1"/>
  <c r="D47" i="1" s="1"/>
  <c r="B48" i="1"/>
  <c r="B49" i="1"/>
  <c r="B50" i="1"/>
  <c r="B51" i="1"/>
  <c r="D51" i="1" s="1"/>
  <c r="B52" i="1"/>
  <c r="D52" i="1" s="1"/>
  <c r="B53" i="1"/>
  <c r="B54" i="1"/>
  <c r="B55" i="1"/>
  <c r="B56" i="1"/>
  <c r="B57" i="1"/>
  <c r="B58" i="1"/>
  <c r="B59" i="1"/>
  <c r="B60" i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B73" i="1"/>
  <c r="B74" i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B82" i="1"/>
  <c r="B83" i="1"/>
  <c r="B84" i="1"/>
  <c r="B85" i="1"/>
  <c r="B86" i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B97" i="1"/>
  <c r="B98" i="1"/>
  <c r="B99" i="1"/>
  <c r="D99" i="1" s="1"/>
  <c r="B100" i="1"/>
  <c r="D100" i="1" s="1"/>
  <c r="B101" i="1"/>
  <c r="B102" i="1"/>
  <c r="B103" i="1"/>
  <c r="B104" i="1"/>
  <c r="B105" i="1"/>
  <c r="D105" i="1" s="1"/>
  <c r="B106" i="1"/>
  <c r="D106" i="1" s="1"/>
  <c r="B107" i="1"/>
  <c r="D107" i="1" s="1"/>
  <c r="B108" i="1"/>
  <c r="B109" i="1"/>
  <c r="B110" i="1"/>
  <c r="B111" i="1"/>
  <c r="D111" i="1" s="1"/>
  <c r="B112" i="1"/>
  <c r="D112" i="1" s="1"/>
  <c r="B113" i="1"/>
  <c r="B114" i="1"/>
  <c r="B115" i="1"/>
  <c r="B116" i="1"/>
  <c r="B117" i="1"/>
  <c r="B118" i="1"/>
  <c r="B119" i="1"/>
  <c r="D119" i="1" s="1"/>
  <c r="B120" i="1"/>
  <c r="B121" i="1"/>
  <c r="B122" i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B140" i="1"/>
  <c r="B141" i="1"/>
  <c r="B142" i="1"/>
  <c r="B143" i="1"/>
  <c r="D143" i="1" s="1"/>
  <c r="B144" i="1"/>
  <c r="B145" i="1"/>
  <c r="B146" i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B157" i="1"/>
  <c r="B158" i="1"/>
  <c r="B159" i="1"/>
  <c r="D159" i="1" s="1"/>
  <c r="B160" i="1"/>
  <c r="D160" i="1" s="1"/>
  <c r="B161" i="1"/>
  <c r="B162" i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B169" i="1"/>
  <c r="B170" i="1"/>
  <c r="B171" i="1"/>
  <c r="D171" i="1" s="1"/>
  <c r="B172" i="1"/>
  <c r="D172" i="1" s="1"/>
  <c r="B173" i="1"/>
  <c r="B174" i="1"/>
  <c r="B175" i="1"/>
  <c r="B176" i="1"/>
  <c r="B177" i="1"/>
  <c r="D177" i="1" s="1"/>
  <c r="B178" i="1"/>
  <c r="D178" i="1" s="1"/>
  <c r="B179" i="1"/>
  <c r="D179" i="1" s="1"/>
  <c r="B180" i="1"/>
  <c r="B181" i="1"/>
  <c r="B182" i="1"/>
  <c r="B183" i="1"/>
  <c r="D183" i="1" s="1"/>
  <c r="B184" i="1"/>
  <c r="D184" i="1" s="1"/>
  <c r="B185" i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B193" i="1"/>
  <c r="B194" i="1"/>
  <c r="B195" i="1"/>
  <c r="D195" i="1" s="1"/>
  <c r="B196" i="1"/>
  <c r="D196" i="1" s="1"/>
  <c r="B197" i="1"/>
  <c r="B198" i="1"/>
  <c r="B199" i="1"/>
  <c r="B200" i="1"/>
  <c r="B201" i="1"/>
  <c r="D201" i="1" s="1"/>
  <c r="B202" i="1"/>
  <c r="D202" i="1" s="1"/>
  <c r="B203" i="1"/>
  <c r="D203" i="1" s="1"/>
  <c r="B204" i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B217" i="1"/>
  <c r="B218" i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B229" i="1"/>
  <c r="B230" i="1"/>
  <c r="B231" i="1"/>
  <c r="D231" i="1" s="1"/>
  <c r="B232" i="1"/>
  <c r="D232" i="1" s="1"/>
  <c r="B233" i="1"/>
  <c r="B234" i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B241" i="1"/>
  <c r="B242" i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B253" i="1"/>
  <c r="B254" i="1"/>
  <c r="B255" i="1"/>
  <c r="D255" i="1" s="1"/>
  <c r="B256" i="1"/>
  <c r="B257" i="1"/>
  <c r="B258" i="1"/>
  <c r="B259" i="1"/>
  <c r="B260" i="1"/>
  <c r="B261" i="1"/>
  <c r="D261" i="1" s="1"/>
  <c r="B262" i="1"/>
  <c r="D262" i="1" s="1"/>
  <c r="B263" i="1"/>
  <c r="D263" i="1" s="1"/>
  <c r="B264" i="1"/>
  <c r="B265" i="1"/>
  <c r="B266" i="1"/>
  <c r="B267" i="1"/>
  <c r="D267" i="1" s="1"/>
  <c r="B268" i="1"/>
  <c r="B269" i="1"/>
  <c r="B270" i="1"/>
  <c r="B271" i="1"/>
  <c r="B272" i="1"/>
  <c r="B273" i="1"/>
  <c r="B274" i="1"/>
  <c r="D274" i="1" s="1"/>
  <c r="B275" i="1"/>
  <c r="D275" i="1" s="1"/>
  <c r="B276" i="1"/>
  <c r="B277" i="1"/>
  <c r="B278" i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B289" i="1"/>
  <c r="B290" i="1"/>
  <c r="B291" i="1"/>
  <c r="D291" i="1" s="1"/>
  <c r="B292" i="1"/>
  <c r="B293" i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B301" i="1"/>
  <c r="B302" i="1"/>
  <c r="B303" i="1"/>
  <c r="D303" i="1" s="1"/>
  <c r="B304" i="1"/>
  <c r="D304" i="1" s="1"/>
  <c r="B305" i="1"/>
  <c r="B306" i="1"/>
  <c r="B307" i="1"/>
  <c r="B308" i="1"/>
  <c r="D308" i="1" s="1"/>
  <c r="B309" i="1"/>
  <c r="D309" i="1" s="1"/>
  <c r="B310" i="1"/>
  <c r="D310" i="1" s="1"/>
  <c r="B311" i="1"/>
  <c r="D311" i="1" s="1"/>
  <c r="B312" i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B319" i="1"/>
  <c r="B320" i="1"/>
  <c r="B321" i="1"/>
  <c r="B322" i="1"/>
  <c r="B323" i="1"/>
  <c r="B324" i="1"/>
  <c r="B325" i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B337" i="1"/>
  <c r="B338" i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B345" i="1"/>
  <c r="B346" i="1"/>
  <c r="B347" i="1"/>
  <c r="D347" i="1" s="1"/>
  <c r="B348" i="1"/>
  <c r="B349" i="1"/>
  <c r="B350" i="1"/>
  <c r="B351" i="1"/>
  <c r="D351" i="1" s="1"/>
  <c r="B352" i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B361" i="1"/>
  <c r="B362" i="1"/>
  <c r="B363" i="1"/>
  <c r="D363" i="1" s="1"/>
  <c r="B364" i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B373" i="1"/>
  <c r="B374" i="1"/>
  <c r="B375" i="1"/>
  <c r="D375" i="1" s="1"/>
  <c r="B376" i="1"/>
  <c r="B377" i="1"/>
  <c r="B378" i="1"/>
  <c r="B379" i="1"/>
  <c r="D379" i="1" s="1"/>
  <c r="B380" i="1"/>
  <c r="D380" i="1" s="1"/>
  <c r="B381" i="1"/>
  <c r="D381" i="1" s="1"/>
  <c r="B382" i="1"/>
  <c r="D382" i="1" s="1"/>
  <c r="B383" i="1"/>
  <c r="B384" i="1"/>
  <c r="B385" i="1"/>
  <c r="B386" i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B397" i="1"/>
  <c r="B398" i="1"/>
  <c r="B399" i="1"/>
  <c r="D399" i="1" s="1"/>
  <c r="B400" i="1"/>
  <c r="B401" i="1"/>
  <c r="B402" i="1"/>
  <c r="B403" i="1"/>
  <c r="B404" i="1"/>
  <c r="D404" i="1" s="1"/>
  <c r="B405" i="1"/>
  <c r="D405" i="1" s="1"/>
  <c r="B406" i="1"/>
  <c r="D406" i="1" s="1"/>
  <c r="B407" i="1"/>
  <c r="D407" i="1" s="1"/>
  <c r="B408" i="1"/>
  <c r="B409" i="1"/>
  <c r="B410" i="1"/>
  <c r="B411" i="1"/>
  <c r="D411" i="1" s="1"/>
  <c r="B412" i="1"/>
  <c r="B413" i="1"/>
  <c r="B414" i="1"/>
  <c r="B415" i="1"/>
  <c r="B416" i="1"/>
  <c r="B417" i="1"/>
  <c r="B418" i="1"/>
  <c r="D418" i="1" s="1"/>
  <c r="B419" i="1"/>
  <c r="D419" i="1" s="1"/>
  <c r="B420" i="1"/>
  <c r="B421" i="1"/>
  <c r="B422" i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B433" i="1"/>
  <c r="B434" i="1"/>
  <c r="B435" i="1"/>
  <c r="D435" i="1" s="1"/>
  <c r="B436" i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B445" i="1"/>
  <c r="B446" i="1"/>
  <c r="B447" i="1"/>
  <c r="D447" i="1" s="1"/>
  <c r="B448" i="1"/>
  <c r="D448" i="1" s="1"/>
  <c r="B449" i="1"/>
  <c r="B450" i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B463" i="1"/>
  <c r="B464" i="1"/>
  <c r="B465" i="1"/>
  <c r="B466" i="1"/>
  <c r="B467" i="1"/>
  <c r="B468" i="1"/>
  <c r="B469" i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B481" i="1"/>
  <c r="B482" i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B489" i="1"/>
  <c r="B490" i="1"/>
  <c r="D490" i="1" s="1"/>
  <c r="B491" i="1"/>
  <c r="D491" i="1" s="1"/>
  <c r="B492" i="1"/>
  <c r="B493" i="1"/>
  <c r="B494" i="1"/>
  <c r="B495" i="1"/>
  <c r="D495" i="1" s="1"/>
  <c r="B496" i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B505" i="1"/>
  <c r="B506" i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B517" i="1"/>
  <c r="B518" i="1"/>
  <c r="B519" i="1"/>
  <c r="D519" i="1" s="1"/>
  <c r="B520" i="1"/>
  <c r="B521" i="1"/>
  <c r="B522" i="1"/>
  <c r="B523" i="1"/>
  <c r="D523" i="1" s="1"/>
  <c r="B524" i="1"/>
  <c r="D524" i="1" s="1"/>
  <c r="B525" i="1"/>
  <c r="D525" i="1" s="1"/>
  <c r="B526" i="1"/>
  <c r="B527" i="1"/>
  <c r="B528" i="1"/>
  <c r="B529" i="1"/>
  <c r="B530" i="1"/>
  <c r="B531" i="1"/>
  <c r="D531" i="1" s="1"/>
  <c r="B532" i="1"/>
  <c r="B533" i="1"/>
  <c r="B534" i="1"/>
  <c r="B535" i="1"/>
  <c r="B536" i="1"/>
  <c r="D536" i="1" s="1"/>
  <c r="B537" i="1"/>
  <c r="D537" i="1" s="1"/>
  <c r="B538" i="1"/>
  <c r="D538" i="1" s="1"/>
  <c r="B539" i="1"/>
  <c r="D539" i="1" s="1"/>
  <c r="B540" i="1"/>
  <c r="B541" i="1"/>
  <c r="B542" i="1"/>
  <c r="B543" i="1"/>
  <c r="D543" i="1" s="1"/>
  <c r="B544" i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B553" i="1"/>
  <c r="B554" i="1"/>
  <c r="B555" i="1"/>
  <c r="D555" i="1" s="1"/>
  <c r="B556" i="1"/>
  <c r="B557" i="1"/>
  <c r="B558" i="1"/>
  <c r="B559" i="1"/>
  <c r="B560" i="1"/>
  <c r="B561" i="1"/>
  <c r="D561" i="1" s="1"/>
  <c r="B562" i="1"/>
  <c r="D562" i="1" s="1"/>
  <c r="B563" i="1"/>
  <c r="D563" i="1" s="1"/>
  <c r="B564" i="1"/>
  <c r="B565" i="1"/>
  <c r="B566" i="1"/>
  <c r="B567" i="1"/>
  <c r="D567" i="1" s="1"/>
  <c r="B568" i="1"/>
  <c r="B569" i="1"/>
  <c r="B570" i="1"/>
  <c r="B571" i="1"/>
  <c r="B572" i="1"/>
  <c r="B573" i="1"/>
  <c r="B574" i="1"/>
  <c r="B575" i="1"/>
  <c r="D575" i="1" s="1"/>
  <c r="B576" i="1"/>
  <c r="B577" i="1"/>
  <c r="B578" i="1"/>
  <c r="B579" i="1"/>
  <c r="D579" i="1" s="1"/>
  <c r="B580" i="1"/>
  <c r="B581" i="1"/>
  <c r="B582" i="1"/>
  <c r="B583" i="1"/>
  <c r="B584" i="1"/>
  <c r="B585" i="1"/>
  <c r="B586" i="1"/>
  <c r="B587" i="1"/>
  <c r="B588" i="1"/>
  <c r="B589" i="1"/>
  <c r="B590" i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B601" i="1"/>
  <c r="D601" i="1" s="1"/>
  <c r="B602" i="1"/>
  <c r="D602" i="1" s="1"/>
  <c r="B603" i="1"/>
  <c r="D603" i="1" s="1"/>
  <c r="B604" i="1"/>
  <c r="D604" i="1" s="1"/>
  <c r="B605" i="1"/>
  <c r="B606" i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B613" i="1"/>
  <c r="B614" i="1"/>
  <c r="D614" i="1" s="1"/>
  <c r="B615" i="1"/>
  <c r="D615" i="1" s="1"/>
  <c r="B616" i="1"/>
  <c r="D616" i="1" s="1"/>
  <c r="B617" i="1"/>
  <c r="D617" i="1" s="1"/>
  <c r="B618" i="1"/>
  <c r="B619" i="1"/>
  <c r="B620" i="1"/>
  <c r="B621" i="1"/>
  <c r="B622" i="1"/>
  <c r="B623" i="1"/>
  <c r="D623" i="1" s="1"/>
  <c r="B624" i="1"/>
  <c r="B625" i="1"/>
  <c r="B626" i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B637" i="1"/>
  <c r="B638" i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B649" i="1"/>
  <c r="B650" i="1"/>
  <c r="B651" i="1"/>
  <c r="D651" i="1" s="1"/>
  <c r="B652" i="1"/>
  <c r="B653" i="1"/>
  <c r="B654" i="1"/>
  <c r="D654" i="1" s="1"/>
  <c r="B655" i="1"/>
  <c r="D655" i="1" s="1"/>
  <c r="B656" i="1"/>
  <c r="D656" i="1" s="1"/>
  <c r="B657" i="1"/>
  <c r="B658" i="1"/>
  <c r="B659" i="1"/>
  <c r="D659" i="1" s="1"/>
  <c r="B660" i="1"/>
  <c r="B661" i="1"/>
  <c r="B662" i="1"/>
  <c r="B663" i="1"/>
  <c r="D663" i="1" s="1"/>
  <c r="B664" i="1"/>
  <c r="B665" i="1"/>
  <c r="B666" i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B673" i="1"/>
  <c r="B674" i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B685" i="1"/>
  <c r="B686" i="1"/>
  <c r="B687" i="1"/>
  <c r="D687" i="1" s="1"/>
  <c r="B688" i="1"/>
  <c r="B689" i="1"/>
  <c r="B690" i="1"/>
  <c r="B691" i="1"/>
  <c r="B692" i="1"/>
  <c r="D692" i="1" s="1"/>
  <c r="B693" i="1"/>
  <c r="D693" i="1" s="1"/>
  <c r="B694" i="1"/>
  <c r="D694" i="1" s="1"/>
  <c r="B695" i="1"/>
  <c r="D695" i="1" s="1"/>
  <c r="B696" i="1"/>
  <c r="B697" i="1"/>
  <c r="B698" i="1"/>
  <c r="B699" i="1"/>
  <c r="D699" i="1" s="1"/>
  <c r="B700" i="1"/>
  <c r="B701" i="1"/>
  <c r="B702" i="1"/>
  <c r="B703" i="1"/>
  <c r="B704" i="1"/>
  <c r="B705" i="1"/>
  <c r="B706" i="1"/>
  <c r="D706" i="1" s="1"/>
  <c r="B707" i="1"/>
  <c r="D707" i="1" s="1"/>
  <c r="B708" i="1"/>
  <c r="B709" i="1"/>
  <c r="B710" i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B721" i="1"/>
  <c r="B722" i="1"/>
  <c r="B723" i="1"/>
  <c r="D723" i="1" s="1"/>
  <c r="B724" i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B733" i="1"/>
  <c r="B734" i="1"/>
  <c r="B735" i="1"/>
  <c r="D735" i="1" s="1"/>
  <c r="B736" i="1"/>
  <c r="B737" i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B745" i="1"/>
  <c r="D745" i="1" s="1"/>
  <c r="B746" i="1"/>
  <c r="D746" i="1" s="1"/>
  <c r="B747" i="1"/>
  <c r="D747" i="1" s="1"/>
  <c r="B748" i="1"/>
  <c r="D748" i="1" s="1"/>
  <c r="B749" i="1"/>
  <c r="B750" i="1"/>
  <c r="B751" i="1"/>
  <c r="B752" i="1"/>
  <c r="B753" i="1"/>
  <c r="B754" i="1"/>
  <c r="D754" i="1" s="1"/>
  <c r="B755" i="1"/>
  <c r="D755" i="1" s="1"/>
  <c r="B756" i="1"/>
  <c r="B757" i="1"/>
  <c r="B758" i="1"/>
  <c r="D758" i="1" s="1"/>
  <c r="B759" i="1"/>
  <c r="D759" i="1" s="1"/>
  <c r="B760" i="1"/>
  <c r="D760" i="1" s="1"/>
  <c r="B761" i="1"/>
  <c r="D761" i="1" s="1"/>
  <c r="B762" i="1"/>
  <c r="B763" i="1"/>
  <c r="B764" i="1"/>
  <c r="B765" i="1"/>
  <c r="B766" i="1"/>
  <c r="B767" i="1"/>
  <c r="B768" i="1"/>
  <c r="B769" i="1"/>
  <c r="B770" i="1"/>
  <c r="B771" i="1"/>
  <c r="D771" i="1" s="1"/>
  <c r="B772" i="1"/>
  <c r="D772" i="1" s="1"/>
  <c r="B773" i="1"/>
  <c r="D773" i="1" s="1"/>
  <c r="B774" i="1"/>
  <c r="D774" i="1" s="1"/>
  <c r="B775" i="1"/>
  <c r="D775" i="1" s="1"/>
  <c r="B2" i="1"/>
  <c r="D2" i="1" s="1"/>
</calcChain>
</file>

<file path=xl/sharedStrings.xml><?xml version="1.0" encoding="utf-8"?>
<sst xmlns="http://schemas.openxmlformats.org/spreadsheetml/2006/main" count="7800" uniqueCount="2823">
  <si>
    <t>Dates</t>
  </si>
  <si>
    <t>Top 10 Gross</t>
  </si>
  <si>
    <t>%± LW</t>
  </si>
  <si>
    <t>Overall Gross</t>
  </si>
  <si>
    <t>%± LW1</t>
  </si>
  <si>
    <t>Releases</t>
  </si>
  <si>
    <t>#1 Release</t>
  </si>
  <si>
    <t>#1 Release Url</t>
  </si>
  <si>
    <t>Genre</t>
  </si>
  <si>
    <t>Budget</t>
  </si>
  <si>
    <t>Running Time</t>
  </si>
  <si>
    <t>Week</t>
  </si>
  <si>
    <t>Week Url</t>
  </si>
  <si>
    <t>Long Weekend</t>
  </si>
  <si>
    <t>Country</t>
  </si>
  <si>
    <t>Nov 10-12</t>
  </si>
  <si>
    <t>https://www.boxofficemojo.com/weekend/2023W45/?area=CA&amp;ref_=bo_wey_table_1</t>
  </si>
  <si>
    <t>-</t>
  </si>
  <si>
    <t>Not found</t>
  </si>
  <si>
    <t>Canada</t>
  </si>
  <si>
    <t>Nov 3-5</t>
  </si>
  <si>
    <t>https://www.boxofficemojo.com/weekend/2023W44/?area=CA&amp;ref_=bo_wey_table_2</t>
  </si>
  <si>
    <t>May 3-5</t>
  </si>
  <si>
    <t>https://www.boxofficemojo.com/weekend/2024W18/?area=IE&amp;ref_=bo_wey_table_1</t>
  </si>
  <si>
    <t>Ireland</t>
  </si>
  <si>
    <t>May 23-25</t>
  </si>
  <si>
    <t>https://www.boxofficemojo.com/weekend/2025W21/?area=VE&amp;ref_=bo_wey_table_2</t>
  </si>
  <si>
    <t>Venezuela</t>
  </si>
  <si>
    <t>May 16-18</t>
  </si>
  <si>
    <t>https://www.boxofficemojo.com/weekend/2025W20/?area=VE&amp;ref_=bo_wey_table_3</t>
  </si>
  <si>
    <t>May 9-11</t>
  </si>
  <si>
    <t>https://www.boxofficemojo.com/weekend/2025W19/?area=VE&amp;ref_=bo_wey_table_4</t>
  </si>
  <si>
    <t>Mar 28-30</t>
  </si>
  <si>
    <t>https://www.boxofficemojo.com/weekend/2025W13/?area=VE&amp;ref_=bo_wey_table_10</t>
  </si>
  <si>
    <t>May 22-25</t>
  </si>
  <si>
    <t>https://www.boxofficemojo.com/weekend/2025W21/?area=UA&amp;ref_=bo_wey_table_2</t>
  </si>
  <si>
    <t>Ukraine</t>
  </si>
  <si>
    <t>May 29-Jun 1</t>
  </si>
  <si>
    <t>https://www.boxofficemojo.com/weekend/2025W22/?area=UY&amp;ref_=bo_wey_table_1</t>
  </si>
  <si>
    <t>Uruguay</t>
  </si>
  <si>
    <t>https://www.boxofficemojo.com/weekend/2025W21/?area=UY&amp;ref_=bo_wey_table_2</t>
  </si>
  <si>
    <t>Mar 13-16</t>
  </si>
  <si>
    <t>https://www.boxofficemojo.com/weekend/2025W11/?area=SI&amp;ref_=bo_wey_table_12</t>
  </si>
  <si>
    <t>$138,295</t>
  </si>
  <si>
    <t>$161,749</t>
  </si>
  <si>
    <t>10 Lives</t>
  </si>
  <si>
    <t>https://www.boxofficemojo.com/release/rl674594817/?ref_=bo_wey_table_12</t>
  </si>
  <si>
    <t>Animation, Comedy, Family</t>
  </si>
  <si>
    <t>Slovenia</t>
  </si>
  <si>
    <t>Feb 27-Mar 2</t>
  </si>
  <si>
    <t>https://www.boxofficemojo.com/weekend/2025W09/?area=SI&amp;ref_=bo_wey_table_14</t>
  </si>
  <si>
    <t>$143,827</t>
  </si>
  <si>
    <t>$164,114</t>
  </si>
  <si>
    <t>https://www.boxofficemojo.com/release/rl674594817/?ref_=bo_wey_table_14</t>
  </si>
  <si>
    <t>Mar 1-2</t>
  </si>
  <si>
    <t>https://www.boxofficemojo.com/weekend/2025W09/?area=JP&amp;ref_=bo_wey_table_14</t>
  </si>
  <si>
    <t>$7,184,135</t>
  </si>
  <si>
    <t>$7,930,330</t>
  </si>
  <si>
    <t>1st Kiss</t>
  </si>
  <si>
    <t>https://www.boxofficemojo.com/release/rl875790337/?ref_=bo_wey_table_14</t>
  </si>
  <si>
    <t>Romance</t>
  </si>
  <si>
    <t>Japan</t>
  </si>
  <si>
    <t>Jan 24-26</t>
  </si>
  <si>
    <t>https://www.boxofficemojo.com/weekend/2025W04/?area=VN&amp;ref_=bo_wey_table_18</t>
  </si>
  <si>
    <t>$328,042</t>
  </si>
  <si>
    <t>$353,956</t>
  </si>
  <si>
    <t>404 Run Run</t>
  </si>
  <si>
    <t>https://www.boxofficemojo.com/release/rl958693377/?ref_=bo_wey_table_18</t>
  </si>
  <si>
    <t>Comedy, Horror</t>
  </si>
  <si>
    <t>Vietnam</t>
  </si>
  <si>
    <t>Jan 17-19</t>
  </si>
  <si>
    <t>https://www.boxofficemojo.com/weekend/2025W03/?area=VN&amp;ref_=bo_wey_table_19</t>
  </si>
  <si>
    <t>$586,571</t>
  </si>
  <si>
    <t>$637,684</t>
  </si>
  <si>
    <t>https://www.boxofficemojo.com/release/rl958693377/?ref_=bo_wey_table_19</t>
  </si>
  <si>
    <t>Jan 10-12</t>
  </si>
  <si>
    <t>https://www.boxofficemojo.com/weekend/2025W02/?area=VN&amp;ref_=bo_wey_table_20</t>
  </si>
  <si>
    <t>$1,023,872</t>
  </si>
  <si>
    <t>$1,117,224</t>
  </si>
  <si>
    <t>https://www.boxofficemojo.com/release/rl958693377/?ref_=bo_wey_table_20</t>
  </si>
  <si>
    <t>Jan 3-5</t>
  </si>
  <si>
    <t>https://www.boxofficemojo.com/weekend/2025W01/?area=VN&amp;ref_=bo_wey_table_21</t>
  </si>
  <si>
    <t>$1,265,405</t>
  </si>
  <si>
    <t>$1,297,354</t>
  </si>
  <si>
    <t>https://www.boxofficemojo.com/release/rl958693377/?ref_=bo_wey_table_21</t>
  </si>
  <si>
    <t>Jan 31-Feb 2</t>
  </si>
  <si>
    <t>https://www.boxofficemojo.com/weekend/2025W05/?area=GB&amp;ref_=bo_wey_table_18</t>
  </si>
  <si>
    <t>$7,555,281</t>
  </si>
  <si>
    <t>$10,070,826</t>
  </si>
  <si>
    <t>A Complete Unknown</t>
  </si>
  <si>
    <t>https://www.boxofficemojo.com/release/rl4096360449/?ref_=bo_wey_table_18</t>
  </si>
  <si>
    <t>Biography, Drama, Music</t>
  </si>
  <si>
    <t>United Kingdom</t>
  </si>
  <si>
    <t>https://www.boxofficemojo.com/weekend/2025W04/?area=GB&amp;ref_=bo_wey_table_19</t>
  </si>
  <si>
    <t>$9,076,692</t>
  </si>
  <si>
    <t>$10,805,367</t>
  </si>
  <si>
    <t>https://www.boxofficemojo.com/release/rl4096360449/?ref_=bo_wey_table_19</t>
  </si>
  <si>
    <t>https://www.boxofficemojo.com/weekend/2025W03/?area=GB&amp;ref_=bo_wey_table_20</t>
  </si>
  <si>
    <t>$12,404,264</t>
  </si>
  <si>
    <t>$14,363,407</t>
  </si>
  <si>
    <t>https://www.boxofficemojo.com/release/rl4096360449/?ref_=bo_wey_table_20</t>
  </si>
  <si>
    <t>Feb 7-9</t>
  </si>
  <si>
    <t>https://www.boxofficemojo.com/weekend/2025W06/?area=FI&amp;ref_=bo_wey_table_17</t>
  </si>
  <si>
    <t>$283,431</t>
  </si>
  <si>
    <t>$285,645</t>
  </si>
  <si>
    <t>https://www.boxofficemojo.com/release/rl2804908033/?ref_=bo_wey_table_17</t>
  </si>
  <si>
    <t>Finland</t>
  </si>
  <si>
    <t>Jan 29-Feb 2</t>
  </si>
  <si>
    <t>https://www.boxofficemojo.com/weekend/2025W05/?area=FR&amp;ref_=bo_wey_table_18</t>
  </si>
  <si>
    <t>$7,781,586</t>
  </si>
  <si>
    <t>$11,231,013</t>
  </si>
  <si>
    <t>https://www.boxofficemojo.com/release/rl388857857/?ref_=bo_wey_table_18</t>
  </si>
  <si>
    <t>France</t>
  </si>
  <si>
    <t>Feb 28-Mar 2</t>
  </si>
  <si>
    <t>https://www.boxofficemojo.com/weekend/2025W09/?area=ES&amp;ref_=bo_wey_table_14</t>
  </si>
  <si>
    <t>$4,104,102</t>
  </si>
  <si>
    <t>$5,018,835</t>
  </si>
  <si>
    <t>https://www.boxofficemojo.com/release/rl3627188225/?ref_=bo_wey_table_14</t>
  </si>
  <si>
    <t>Spain</t>
  </si>
  <si>
    <t>Mar 12-16</t>
  </si>
  <si>
    <t>https://www.boxofficemojo.com/weekend/2025W11/?area=CH&amp;ref_=bo_wey_table_12</t>
  </si>
  <si>
    <t>$797,606</t>
  </si>
  <si>
    <t>$803,441</t>
  </si>
  <si>
    <t>https://www.boxofficemojo.com/release/rl1881899009/?ref_=bo_wey_table_12</t>
  </si>
  <si>
    <t>Switzerland</t>
  </si>
  <si>
    <t>Jan 23-26</t>
  </si>
  <si>
    <t>https://www.boxofficemojo.com/weekend/2025W04/?area=SI&amp;ref_=bo_wey_table_19</t>
  </si>
  <si>
    <t>$136,087</t>
  </si>
  <si>
    <t>$152,442</t>
  </si>
  <si>
    <t>&lt;0.1%</t>
  </si>
  <si>
    <t>https://www.boxofficemojo.com/release/rl1294630913/?ref_=bo_wey_table_19</t>
  </si>
  <si>
    <t>https://www.boxofficemojo.com/weekend/2025W06/?area=RO&amp;ref_=bo_wey_table_17</t>
  </si>
  <si>
    <t>$463,071</t>
  </si>
  <si>
    <t>$696,711</t>
  </si>
  <si>
    <t>https://www.boxofficemojo.com/release/rl3442442241/?ref_=bo_wey_table_17</t>
  </si>
  <si>
    <t>Romania</t>
  </si>
  <si>
    <t>Apr 3-6</t>
  </si>
  <si>
    <t>https://www.boxofficemojo.com/weekend/2025W14/?area=BR&amp;ref_=bo_wey_table_9</t>
  </si>
  <si>
    <t>$8,016,995</t>
  </si>
  <si>
    <t>$8,020,166</t>
  </si>
  <si>
    <t>A Minecraft Movie</t>
  </si>
  <si>
    <t>https://www.boxofficemojo.com/release/rl2621276161/?ref_=bo_wey_table_9</t>
  </si>
  <si>
    <t>Action, Adventure, Comedy</t>
  </si>
  <si>
    <t>Brazil</t>
  </si>
  <si>
    <t>Apr 11-13</t>
  </si>
  <si>
    <t>https://www.boxofficemojo.com/weekend/2025W15/?area=CN&amp;ref_=bo_wey_table_8</t>
  </si>
  <si>
    <t>$4,832,430</t>
  </si>
  <si>
    <t>https://www.boxofficemojo.com/release/rl2587721729/?ref_=bo_wey_table_8</t>
  </si>
  <si>
    <t>China</t>
  </si>
  <si>
    <t>Apr 4-6</t>
  </si>
  <si>
    <t>https://www.boxofficemojo.com/weekend/2025W14/?area=CN&amp;ref_=bo_wey_table_9</t>
  </si>
  <si>
    <t>$14,518,582</t>
  </si>
  <si>
    <t>https://www.boxofficemojo.com/release/rl2587721729/?ref_=bo_wey_table_9</t>
  </si>
  <si>
    <t>Apr 25-27</t>
  </si>
  <si>
    <t>https://www.boxofficemojo.com/weekend/2025W17/?area=GB&amp;ref_=bo_wey_table_6</t>
  </si>
  <si>
    <t>$13,435,020</t>
  </si>
  <si>
    <t>$14,756,090</t>
  </si>
  <si>
    <t>https://www.boxofficemojo.com/release/rl2772271105/?ref_=bo_wey_table_6</t>
  </si>
  <si>
    <t>Apr 18-20</t>
  </si>
  <si>
    <t>https://www.boxofficemojo.com/weekend/2025W16/?area=GB&amp;ref_=bo_wey_table_7</t>
  </si>
  <si>
    <t>$15,651,281</t>
  </si>
  <si>
    <t>$16,528,120</t>
  </si>
  <si>
    <t>https://www.boxofficemojo.com/release/rl2772271105/?ref_=bo_wey_table_7</t>
  </si>
  <si>
    <t>https://www.boxofficemojo.com/weekend/2025W15/?area=GB&amp;ref_=bo_wey_table_8</t>
  </si>
  <si>
    <t>$14,957,484</t>
  </si>
  <si>
    <t>$16,518,346</t>
  </si>
  <si>
    <t>https://www.boxofficemojo.com/release/rl2772271105/?ref_=bo_wey_table_8</t>
  </si>
  <si>
    <t>https://www.boxofficemojo.com/weekend/2025W14/?area=GB&amp;ref_=bo_wey_table_9</t>
  </si>
  <si>
    <t>$27,807,196</t>
  </si>
  <si>
    <t>$28,937,483</t>
  </si>
  <si>
    <t>https://www.boxofficemojo.com/release/rl2772271105/?ref_=bo_wey_table_9</t>
  </si>
  <si>
    <t>May 15-18</t>
  </si>
  <si>
    <t>https://www.boxofficemojo.com/weekend/2025W20/?area=CZ&amp;ref_=bo_wey_table_3</t>
  </si>
  <si>
    <t>$805,868</t>
  </si>
  <si>
    <t>$882,998</t>
  </si>
  <si>
    <t>https://www.boxofficemojo.com/release/rl3376250881/?ref_=bo_wey_table_3</t>
  </si>
  <si>
    <t>Czech Replublic</t>
  </si>
  <si>
    <t>May 8-11</t>
  </si>
  <si>
    <t>https://www.boxofficemojo.com/weekend/2025W19/?area=CZ&amp;ref_=bo_wey_table_4</t>
  </si>
  <si>
    <t>$860,574</t>
  </si>
  <si>
    <t>$930,355</t>
  </si>
  <si>
    <t>https://www.boxofficemojo.com/release/rl3376250881/?ref_=bo_wey_table_4</t>
  </si>
  <si>
    <t>May 1-4</t>
  </si>
  <si>
    <t>https://www.boxofficemojo.com/weekend/2025W18/?area=CZ&amp;ref_=bo_wey_table_5</t>
  </si>
  <si>
    <t>$1,044,947</t>
  </si>
  <si>
    <t>$1,102,876</t>
  </si>
  <si>
    <t>https://www.boxofficemojo.com/release/rl3376250881/?ref_=bo_wey_table_5</t>
  </si>
  <si>
    <t>Apr 17-20</t>
  </si>
  <si>
    <t>https://www.boxofficemojo.com/weekend/2025W16/?area=CZ&amp;ref_=bo_wey_table_7</t>
  </si>
  <si>
    <t>$1,268,635</t>
  </si>
  <si>
    <t>$1,294,844</t>
  </si>
  <si>
    <t>https://www.boxofficemojo.com/release/rl3376250881/?ref_=bo_wey_table_7</t>
  </si>
  <si>
    <t>Apr 10-13</t>
  </si>
  <si>
    <t>https://www.boxofficemojo.com/weekend/2025W15/?area=CZ&amp;ref_=bo_wey_table_8</t>
  </si>
  <si>
    <t>$2,318,477</t>
  </si>
  <si>
    <t>$2,392,933</t>
  </si>
  <si>
    <t>https://www.boxofficemojo.com/release/rl3376250881/?ref_=bo_wey_table_8</t>
  </si>
  <si>
    <t>https://www.boxofficemojo.com/weekend/2025W14/?area=CZ&amp;ref_=bo_wey_table_9</t>
  </si>
  <si>
    <t>$2,309,155</t>
  </si>
  <si>
    <t>$2,416,592</t>
  </si>
  <si>
    <t>https://www.boxofficemojo.com/release/rl3376250881/?ref_=bo_wey_table_9</t>
  </si>
  <si>
    <t>Apr 16-20</t>
  </si>
  <si>
    <t>https://www.boxofficemojo.com/weekend/2025W16/?area=FR&amp;ref_=bo_wey_table_7</t>
  </si>
  <si>
    <t>$12,026,835</t>
  </si>
  <si>
    <t>$14,955,614</t>
  </si>
  <si>
    <t>https://www.boxofficemojo.com/release/rl4231888897/?ref_=bo_wey_table_7</t>
  </si>
  <si>
    <t>Apr 9-13</t>
  </si>
  <si>
    <t>https://www.boxofficemojo.com/weekend/2025W15/?area=FR&amp;ref_=bo_wey_table_8</t>
  </si>
  <si>
    <t>$12,358,326</t>
  </si>
  <si>
    <t>$15,658,115</t>
  </si>
  <si>
    <t>https://www.boxofficemojo.com/release/rl4231888897/?ref_=bo_wey_table_8</t>
  </si>
  <si>
    <t>Apr 2-6</t>
  </si>
  <si>
    <t>https://www.boxofficemojo.com/weekend/2025W14/?area=FR&amp;ref_=bo_wey_table_9</t>
  </si>
  <si>
    <t>$11,015,270</t>
  </si>
  <si>
    <t>$14,092,588</t>
  </si>
  <si>
    <t>https://www.boxofficemojo.com/release/rl4231888897/?ref_=bo_wey_table_9</t>
  </si>
  <si>
    <t>https://www.boxofficemojo.com/weekend/2025W16/?area=ZA&amp;ref_=bo_wey_table_7</t>
  </si>
  <si>
    <t>$407,946</t>
  </si>
  <si>
    <t>$416,617</t>
  </si>
  <si>
    <t>https://www.boxofficemojo.com/release/rl3762126849/?ref_=bo_wey_table_7</t>
  </si>
  <si>
    <t>South Africa</t>
  </si>
  <si>
    <t>https://www.boxofficemojo.com/weekend/2025W15/?area=ZA&amp;ref_=bo_wey_table_8</t>
  </si>
  <si>
    <t>$343,311</t>
  </si>
  <si>
    <t>$358,430</t>
  </si>
  <si>
    <t>https://www.boxofficemojo.com/release/rl3762126849/?ref_=bo_wey_table_8</t>
  </si>
  <si>
    <t>https://www.boxofficemojo.com/weekend/2025W14/?area=ZA&amp;ref_=bo_wey_table_9</t>
  </si>
  <si>
    <t>$756,909</t>
  </si>
  <si>
    <t>$807,684</t>
  </si>
  <si>
    <t>https://www.boxofficemojo.com/release/rl3762126849/?ref_=bo_wey_table_9</t>
  </si>
  <si>
    <t>https://www.boxofficemojo.com/weekend/2025W17/?area=ES&amp;ref_=bo_wey_table_6</t>
  </si>
  <si>
    <t>$3,576,059</t>
  </si>
  <si>
    <t>$4,257,379</t>
  </si>
  <si>
    <t>https://www.boxofficemojo.com/release/rl3879501825/?ref_=bo_wey_table_6</t>
  </si>
  <si>
    <t>https://www.boxofficemojo.com/weekend/2025W16/?area=ES&amp;ref_=bo_wey_table_7</t>
  </si>
  <si>
    <t>$5,861,531</t>
  </si>
  <si>
    <t>$6,798,372</t>
  </si>
  <si>
    <t>https://www.boxofficemojo.com/release/rl3879501825/?ref_=bo_wey_table_7</t>
  </si>
  <si>
    <t>https://www.boxofficemojo.com/weekend/2025W15/?area=ES&amp;ref_=bo_wey_table_8</t>
  </si>
  <si>
    <t>$6,378,730</t>
  </si>
  <si>
    <t>$7,013,266</t>
  </si>
  <si>
    <t>https://www.boxofficemojo.com/release/rl3879501825/?ref_=bo_wey_table_8</t>
  </si>
  <si>
    <t>https://www.boxofficemojo.com/weekend/2025W14/?area=ES&amp;ref_=bo_wey_table_9</t>
  </si>
  <si>
    <t>$8,929,238</t>
  </si>
  <si>
    <t>$9,577,212</t>
  </si>
  <si>
    <t>https://www.boxofficemojo.com/release/rl3879501825/?ref_=bo_wey_table_9</t>
  </si>
  <si>
    <t>https://www.boxofficemojo.com/weekend/2025W17/?area=TR&amp;ref_=bo_wey_table_6</t>
  </si>
  <si>
    <t>$922,126</t>
  </si>
  <si>
    <t>$1,082,579</t>
  </si>
  <si>
    <t>https://www.boxofficemojo.com/release/rl1849458689/?ref_=bo_wey_table_6</t>
  </si>
  <si>
    <t>Turkey</t>
  </si>
  <si>
    <t>https://www.boxofficemojo.com/weekend/2025W16/?area=TR&amp;ref_=bo_wey_table_7</t>
  </si>
  <si>
    <t>$1,143,601</t>
  </si>
  <si>
    <t>$1,237,190</t>
  </si>
  <si>
    <t>https://www.boxofficemojo.com/release/rl1849458689/?ref_=bo_wey_table_7</t>
  </si>
  <si>
    <t>https://www.boxofficemojo.com/weekend/2025W15/?area=TR&amp;ref_=bo_wey_table_8</t>
  </si>
  <si>
    <t>$2,055,596</t>
  </si>
  <si>
    <t>$2,147,946</t>
  </si>
  <si>
    <t>https://www.boxofficemojo.com/release/rl1849458689/?ref_=bo_wey_table_8</t>
  </si>
  <si>
    <t>https://www.boxofficemojo.com/weekend/2025W14/?area=TR&amp;ref_=bo_wey_table_9</t>
  </si>
  <si>
    <t>$2,768,558</t>
  </si>
  <si>
    <t>$2,900,902</t>
  </si>
  <si>
    <t>https://www.boxofficemojo.com/release/rl1849458689/?ref_=bo_wey_table_9</t>
  </si>
  <si>
    <t>https://www.boxofficemojo.com/weekend/2025W16/?area=AE&amp;ref_=bo_wey_table_7</t>
  </si>
  <si>
    <t>$2,579,172</t>
  </si>
  <si>
    <t>$2,982,160</t>
  </si>
  <si>
    <t>https://www.boxofficemojo.com/release/rl180453377/?ref_=bo_wey_table_7</t>
  </si>
  <si>
    <t>UAE</t>
  </si>
  <si>
    <t>https://www.boxofficemojo.com/weekend/2025W15/?area=AE&amp;ref_=bo_wey_table_8</t>
  </si>
  <si>
    <t>$4,224,744</t>
  </si>
  <si>
    <t>$4,644,881</t>
  </si>
  <si>
    <t>https://www.boxofficemojo.com/release/rl180453377/?ref_=bo_wey_table_8</t>
  </si>
  <si>
    <t>https://www.boxofficemojo.com/weekend/2025W19/?area=SI&amp;ref_=bo_wey_table_4</t>
  </si>
  <si>
    <t>$65,914</t>
  </si>
  <si>
    <t>$74,742</t>
  </si>
  <si>
    <t>https://www.boxofficemojo.com/release/rl2386395137/?ref_=bo_wey_table_4</t>
  </si>
  <si>
    <t>https://www.boxofficemojo.com/weekend/2025W18/?area=SI&amp;ref_=bo_wey_table_5</t>
  </si>
  <si>
    <t>$82,048</t>
  </si>
  <si>
    <t>$86,451</t>
  </si>
  <si>
    <t>https://www.boxofficemojo.com/release/rl2386395137/?ref_=bo_wey_table_5</t>
  </si>
  <si>
    <t>Apr 24-27</t>
  </si>
  <si>
    <t>https://www.boxofficemojo.com/weekend/2025W17/?area=SI&amp;ref_=bo_wey_table_6</t>
  </si>
  <si>
    <t>$109,724</t>
  </si>
  <si>
    <t>$111,954</t>
  </si>
  <si>
    <t>https://www.boxofficemojo.com/release/rl2386395137/?ref_=bo_wey_table_6</t>
  </si>
  <si>
    <t>https://www.boxofficemojo.com/weekend/2025W16/?area=SI&amp;ref_=bo_wey_table_7</t>
  </si>
  <si>
    <t>$110,432</t>
  </si>
  <si>
    <t>$113,629</t>
  </si>
  <si>
    <t>https://www.boxofficemojo.com/release/rl2386395137/?ref_=bo_wey_table_7</t>
  </si>
  <si>
    <t>https://www.boxofficemojo.com/weekend/2025W15/?area=SI&amp;ref_=bo_wey_table_8</t>
  </si>
  <si>
    <t>$152,316</t>
  </si>
  <si>
    <t>$160,231</t>
  </si>
  <si>
    <t>https://www.boxofficemojo.com/release/rl2386395137/?ref_=bo_wey_table_8</t>
  </si>
  <si>
    <t>https://www.boxofficemojo.com/weekend/2025W14/?area=SI&amp;ref_=bo_wey_table_9</t>
  </si>
  <si>
    <t>$218,708</t>
  </si>
  <si>
    <t>$233,999</t>
  </si>
  <si>
    <t>https://www.boxofficemojo.com/release/rl2386395137/?ref_=bo_wey_table_9</t>
  </si>
  <si>
    <t>https://www.boxofficemojo.com/weekend/2025W19/?area=SK&amp;ref_=bo_wey_table_4</t>
  </si>
  <si>
    <t>$289,599</t>
  </si>
  <si>
    <t>$334,704</t>
  </si>
  <si>
    <t>https://www.boxofficemojo.com/release/rl3426582529/?ref_=bo_wey_table_4</t>
  </si>
  <si>
    <t>Slovakia</t>
  </si>
  <si>
    <t>https://www.boxofficemojo.com/weekend/2025W17/?area=SK&amp;ref_=bo_wey_table_6</t>
  </si>
  <si>
    <t>$387,195</t>
  </si>
  <si>
    <t>$417,595</t>
  </si>
  <si>
    <t>https://www.boxofficemojo.com/release/rl3426582529/?ref_=bo_wey_table_6</t>
  </si>
  <si>
    <t>https://www.boxofficemojo.com/weekend/2025W16/?area=SK&amp;ref_=bo_wey_table_7</t>
  </si>
  <si>
    <t>$504,162</t>
  </si>
  <si>
    <t>$523,953</t>
  </si>
  <si>
    <t>https://www.boxofficemojo.com/release/rl3426582529/?ref_=bo_wey_table_7</t>
  </si>
  <si>
    <t>https://www.boxofficemojo.com/weekend/2025W15/?area=SK&amp;ref_=bo_wey_table_8</t>
  </si>
  <si>
    <t>$814,023</t>
  </si>
  <si>
    <t>$840,624</t>
  </si>
  <si>
    <t>https://www.boxofficemojo.com/release/rl3426582529/?ref_=bo_wey_table_8</t>
  </si>
  <si>
    <t>https://www.boxofficemojo.com/weekend/2025W14/?area=SK&amp;ref_=bo_wey_table_9</t>
  </si>
  <si>
    <t>$1,052,996</t>
  </si>
  <si>
    <t>$1,111,813</t>
  </si>
  <si>
    <t>https://www.boxofficemojo.com/release/rl3426582529/?ref_=bo_wey_table_9</t>
  </si>
  <si>
    <t>https://www.boxofficemojo.com/weekend/2025W15/?area=RO&amp;ref_=bo_wey_table_8</t>
  </si>
  <si>
    <t>$824,083</t>
  </si>
  <si>
    <t>$882,662</t>
  </si>
  <si>
    <t>https://www.boxofficemojo.com/release/rl3242033153/?ref_=bo_wey_table_8</t>
  </si>
  <si>
    <t>https://www.boxofficemojo.com/weekend/2025W14/?area=RO&amp;ref_=bo_wey_table_9</t>
  </si>
  <si>
    <t>$1,229,363</t>
  </si>
  <si>
    <t>$1,304,727</t>
  </si>
  <si>
    <t>https://www.boxofficemojo.com/release/rl3242033153/?ref_=bo_wey_table_9</t>
  </si>
  <si>
    <t>https://www.boxofficemojo.com/weekend/2025W16/?area=PL&amp;ref_=bo_wey_table_7</t>
  </si>
  <si>
    <t>$686,872</t>
  </si>
  <si>
    <t>$697,831</t>
  </si>
  <si>
    <t>https://www.boxofficemojo.com/release/rl2738651137/?ref_=bo_wey_table_7</t>
  </si>
  <si>
    <t>Poland</t>
  </si>
  <si>
    <t>https://www.boxofficemojo.com/weekend/2025W15/?area=PL&amp;ref_=bo_wey_table_8</t>
  </si>
  <si>
    <t>$3,837,597</t>
  </si>
  <si>
    <t>$3,892,716</t>
  </si>
  <si>
    <t>https://www.boxofficemojo.com/release/rl2738651137/?ref_=bo_wey_table_8</t>
  </si>
  <si>
    <t>https://www.boxofficemojo.com/weekend/2025W14/?area=PL&amp;ref_=bo_wey_table_9</t>
  </si>
  <si>
    <t>$6,432,567</t>
  </si>
  <si>
    <t>$6,580,126</t>
  </si>
  <si>
    <t>https://www.boxofficemojo.com/release/rl2738651137/?ref_=bo_wey_table_9</t>
  </si>
  <si>
    <t>https://www.boxofficemojo.com/weekend/2025W16/?area=PT&amp;ref_=bo_wey_table_7</t>
  </si>
  <si>
    <t>$1,092,682</t>
  </si>
  <si>
    <t>$1,179,730</t>
  </si>
  <si>
    <t>https://www.boxofficemojo.com/release/rl4097605633/?ref_=bo_wey_table_7</t>
  </si>
  <si>
    <t>Portugal</t>
  </si>
  <si>
    <t>https://www.boxofficemojo.com/weekend/2025W14/?area=PT&amp;ref_=bo_wey_table_9</t>
  </si>
  <si>
    <t>$1,291,196</t>
  </si>
  <si>
    <t>$1,431,013</t>
  </si>
  <si>
    <t>https://www.boxofficemojo.com/release/rl4097605633/?ref_=bo_wey_table_9</t>
  </si>
  <si>
    <t>https://www.boxofficemojo.com/weekend/2025W13/?area=ZA&amp;ref_=bo_wey_table_10</t>
  </si>
  <si>
    <t>$282,706</t>
  </si>
  <si>
    <t>$307,396</t>
  </si>
  <si>
    <t>A Working Man</t>
  </si>
  <si>
    <t>https://www.boxofficemojo.com/release/rl1245347841/?ref_=bo_wey_table_10</t>
  </si>
  <si>
    <t>Action, Thriller</t>
  </si>
  <si>
    <t>https://www.boxofficemojo.com/weekend/2025W13/?area=RO&amp;ref_=bo_wey_table_10</t>
  </si>
  <si>
    <t>$561,630</t>
  </si>
  <si>
    <t>$685,220</t>
  </si>
  <si>
    <t>https://www.boxofficemojo.com/release/rl1513979905/?ref_=bo_wey_table_10</t>
  </si>
  <si>
    <t>Mar 27-30</t>
  </si>
  <si>
    <t>https://www.boxofficemojo.com/weekend/2025W13/?area=PT&amp;ref_=bo_wey_table_10</t>
  </si>
  <si>
    <t>$514,387</t>
  </si>
  <si>
    <t>$617,030</t>
  </si>
  <si>
    <t>https://www.boxofficemojo.com/release/rl1127907329/?ref_=bo_wey_table_10</t>
  </si>
  <si>
    <t>https://www.boxofficemojo.com/weekend/2025W13/?area=VN&amp;ref_=bo_wey_table_9</t>
  </si>
  <si>
    <t>$1,075,606</t>
  </si>
  <si>
    <t>$1,154,242</t>
  </si>
  <si>
    <t>Am Duong Lo</t>
  </si>
  <si>
    <t>https://www.boxofficemojo.com/release/rl3359277057/?ref_=bo_wey_table_9</t>
  </si>
  <si>
    <t>N/A</t>
  </si>
  <si>
    <t>Mar 6-9</t>
  </si>
  <si>
    <t>https://www.boxofficemojo.com/weekend/2025W10/?area=GR&amp;ref_=bo_wey_table_13</t>
  </si>
  <si>
    <t>$187,119</t>
  </si>
  <si>
    <t>$187,650</t>
  </si>
  <si>
    <t>Anora</t>
  </si>
  <si>
    <t>https://www.boxofficemojo.com/release/rl772964353/?ref_=bo_wey_table_13</t>
  </si>
  <si>
    <t>Comedy, Drama, Romance</t>
  </si>
  <si>
    <t>Greece</t>
  </si>
  <si>
    <t>https://www.boxofficemojo.com/weekend/2025W15/?area=IL&amp;ref_=bo_wey_table_8</t>
  </si>
  <si>
    <t>$4,247</t>
  </si>
  <si>
    <t>https://www.boxofficemojo.com/release/rl3289874433/?ref_=bo_wey_table_8</t>
  </si>
  <si>
    <t>Israel</t>
  </si>
  <si>
    <t>https://www.boxofficemojo.com/weekend/2025W13/?area=IL&amp;ref_=bo_wey_table_10</t>
  </si>
  <si>
    <t>$14,136</t>
  </si>
  <si>
    <t>https://www.boxofficemojo.com/release/rl3289874433/?ref_=bo_wey_table_10</t>
  </si>
  <si>
    <t>Mar 14-16</t>
  </si>
  <si>
    <t>https://www.boxofficemojo.com/weekend/2025W11/?area=VE&amp;ref_=bo_wey_table_12</t>
  </si>
  <si>
    <t>$5,773</t>
  </si>
  <si>
    <t>https://www.boxofficemojo.com/release/rl706117633/?ref_=bo_wey_table_12</t>
  </si>
  <si>
    <t>Mar 20-23</t>
  </si>
  <si>
    <t>https://www.boxofficemojo.com/weekend/2025W12/?area=UY&amp;ref_=bo_wey_table_11</t>
  </si>
  <si>
    <t>$17,601</t>
  </si>
  <si>
    <t>https://www.boxofficemojo.com/release/rl689340417/?ref_=bo_wey_table_11</t>
  </si>
  <si>
    <t>https://www.boxofficemojo.com/weekend/2025W11/?area=UY&amp;ref_=bo_wey_table_12</t>
  </si>
  <si>
    <t>$30,256</t>
  </si>
  <si>
    <t>https://www.boxofficemojo.com/release/rl689340417/?ref_=bo_wey_table_12</t>
  </si>
  <si>
    <t>https://www.boxofficemojo.com/weekend/2025W10/?area=UY&amp;ref_=bo_wey_table_13</t>
  </si>
  <si>
    <t>$52,879</t>
  </si>
  <si>
    <t>https://www.boxofficemojo.com/release/rl689340417/?ref_=bo_wey_table_13</t>
  </si>
  <si>
    <t>https://www.boxofficemojo.com/weekend/2025W04/?area=UY&amp;ref_=bo_wey_table_19</t>
  </si>
  <si>
    <t>$26,683</t>
  </si>
  <si>
    <t>https://www.boxofficemojo.com/release/rl689340417/?ref_=bo_wey_table_19</t>
  </si>
  <si>
    <t>Feb 21-23</t>
  </si>
  <si>
    <t>https://www.boxofficemojo.com/weekend/2025W08/?area=TR&amp;ref_=bo_wey_table_15</t>
  </si>
  <si>
    <t>$1,781,607</t>
  </si>
  <si>
    <t>$1,971,067</t>
  </si>
  <si>
    <t>Ask Sadece Bir An</t>
  </si>
  <si>
    <t>https://www.boxofficemojo.com/release/rl640712705/?ref_=bo_wey_table_15</t>
  </si>
  <si>
    <t>Feb 14-16</t>
  </si>
  <si>
    <t>https://www.boxofficemojo.com/weekend/2025W07/?area=TR&amp;ref_=bo_wey_table_16</t>
  </si>
  <si>
    <t>$2,360,091</t>
  </si>
  <si>
    <t>$2,585,698</t>
  </si>
  <si>
    <t>https://www.boxofficemojo.com/release/rl640712705/?ref_=bo_wey_table_16</t>
  </si>
  <si>
    <t>Jan 2-5</t>
  </si>
  <si>
    <t>https://www.boxofficemojo.com/weekend/2025W01/?area=IL&amp;ref_=bo_wey_table_22</t>
  </si>
  <si>
    <t>$311,630</t>
  </si>
  <si>
    <t>Babygirl</t>
  </si>
  <si>
    <t>https://www.boxofficemojo.com/release/rl2770632705/?ref_=bo_wey_table_22</t>
  </si>
  <si>
    <t>Drama, Romance, Thriller</t>
  </si>
  <si>
    <t>Jan 30-Feb 2</t>
  </si>
  <si>
    <t>https://www.boxofficemojo.com/weekend/2025W05/?area=UA&amp;ref_=bo_wey_table_18</t>
  </si>
  <si>
    <t>$348,430</t>
  </si>
  <si>
    <t>https://www.boxofficemojo.com/release/rl3156967425/?ref_=bo_wey_table_18</t>
  </si>
  <si>
    <t>https://www.boxofficemojo.com/weekend/2025W04/?area=UA&amp;ref_=bo_wey_table_19</t>
  </si>
  <si>
    <t>$385,586</t>
  </si>
  <si>
    <t>https://www.boxofficemojo.com/release/rl3156967425/?ref_=bo_wey_table_19</t>
  </si>
  <si>
    <t>https://www.boxofficemojo.com/weekend/2025W21/?area=GR&amp;ref_=bo_wey_table_2</t>
  </si>
  <si>
    <t>$1,500</t>
  </si>
  <si>
    <t>Black Bag</t>
  </si>
  <si>
    <t>https://www.boxofficemojo.com/release/rl2939584513/?ref_=bo_wey_table_2</t>
  </si>
  <si>
    <t>Drama, Mystery, Romance</t>
  </si>
  <si>
    <t>https://www.boxofficemojo.com/weekend/2025W20/?area=GR&amp;ref_=bo_wey_table_3</t>
  </si>
  <si>
    <t>$926</t>
  </si>
  <si>
    <t>https://www.boxofficemojo.com/release/rl2939584513/?ref_=bo_wey_table_3</t>
  </si>
  <si>
    <t>https://www.boxofficemojo.com/weekend/2025W19/?area=GR&amp;ref_=bo_wey_table_4</t>
  </si>
  <si>
    <t>$3,670</t>
  </si>
  <si>
    <t>https://www.boxofficemojo.com/release/rl2939584513/?ref_=bo_wey_table_4</t>
  </si>
  <si>
    <t>https://www.boxofficemojo.com/weekend/2025W18/?area=GR&amp;ref_=bo_wey_table_5</t>
  </si>
  <si>
    <t>$6,037</t>
  </si>
  <si>
    <t>https://www.boxofficemojo.com/release/rl2939584513/?ref_=bo_wey_table_5</t>
  </si>
  <si>
    <t>https://www.boxofficemojo.com/weekend/2025W15/?area=GR&amp;ref_=bo_wey_table_8</t>
  </si>
  <si>
    <t>$15,542</t>
  </si>
  <si>
    <t>https://www.boxofficemojo.com/release/rl2939584513/?ref_=bo_wey_table_8</t>
  </si>
  <si>
    <t>https://www.boxofficemojo.com/weekend/2025W13/?area=GR&amp;ref_=bo_wey_table_10</t>
  </si>
  <si>
    <t>$69,306</t>
  </si>
  <si>
    <t>https://www.boxofficemojo.com/release/rl2939584513/?ref_=bo_wey_table_10</t>
  </si>
  <si>
    <t>https://www.boxofficemojo.com/weekend/2025W12/?area=GR&amp;ref_=bo_wey_table_11</t>
  </si>
  <si>
    <t>$128,416</t>
  </si>
  <si>
    <t>https://www.boxofficemojo.com/release/rl2939584513/?ref_=bo_wey_table_11</t>
  </si>
  <si>
    <t>https://www.boxofficemojo.com/weekend/2025W11/?area=GR&amp;ref_=bo_wey_table_12</t>
  </si>
  <si>
    <t>$236,020</t>
  </si>
  <si>
    <t>$236,284</t>
  </si>
  <si>
    <t>https://www.boxofficemojo.com/release/rl2939584513/?ref_=bo_wey_table_12</t>
  </si>
  <si>
    <t>Mar 21-23</t>
  </si>
  <si>
    <t>https://www.boxofficemojo.com/weekend/2025W12/?area=VE&amp;ref_=bo_wey_table_11</t>
  </si>
  <si>
    <t>$29,318</t>
  </si>
  <si>
    <t>https://www.boxofficemojo.com/release/rl154894337/?ref_=bo_wey_table_11</t>
  </si>
  <si>
    <t>https://www.boxofficemojo.com/weekend/2025W13/?area=UA&amp;ref_=bo_wey_table_10</t>
  </si>
  <si>
    <t>$31,883</t>
  </si>
  <si>
    <t>https://www.boxofficemojo.com/release/rl2419687425/?ref_=bo_wey_table_10</t>
  </si>
  <si>
    <t>https://www.boxofficemojo.com/weekend/2025W12/?area=UA&amp;ref_=bo_wey_table_11</t>
  </si>
  <si>
    <t>$60,791</t>
  </si>
  <si>
    <t>https://www.boxofficemojo.com/release/rl2419687425/?ref_=bo_wey_table_11</t>
  </si>
  <si>
    <t>https://www.boxofficemojo.com/weekend/2025W11/?area=UA&amp;ref_=bo_wey_table_12</t>
  </si>
  <si>
    <t>$191,622</t>
  </si>
  <si>
    <t>https://www.boxofficemojo.com/release/rl2419687425/?ref_=bo_wey_table_12</t>
  </si>
  <si>
    <t>https://www.boxofficemojo.com/weekend/2025W13/?area=UY&amp;ref_=bo_wey_table_10</t>
  </si>
  <si>
    <t>$17,490</t>
  </si>
  <si>
    <t>https://www.boxofficemojo.com/release/rl3006955521/?ref_=bo_wey_table_10</t>
  </si>
  <si>
    <t>https://www.boxofficemojo.com/weekend/2025W11/?area=PT&amp;ref_=bo_wey_table_12</t>
  </si>
  <si>
    <t>$539,684</t>
  </si>
  <si>
    <t>$689,167</t>
  </si>
  <si>
    <t>https://www.boxofficemojo.com/release/rl2687926273/?ref_=bo_wey_table_12</t>
  </si>
  <si>
    <t>https://www.boxofficemojo.com/weekend/2025W09/?area=GB&amp;ref_=bo_wey_table_14</t>
  </si>
  <si>
    <t>$10,622,419</t>
  </si>
  <si>
    <t>$11,804,681</t>
  </si>
  <si>
    <t>Bridget Jones: Mad About the Boy</t>
  </si>
  <si>
    <t>https://www.boxofficemojo.com/release/rl1244758017/?ref_=bo_wey_table_14</t>
  </si>
  <si>
    <t>https://www.boxofficemojo.com/weekend/2025W08/?area=GB&amp;ref_=bo_wey_table_15</t>
  </si>
  <si>
    <t>$18,831,820</t>
  </si>
  <si>
    <t>$20,152,303</t>
  </si>
  <si>
    <t>https://www.boxofficemojo.com/release/rl1244758017/?ref_=bo_wey_table_15</t>
  </si>
  <si>
    <t>https://www.boxofficemojo.com/weekend/2025W07/?area=GB&amp;ref_=bo_wey_table_16</t>
  </si>
  <si>
    <t>$25,195,596</t>
  </si>
  <si>
    <t>$26,123,279</t>
  </si>
  <si>
    <t>https://www.boxofficemojo.com/release/rl1244758017/?ref_=bo_wey_table_16</t>
  </si>
  <si>
    <t>https://www.boxofficemojo.com/weekend/2025W11/?area=FI&amp;ref_=bo_wey_table_12</t>
  </si>
  <si>
    <t>$251,155</t>
  </si>
  <si>
    <t>$253,631</t>
  </si>
  <si>
    <t>https://www.boxofficemojo.com/release/rl1378975745/?ref_=bo_wey_table_12</t>
  </si>
  <si>
    <t>Mar 7-9</t>
  </si>
  <si>
    <t>https://www.boxofficemojo.com/weekend/2025W10/?area=FI&amp;ref_=bo_wey_table_13</t>
  </si>
  <si>
    <t>$405,263</t>
  </si>
  <si>
    <t>$420,482</t>
  </si>
  <si>
    <t>https://www.boxofficemojo.com/release/rl1378975745/?ref_=bo_wey_table_13</t>
  </si>
  <si>
    <t>https://www.boxofficemojo.com/weekend/2025W09/?area=FI&amp;ref_=bo_wey_table_14</t>
  </si>
  <si>
    <t>$470,845</t>
  </si>
  <si>
    <t>$475,858</t>
  </si>
  <si>
    <t>https://www.boxofficemojo.com/release/rl1378975745/?ref_=bo_wey_table_14</t>
  </si>
  <si>
    <t>https://www.boxofficemojo.com/weekend/2025W08/?area=FI&amp;ref_=bo_wey_table_15</t>
  </si>
  <si>
    <t>$531,143</t>
  </si>
  <si>
    <t>$533,176</t>
  </si>
  <si>
    <t>https://www.boxofficemojo.com/release/rl1378975745/?ref_=bo_wey_table_15</t>
  </si>
  <si>
    <t>https://www.boxofficemojo.com/weekend/2025W07/?area=FI&amp;ref_=bo_wey_table_16</t>
  </si>
  <si>
    <t>$1,023,630</t>
  </si>
  <si>
    <t>$1,026,025</t>
  </si>
  <si>
    <t>https://www.boxofficemojo.com/release/rl1378975745/?ref_=bo_wey_table_16</t>
  </si>
  <si>
    <t>https://www.boxofficemojo.com/weekend/2025W09/?area=CZ&amp;ref_=bo_wey_table_14</t>
  </si>
  <si>
    <t>$825,621</t>
  </si>
  <si>
    <t>$980,353</t>
  </si>
  <si>
    <t>https://www.boxofficemojo.com/release/rl3627057153/?ref_=bo_wey_table_14</t>
  </si>
  <si>
    <t>Feb 20-23</t>
  </si>
  <si>
    <t>https://www.boxofficemojo.com/weekend/2025W08/?area=CZ&amp;ref_=bo_wey_table_15</t>
  </si>
  <si>
    <t>$982,351</t>
  </si>
  <si>
    <t>$1,123,102</t>
  </si>
  <si>
    <t>https://www.boxofficemojo.com/release/rl3627057153/?ref_=bo_wey_table_15</t>
  </si>
  <si>
    <t>https://www.boxofficemojo.com/weekend/2025W11/?area=DK&amp;ref_=bo_wey_table_12</t>
  </si>
  <si>
    <t>$510,864</t>
  </si>
  <si>
    <t>$513,827</t>
  </si>
  <si>
    <t>https://www.boxofficemojo.com/release/rl1362198529/?ref_=bo_wey_table_12</t>
  </si>
  <si>
    <t>Denmark</t>
  </si>
  <si>
    <t>https://www.boxofficemojo.com/weekend/2025W10/?area=DK&amp;ref_=bo_wey_table_13</t>
  </si>
  <si>
    <t>$634,008</t>
  </si>
  <si>
    <t>$646,261</t>
  </si>
  <si>
    <t>https://www.boxofficemojo.com/release/rl1362198529/?ref_=bo_wey_table_13</t>
  </si>
  <si>
    <t>https://www.boxofficemojo.com/weekend/2025W09/?area=DK&amp;ref_=bo_wey_table_14</t>
  </si>
  <si>
    <t>$1,011,139</t>
  </si>
  <si>
    <t>$1,017,046</t>
  </si>
  <si>
    <t>https://www.boxofficemojo.com/release/rl1362198529/?ref_=bo_wey_table_14</t>
  </si>
  <si>
    <t>https://www.boxofficemojo.com/weekend/2025W08/?area=DK&amp;ref_=bo_wey_table_15</t>
  </si>
  <si>
    <t>$1,146,186</t>
  </si>
  <si>
    <t>$1,150,172</t>
  </si>
  <si>
    <t>https://www.boxofficemojo.com/release/rl1362198529/?ref_=bo_wey_table_15</t>
  </si>
  <si>
    <t>Feb 13-16</t>
  </si>
  <si>
    <t>https://www.boxofficemojo.com/weekend/2025W07/?area=DK&amp;ref_=bo_wey_table_16</t>
  </si>
  <si>
    <t>$1,756,766</t>
  </si>
  <si>
    <t>https://www.boxofficemojo.com/release/rl1362198529/?ref_=bo_wey_table_16</t>
  </si>
  <si>
    <t>https://www.boxofficemojo.com/weekend/2025W07/?area=IL&amp;ref_=bo_wey_table_16</t>
  </si>
  <si>
    <t>$178,671</t>
  </si>
  <si>
    <t>https://www.boxofficemojo.com/release/rl2200993793/?ref_=bo_wey_table_16</t>
  </si>
  <si>
    <t>https://www.boxofficemojo.com/weekend/2025W11/?area=SE&amp;ref_=bo_wey_table_12</t>
  </si>
  <si>
    <t>$381,774</t>
  </si>
  <si>
    <t>$405,136</t>
  </si>
  <si>
    <t>https://www.boxofficemojo.com/release/rl1227980801/?ref_=bo_wey_table_12</t>
  </si>
  <si>
    <t>Sweden</t>
  </si>
  <si>
    <t>https://www.boxofficemojo.com/weekend/2025W10/?area=SE&amp;ref_=bo_wey_table_13</t>
  </si>
  <si>
    <t>$463,570</t>
  </si>
  <si>
    <t>$503,357</t>
  </si>
  <si>
    <t>https://www.boxofficemojo.com/release/rl1227980801/?ref_=bo_wey_table_13</t>
  </si>
  <si>
    <t>https://www.boxofficemojo.com/weekend/2025W09/?area=SE&amp;ref_=bo_wey_table_14</t>
  </si>
  <si>
    <t>$819,310</t>
  </si>
  <si>
    <t>$859,699</t>
  </si>
  <si>
    <t>https://www.boxofficemojo.com/release/rl1227980801/?ref_=bo_wey_table_14</t>
  </si>
  <si>
    <t>https://www.boxofficemojo.com/weekend/2025W08/?area=SE&amp;ref_=bo_wey_table_15</t>
  </si>
  <si>
    <t>$1,109,258</t>
  </si>
  <si>
    <t>$1,158,956</t>
  </si>
  <si>
    <t>https://www.boxofficemojo.com/release/rl1227980801/?ref_=bo_wey_table_15</t>
  </si>
  <si>
    <t>https://www.boxofficemojo.com/weekend/2025W07/?area=SE&amp;ref_=bo_wey_table_16</t>
  </si>
  <si>
    <t>$1,781,017</t>
  </si>
  <si>
    <t>$1,804,150</t>
  </si>
  <si>
    <t>https://www.boxofficemojo.com/release/rl1227980801/?ref_=bo_wey_table_16</t>
  </si>
  <si>
    <t>Mar 5-9</t>
  </si>
  <si>
    <t>https://www.boxofficemojo.com/weekend/2025W10/?area=CH&amp;ref_=bo_wey_table_13</t>
  </si>
  <si>
    <t>$605,308</t>
  </si>
  <si>
    <t>$608,378</t>
  </si>
  <si>
    <t>https://www.boxofficemojo.com/release/rl4080041985/?ref_=bo_wey_table_13</t>
  </si>
  <si>
    <t>Feb 26-Mar 2</t>
  </si>
  <si>
    <t>https://www.boxofficemojo.com/weekend/2025W09/?area=CH&amp;ref_=bo_wey_table_14</t>
  </si>
  <si>
    <t>$962,862</t>
  </si>
  <si>
    <t>$964,385</t>
  </si>
  <si>
    <t>https://www.boxofficemojo.com/release/rl4080041985/?ref_=bo_wey_table_14</t>
  </si>
  <si>
    <t>Feb 19-23</t>
  </si>
  <si>
    <t>https://www.boxofficemojo.com/weekend/2025W08/?area=CH&amp;ref_=bo_wey_table_15</t>
  </si>
  <si>
    <t>$1,039,625</t>
  </si>
  <si>
    <t>$1,041,212</t>
  </si>
  <si>
    <t>https://www.boxofficemojo.com/release/rl4080041985/?ref_=bo_wey_table_15</t>
  </si>
  <si>
    <t>https://www.boxofficemojo.com/weekend/2025W11/?area=AE&amp;ref_=bo_wey_table_12</t>
  </si>
  <si>
    <t>$73,656</t>
  </si>
  <si>
    <t>https://www.boxofficemojo.com/release/rl1429241857/?ref_=bo_wey_table_12</t>
  </si>
  <si>
    <t>https://www.boxofficemojo.com/weekend/2025W08/?area=VE&amp;ref_=bo_wey_table_15</t>
  </si>
  <si>
    <t>$19,907</t>
  </si>
  <si>
    <t>https://www.boxofficemojo.com/release/rl3912269825/?ref_=bo_wey_table_15</t>
  </si>
  <si>
    <t>https://www.boxofficemojo.com/weekend/2025W07/?area=VE&amp;ref_=bo_wey_table_16</t>
  </si>
  <si>
    <t>$31,214</t>
  </si>
  <si>
    <t>https://www.boxofficemojo.com/release/rl3912269825/?ref_=bo_wey_table_16</t>
  </si>
  <si>
    <t>https://www.boxofficemojo.com/weekend/2025W08/?area=UA&amp;ref_=bo_wey_table_15</t>
  </si>
  <si>
    <t>$220,455</t>
  </si>
  <si>
    <t>https://www.boxofficemojo.com/release/rl4147150849/?ref_=bo_wey_table_15</t>
  </si>
  <si>
    <t>https://www.boxofficemojo.com/weekend/2025W07/?area=UA&amp;ref_=bo_wey_table_16</t>
  </si>
  <si>
    <t>$241,426</t>
  </si>
  <si>
    <t>https://www.boxofficemojo.com/release/rl4147150849/?ref_=bo_wey_table_16</t>
  </si>
  <si>
    <t>https://www.boxofficemojo.com/weekend/2025W07/?area=UY&amp;ref_=bo_wey_table_16</t>
  </si>
  <si>
    <t>$49,928</t>
  </si>
  <si>
    <t>https://www.boxofficemojo.com/release/rl3895492609/?ref_=bo_wey_table_16</t>
  </si>
  <si>
    <t>Feb 12-16</t>
  </si>
  <si>
    <t>https://www.boxofficemojo.com/weekend/2025W07/?area=TT&amp;ref_=bo_wey_table_12</t>
  </si>
  <si>
    <t>$12,045</t>
  </si>
  <si>
    <t>https://www.boxofficemojo.com/release/rl4130373633/?ref_=bo_wey_table_12</t>
  </si>
  <si>
    <t>Trinad &amp; Tobago</t>
  </si>
  <si>
    <t>https://www.boxofficemojo.com/weekend/2025W10/?area=SI&amp;ref_=bo_wey_table_13</t>
  </si>
  <si>
    <t>$81,344</t>
  </si>
  <si>
    <t>$101,569</t>
  </si>
  <si>
    <t>https://www.boxofficemojo.com/release/rl4163993601/?ref_=bo_wey_table_13</t>
  </si>
  <si>
    <t>https://www.boxofficemojo.com/weekend/2025W08/?area=SI&amp;ref_=bo_wey_table_15</t>
  </si>
  <si>
    <t>$195,045</t>
  </si>
  <si>
    <t>$211,374</t>
  </si>
  <si>
    <t>https://www.boxofficemojo.com/release/rl4163993601/?ref_=bo_wey_table_15</t>
  </si>
  <si>
    <t>https://www.boxofficemojo.com/weekend/2025W07/?area=SI&amp;ref_=bo_wey_table_16</t>
  </si>
  <si>
    <t>$254,934</t>
  </si>
  <si>
    <t>$281,062</t>
  </si>
  <si>
    <t>https://www.boxofficemojo.com/release/rl4163993601/?ref_=bo_wey_table_16</t>
  </si>
  <si>
    <t>https://www.boxofficemojo.com/weekend/2025W08/?area=PL&amp;ref_=bo_wey_table_15</t>
  </si>
  <si>
    <t>$2,082,188</t>
  </si>
  <si>
    <t>$2,087,919</t>
  </si>
  <si>
    <t>https://www.boxofficemojo.com/release/rl1446084609/?ref_=bo_wey_table_15</t>
  </si>
  <si>
    <t>https://www.boxofficemojo.com/weekend/2025W07/?area=PL&amp;ref_=bo_wey_table_16</t>
  </si>
  <si>
    <t>$4,352,481</t>
  </si>
  <si>
    <t>$4,731,049</t>
  </si>
  <si>
    <t>https://www.boxofficemojo.com/release/rl1446084609/?ref_=bo_wey_table_16</t>
  </si>
  <si>
    <t>https://www.boxofficemojo.com/weekend/2025W17/?area=RO&amp;ref_=bo_wey_table_6</t>
  </si>
  <si>
    <t>$765,006</t>
  </si>
  <si>
    <t>$813,336</t>
  </si>
  <si>
    <t>Buzz House: The Movie 2</t>
  </si>
  <si>
    <t>https://www.boxofficemojo.com/release/rl3754000385/?ref_=bo_wey_table_6</t>
  </si>
  <si>
    <t>https://www.boxofficemojo.com/weekend/2025W16/?area=RO&amp;ref_=bo_wey_table_7</t>
  </si>
  <si>
    <t>$996,720</t>
  </si>
  <si>
    <t>$1,005,614</t>
  </si>
  <si>
    <t>https://www.boxofficemojo.com/release/rl3754000385/?ref_=bo_wey_table_7</t>
  </si>
  <si>
    <t>https://www.boxofficemojo.com/weekend/2025W08/?area=IN&amp;ref_=bo_wey_table_15</t>
  </si>
  <si>
    <t>$223,226</t>
  </si>
  <si>
    <t>Captain America: Brave New World</t>
  </si>
  <si>
    <t>https://www.boxofficemojo.com/release/rl2771484673/?ref_=bo_wey_table_15</t>
  </si>
  <si>
    <t>Action, Adventure, Sci-Fi</t>
  </si>
  <si>
    <t>Australia</t>
  </si>
  <si>
    <t>https://www.boxofficemojo.com/weekend/2025W07/?area=IN&amp;ref_=bo_wey_table_16</t>
  </si>
  <si>
    <t>$1,732,378</t>
  </si>
  <si>
    <t>https://www.boxofficemojo.com/release/rl2771484673/?ref_=bo_wey_table_16</t>
  </si>
  <si>
    <t>India</t>
  </si>
  <si>
    <t>https://www.boxofficemojo.com/weekend/2025W08/?area=KR&amp;ref_=bo_wey_table_15</t>
  </si>
  <si>
    <t>$5,034,612</t>
  </si>
  <si>
    <t>$5,349,340</t>
  </si>
  <si>
    <t>https://www.boxofficemojo.com/release/rl1110540289/?ref_=bo_wey_table_15</t>
  </si>
  <si>
    <t>South Korea</t>
  </si>
  <si>
    <t>https://www.boxofficemojo.com/weekend/2025W07/?area=KR&amp;ref_=bo_wey_table_16</t>
  </si>
  <si>
    <t>$6,030,277</t>
  </si>
  <si>
    <t>$6,561,337</t>
  </si>
  <si>
    <t>https://www.boxofficemojo.com/release/rl1110540289/?ref_=bo_wey_table_16</t>
  </si>
  <si>
    <t>https://www.boxofficemojo.com/weekend/2025W11/?area=BR&amp;ref_=bo_wey_table_12</t>
  </si>
  <si>
    <t>$1,083,421</t>
  </si>
  <si>
    <t>$1,083,566</t>
  </si>
  <si>
    <t>https://www.boxofficemojo.com/release/rl1278312449/?ref_=bo_wey_table_12</t>
  </si>
  <si>
    <t>https://www.boxofficemojo.com/weekend/2025W10/?area=BR&amp;ref_=bo_wey_table_13</t>
  </si>
  <si>
    <t>$3,246,040</t>
  </si>
  <si>
    <t>$3,253,413</t>
  </si>
  <si>
    <t>https://www.boxofficemojo.com/release/rl1278312449/?ref_=bo_wey_table_13</t>
  </si>
  <si>
    <t>https://www.boxofficemojo.com/weekend/2025W09/?area=BR&amp;ref_=bo_wey_table_14</t>
  </si>
  <si>
    <t>$1,955,235</t>
  </si>
  <si>
    <t>$1,958,547</t>
  </si>
  <si>
    <t>https://www.boxofficemojo.com/release/rl1278312449/?ref_=bo_wey_table_14</t>
  </si>
  <si>
    <t>https://www.boxofficemojo.com/weekend/2025W08/?area=BR&amp;ref_=bo_wey_table_15</t>
  </si>
  <si>
    <t>$2,473,742</t>
  </si>
  <si>
    <t>$2,475,000</t>
  </si>
  <si>
    <t>https://www.boxofficemojo.com/release/rl1278312449/?ref_=bo_wey_table_15</t>
  </si>
  <si>
    <t>https://www.boxofficemojo.com/weekend/2025W07/?area=BR&amp;ref_=bo_wey_table_16</t>
  </si>
  <si>
    <t>$4,844,589</t>
  </si>
  <si>
    <t>$4,848,280</t>
  </si>
  <si>
    <t>https://www.boxofficemojo.com/release/rl1278312449/?ref_=bo_wey_table_16</t>
  </si>
  <si>
    <t>https://www.boxofficemojo.com/weekend/2025W11/?area=CN&amp;ref_=bo_wey_table_12</t>
  </si>
  <si>
    <t>$7,060</t>
  </si>
  <si>
    <t>https://www.boxofficemojo.com/release/rl1295089665/?ref_=bo_wey_table_12</t>
  </si>
  <si>
    <t>https://www.boxofficemojo.com/weekend/2025W09/?area=CN&amp;ref_=bo_wey_table_14</t>
  </si>
  <si>
    <t>$325,603</t>
  </si>
  <si>
    <t>https://www.boxofficemojo.com/release/rl1295089665/?ref_=bo_wey_table_14</t>
  </si>
  <si>
    <t>https://www.boxofficemojo.com/weekend/2025W08/?area=CN&amp;ref_=bo_wey_table_15</t>
  </si>
  <si>
    <t>$1,357,610</t>
  </si>
  <si>
    <t>https://www.boxofficemojo.com/release/rl1295089665/?ref_=bo_wey_table_15</t>
  </si>
  <si>
    <t>https://www.boxofficemojo.com/weekend/2025W07/?area=CN&amp;ref_=bo_wey_table_16</t>
  </si>
  <si>
    <t>$10,554,293</t>
  </si>
  <si>
    <t>https://www.boxofficemojo.com/release/rl1295089665/?ref_=bo_wey_table_16</t>
  </si>
  <si>
    <t>https://www.boxofficemojo.com/weekend/2025W11/?area=MY&amp;ref_=bo_wey_table_12</t>
  </si>
  <si>
    <t>$24,099</t>
  </si>
  <si>
    <t>https://www.boxofficemojo.com/release/rl2805039105/?ref_=bo_wey_table_12</t>
  </si>
  <si>
    <t>Malaysia</t>
  </si>
  <si>
    <t>https://www.boxofficemojo.com/weekend/2025W10/?area=MY&amp;ref_=bo_wey_table_13</t>
  </si>
  <si>
    <t>$187,594</t>
  </si>
  <si>
    <t>https://www.boxofficemojo.com/release/rl2805039105/?ref_=bo_wey_table_13</t>
  </si>
  <si>
    <t>https://www.boxofficemojo.com/weekend/2025W09/?area=MY&amp;ref_=bo_wey_table_14</t>
  </si>
  <si>
    <t>$368,962</t>
  </si>
  <si>
    <t>https://www.boxofficemojo.com/release/rl2805039105/?ref_=bo_wey_table_14</t>
  </si>
  <si>
    <t>https://www.boxofficemojo.com/weekend/2025W08/?area=MY&amp;ref_=bo_wey_table_15</t>
  </si>
  <si>
    <t>$621,011</t>
  </si>
  <si>
    <t>https://www.boxofficemojo.com/release/rl2805039105/?ref_=bo_wey_table_15</t>
  </si>
  <si>
    <t>https://www.boxofficemojo.com/weekend/2025W07/?area=MY&amp;ref_=bo_wey_table_16</t>
  </si>
  <si>
    <t>$1,438,853</t>
  </si>
  <si>
    <t>https://www.boxofficemojo.com/release/rl2805039105/?ref_=bo_wey_table_16</t>
  </si>
  <si>
    <t>https://www.boxofficemojo.com/weekend/2025W07/?area=CZ&amp;ref_=bo_wey_table_16</t>
  </si>
  <si>
    <t>$1,122,041</t>
  </si>
  <si>
    <t>$1,320,405</t>
  </si>
  <si>
    <t>https://www.boxofficemojo.com/release/rl3878715393/?ref_=bo_wey_table_16</t>
  </si>
  <si>
    <t>https://www.boxofficemojo.com/weekend/2025W09/?area=FR&amp;ref_=bo_wey_table_14</t>
  </si>
  <si>
    <t>$10,526,566</t>
  </si>
  <si>
    <t>$14,699,613</t>
  </si>
  <si>
    <t>https://www.boxofficemojo.com/release/rl1328644097/?ref_=bo_wey_table_14</t>
  </si>
  <si>
    <t>https://www.boxofficemojo.com/weekend/2025W08/?area=FR&amp;ref_=bo_wey_table_15</t>
  </si>
  <si>
    <t>$16,523,649</t>
  </si>
  <si>
    <t>$20,951,039</t>
  </si>
  <si>
    <t>https://www.boxofficemojo.com/release/rl1328644097/?ref_=bo_wey_table_15</t>
  </si>
  <si>
    <t>https://www.boxofficemojo.com/weekend/2025W07/?area=FR&amp;ref_=bo_wey_table_16</t>
  </si>
  <si>
    <t>$17,735,392</t>
  </si>
  <si>
    <t>$21,861,993</t>
  </si>
  <si>
    <t>https://www.boxofficemojo.com/release/rl1328644097/?ref_=bo_wey_table_16</t>
  </si>
  <si>
    <t>https://www.boxofficemojo.com/weekend/2025W10/?area=SG&amp;ref_=bo_wey_table_13</t>
  </si>
  <si>
    <t>$151,619</t>
  </si>
  <si>
    <t>$160,805</t>
  </si>
  <si>
    <t>https://www.boxofficemojo.com/release/rl2637266945/?ref_=bo_wey_table_13</t>
  </si>
  <si>
    <t>Singapore</t>
  </si>
  <si>
    <t>https://www.boxofficemojo.com/weekend/2025W09/?area=SG&amp;ref_=bo_wey_table_14</t>
  </si>
  <si>
    <t>$343,998</t>
  </si>
  <si>
    <t>$345,939</t>
  </si>
  <si>
    <t>https://www.boxofficemojo.com/release/rl2637266945/?ref_=bo_wey_table_14</t>
  </si>
  <si>
    <t>https://www.boxofficemojo.com/weekend/2025W08/?area=SG&amp;ref_=bo_wey_table_15</t>
  </si>
  <si>
    <t>$478,208</t>
  </si>
  <si>
    <t>$478,820</t>
  </si>
  <si>
    <t>https://www.boxofficemojo.com/release/rl2637266945/?ref_=bo_wey_table_15</t>
  </si>
  <si>
    <t>https://www.boxofficemojo.com/weekend/2025W07/?area=SG&amp;ref_=bo_wey_table_16</t>
  </si>
  <si>
    <t>$907,329</t>
  </si>
  <si>
    <t>https://www.boxofficemojo.com/release/rl2637266945/?ref_=bo_wey_table_16</t>
  </si>
  <si>
    <t>https://www.boxofficemojo.com/weekend/2025W11/?area=ZA&amp;ref_=bo_wey_table_12</t>
  </si>
  <si>
    <t>$199,267</t>
  </si>
  <si>
    <t>$225,556</t>
  </si>
  <si>
    <t>https://www.boxofficemojo.com/release/rl4214325249/?ref_=bo_wey_table_12</t>
  </si>
  <si>
    <t>https://www.boxofficemojo.com/weekend/2025W10/?area=ZA&amp;ref_=bo_wey_table_13</t>
  </si>
  <si>
    <t>$212,591</t>
  </si>
  <si>
    <t>$229,477</t>
  </si>
  <si>
    <t>https://www.boxofficemojo.com/release/rl4214325249/?ref_=bo_wey_table_13</t>
  </si>
  <si>
    <t>https://www.boxofficemojo.com/weekend/2025W09/?area=ZA&amp;ref_=bo_wey_table_14</t>
  </si>
  <si>
    <t>$305,916</t>
  </si>
  <si>
    <t>$338,410</t>
  </si>
  <si>
    <t>https://www.boxofficemojo.com/release/rl4214325249/?ref_=bo_wey_table_14</t>
  </si>
  <si>
    <t>https://www.boxofficemojo.com/weekend/2025W08/?area=ZA&amp;ref_=bo_wey_table_15</t>
  </si>
  <si>
    <t>$302,176</t>
  </si>
  <si>
    <t>$326,991</t>
  </si>
  <si>
    <t>https://www.boxofficemojo.com/release/rl4214325249/?ref_=bo_wey_table_15</t>
  </si>
  <si>
    <t>https://www.boxofficemojo.com/weekend/2025W07/?area=ZA&amp;ref_=bo_wey_table_16</t>
  </si>
  <si>
    <t>$524,645</t>
  </si>
  <si>
    <t>$560,010</t>
  </si>
  <si>
    <t>https://www.boxofficemojo.com/release/rl4214325249/?ref_=bo_wey_table_16</t>
  </si>
  <si>
    <t>https://www.boxofficemojo.com/weekend/2025W08/?area=ES&amp;ref_=bo_wey_table_15</t>
  </si>
  <si>
    <t>$3,850,633</t>
  </si>
  <si>
    <t>$4,643,433</t>
  </si>
  <si>
    <t>https://www.boxofficemojo.com/release/rl1144094721/?ref_=bo_wey_table_15</t>
  </si>
  <si>
    <t>https://www.boxofficemojo.com/weekend/2025W07/?area=ES&amp;ref_=bo_wey_table_16</t>
  </si>
  <si>
    <t>$5,847,559</t>
  </si>
  <si>
    <t>$6,704,856</t>
  </si>
  <si>
    <t>https://www.boxofficemojo.com/release/rl1144094721/?ref_=bo_wey_table_16</t>
  </si>
  <si>
    <t>https://www.boxofficemojo.com/weekend/2025W07/?area=CH&amp;ref_=bo_wey_table_16</t>
  </si>
  <si>
    <t>$1,482,535</t>
  </si>
  <si>
    <t>$1,485,743</t>
  </si>
  <si>
    <t>https://www.boxofficemojo.com/release/rl2670821377/?ref_=bo_wey_table_16</t>
  </si>
  <si>
    <t>https://www.boxofficemojo.com/weekend/2025W11/?area=TW&amp;ref_=bo_wey_table_12</t>
  </si>
  <si>
    <t>$78,865</t>
  </si>
  <si>
    <t>https://www.boxofficemojo.com/release/rl2419163137/?ref_=bo_wey_table_12</t>
  </si>
  <si>
    <t>Taiwan</t>
  </si>
  <si>
    <t>https://www.boxofficemojo.com/weekend/2025W09/?area=TW&amp;ref_=bo_wey_table_14</t>
  </si>
  <si>
    <t>$503,032</t>
  </si>
  <si>
    <t>$503,618</t>
  </si>
  <si>
    <t>https://www.boxofficemojo.com/release/rl2419163137/?ref_=bo_wey_table_14</t>
  </si>
  <si>
    <t>https://www.boxofficemojo.com/weekend/2025W08/?area=TW&amp;ref_=bo_wey_table_15</t>
  </si>
  <si>
    <t>$506,484</t>
  </si>
  <si>
    <t>https://www.boxofficemojo.com/release/rl2419163137/?ref_=bo_wey_table_15</t>
  </si>
  <si>
    <t>https://www.boxofficemojo.com/weekend/2025W07/?area=TW&amp;ref_=bo_wey_table_16</t>
  </si>
  <si>
    <t>$1,537,207</t>
  </si>
  <si>
    <t>https://www.boxofficemojo.com/release/rl2419163137/?ref_=bo_wey_table_16</t>
  </si>
  <si>
    <t>https://www.boxofficemojo.com/weekend/2025W11/?area=TH&amp;ref_=bo_wey_table_12</t>
  </si>
  <si>
    <t>$23,410</t>
  </si>
  <si>
    <t>https://www.boxofficemojo.com/release/rl2435940353/?ref_=bo_wey_table_12</t>
  </si>
  <si>
    <t>Thailand</t>
  </si>
  <si>
    <t>https://www.boxofficemojo.com/weekend/2025W10/?area=TH&amp;ref_=bo_wey_table_13</t>
  </si>
  <si>
    <t>$115,189</t>
  </si>
  <si>
    <t>https://www.boxofficemojo.com/release/rl2435940353/?ref_=bo_wey_table_13</t>
  </si>
  <si>
    <t>https://www.boxofficemojo.com/weekend/2025W09/?area=TH&amp;ref_=bo_wey_table_14</t>
  </si>
  <si>
    <t>$274,454</t>
  </si>
  <si>
    <t>https://www.boxofficemojo.com/release/rl2435940353/?ref_=bo_wey_table_14</t>
  </si>
  <si>
    <t>https://www.boxofficemojo.com/weekend/2025W08/?area=TH&amp;ref_=bo_wey_table_15</t>
  </si>
  <si>
    <t>$291,900</t>
  </si>
  <si>
    <t>https://www.boxofficemojo.com/release/rl2435940353/?ref_=bo_wey_table_15</t>
  </si>
  <si>
    <t>https://www.boxofficemojo.com/weekend/2025W07/?area=TH&amp;ref_=bo_wey_table_16</t>
  </si>
  <si>
    <t>$1,748,433</t>
  </si>
  <si>
    <t>https://www.boxofficemojo.com/release/rl2435940353/?ref_=bo_wey_table_16</t>
  </si>
  <si>
    <t>https://www.boxofficemojo.com/weekend/2025W10/?area=AE&amp;ref_=bo_wey_table_13</t>
  </si>
  <si>
    <t>$533,966</t>
  </si>
  <si>
    <t>$674,793</t>
  </si>
  <si>
    <t>https://www.boxofficemojo.com/release/rl1378910209/?ref_=bo_wey_table_13</t>
  </si>
  <si>
    <t>https://www.boxofficemojo.com/weekend/2025W08/?area=AE&amp;ref_=bo_wey_table_15</t>
  </si>
  <si>
    <t>$2,130,081</t>
  </si>
  <si>
    <t>$2,379,222</t>
  </si>
  <si>
    <t>https://www.boxofficemojo.com/release/rl1378910209/?ref_=bo_wey_table_15</t>
  </si>
  <si>
    <t>https://www.boxofficemojo.com/weekend/2025W07/?area=AE&amp;ref_=bo_wey_table_16</t>
  </si>
  <si>
    <t>$2,554,801</t>
  </si>
  <si>
    <t>$2,816,968</t>
  </si>
  <si>
    <t>https://www.boxofficemojo.com/release/rl1378910209/?ref_=bo_wey_table_16</t>
  </si>
  <si>
    <t>https://www.boxofficemojo.com/weekend/2025W08/?area=RO&amp;ref_=bo_wey_table_15</t>
  </si>
  <si>
    <t>$409,992</t>
  </si>
  <si>
    <t>$534,985</t>
  </si>
  <si>
    <t>https://www.boxofficemojo.com/release/rl3677388801/?ref_=bo_wey_table_15</t>
  </si>
  <si>
    <t>https://www.boxofficemojo.com/weekend/2025W07/?area=RO&amp;ref_=bo_wey_table_16</t>
  </si>
  <si>
    <t>$750,672</t>
  </si>
  <si>
    <t>$954,564</t>
  </si>
  <si>
    <t>https://www.boxofficemojo.com/release/rl3677388801/?ref_=bo_wey_table_16</t>
  </si>
  <si>
    <t>https://www.boxofficemojo.com/weekend/2025W08/?area=PT&amp;ref_=bo_wey_table_15</t>
  </si>
  <si>
    <t>$683,531</t>
  </si>
  <si>
    <t>$781,006</t>
  </si>
  <si>
    <t>https://www.boxofficemojo.com/release/rl3224469505/?ref_=bo_wey_table_15</t>
  </si>
  <si>
    <t>https://www.boxofficemojo.com/weekend/2025W07/?area=PT&amp;ref_=bo_wey_table_16</t>
  </si>
  <si>
    <t>$1,106,080</t>
  </si>
  <si>
    <t>$1,239,286</t>
  </si>
  <si>
    <t>https://www.boxofficemojo.com/release/rl3224469505/?ref_=bo_wey_table_16</t>
  </si>
  <si>
    <t>Jan 4-5</t>
  </si>
  <si>
    <t>https://www.boxofficemojo.com/weekend/2025W01/?area=JP&amp;ref_=bo_wey_table_22</t>
  </si>
  <si>
    <t>$17,517,827</t>
  </si>
  <si>
    <t>$17,532,467</t>
  </si>
  <si>
    <t>Cells at Work!</t>
  </si>
  <si>
    <t>https://www.boxofficemojo.com/release/rl1612873729/?ref_=bo_wey_table_22</t>
  </si>
  <si>
    <t>Animation, Action, Adventure</t>
  </si>
  <si>
    <t>https://www.boxofficemojo.com/weekend/2025W11/?area=SK&amp;ref_=bo_wey_table_12</t>
  </si>
  <si>
    <t>$374,366</t>
  </si>
  <si>
    <t>$449,282</t>
  </si>
  <si>
    <t>Cernak</t>
  </si>
  <si>
    <t>https://www.boxofficemojo.com/release/rl3173810177/?ref_=bo_wey_table_12</t>
  </si>
  <si>
    <t>Crime</t>
  </si>
  <si>
    <t>https://www.boxofficemojo.com/weekend/2025W10/?area=SK&amp;ref_=bo_wey_table_13</t>
  </si>
  <si>
    <t>$312,439</t>
  </si>
  <si>
    <t>$367,183</t>
  </si>
  <si>
    <t>https://www.boxofficemojo.com/release/rl3173810177/?ref_=bo_wey_table_13</t>
  </si>
  <si>
    <t>https://www.boxofficemojo.com/weekend/2025W09/?area=SK&amp;ref_=bo_wey_table_14</t>
  </si>
  <si>
    <t>$413,814</t>
  </si>
  <si>
    <t>$455,830</t>
  </si>
  <si>
    <t>https://www.boxofficemojo.com/release/rl3173810177/?ref_=bo_wey_table_14</t>
  </si>
  <si>
    <t>https://www.boxofficemojo.com/weekend/2025W08/?area=SK&amp;ref_=bo_wey_table_15</t>
  </si>
  <si>
    <t>$574,464</t>
  </si>
  <si>
    <t>$625,742</t>
  </si>
  <si>
    <t>https://www.boxofficemojo.com/release/rl3173810177/?ref_=bo_wey_table_15</t>
  </si>
  <si>
    <t>https://www.boxofficemojo.com/weekend/2025W07/?area=SK&amp;ref_=bo_wey_table_16</t>
  </si>
  <si>
    <t>$794,790</t>
  </si>
  <si>
    <t>$875,983</t>
  </si>
  <si>
    <t>https://www.boxofficemojo.com/release/rl3173810177/?ref_=bo_wey_table_16</t>
  </si>
  <si>
    <t>Feb 6-9</t>
  </si>
  <si>
    <t>https://www.boxofficemojo.com/weekend/2025W06/?area=SK&amp;ref_=bo_wey_table_17</t>
  </si>
  <si>
    <t>$873,417</t>
  </si>
  <si>
    <t>$932,251</t>
  </si>
  <si>
    <t>https://www.boxofficemojo.com/release/rl3173810177/?ref_=bo_wey_table_17</t>
  </si>
  <si>
    <t>https://www.boxofficemojo.com/weekend/2025W05/?area=SK&amp;ref_=bo_wey_table_18</t>
  </si>
  <si>
    <t>$1,376,519</t>
  </si>
  <si>
    <t>$1,425,773</t>
  </si>
  <si>
    <t>https://www.boxofficemojo.com/release/rl3173810177/?ref_=bo_wey_table_18</t>
  </si>
  <si>
    <t>https://www.boxofficemojo.com/weekend/2025W05/?area=TH&amp;ref_=bo_wey_table_18</t>
  </si>
  <si>
    <t>$229,690</t>
  </si>
  <si>
    <t>Companion</t>
  </si>
  <si>
    <t>https://www.boxofficemojo.com/release/rl321748993/?ref_=bo_wey_table_18</t>
  </si>
  <si>
    <t>Sci-Fi, Thriller</t>
  </si>
  <si>
    <t>https://www.boxofficemojo.com/weekend/2025W06/?area=IN&amp;ref_=bo_wey_table_17</t>
  </si>
  <si>
    <t>$102,624</t>
  </si>
  <si>
    <t>Conclave</t>
  </si>
  <si>
    <t>https://www.boxofficemojo.com/release/rl3759636481/?ref_=bo_wey_table_17</t>
  </si>
  <si>
    <t>Drama, Thriller</t>
  </si>
  <si>
    <t>https://www.boxofficemojo.com/weekend/2025W05/?area=IL&amp;ref_=bo_wey_table_18</t>
  </si>
  <si>
    <t>$156,909</t>
  </si>
  <si>
    <t>https://www.boxofficemojo.com/release/rl2383904769/?ref_=bo_wey_table_18</t>
  </si>
  <si>
    <t>https://www.boxofficemojo.com/weekend/2025W20/?area=UY&amp;ref_=bo_wey_table_3</t>
  </si>
  <si>
    <t>$838</t>
  </si>
  <si>
    <t>https://www.boxofficemojo.com/release/rl3927408641/?ref_=bo_wey_table_3</t>
  </si>
  <si>
    <t>https://www.boxofficemojo.com/weekend/2025W19/?area=UY&amp;ref_=bo_wey_table_4</t>
  </si>
  <si>
    <t>$1,472</t>
  </si>
  <si>
    <t>https://www.boxofficemojo.com/release/rl3927408641/?ref_=bo_wey_table_4</t>
  </si>
  <si>
    <t>https://www.boxofficemojo.com/weekend/2025W18/?area=UY&amp;ref_=bo_wey_table_5</t>
  </si>
  <si>
    <t>$2,481</t>
  </si>
  <si>
    <t>https://www.boxofficemojo.com/release/rl3927408641/?ref_=bo_wey_table_5</t>
  </si>
  <si>
    <t>https://www.boxofficemojo.com/weekend/2025W17/?area=UY&amp;ref_=bo_wey_table_6</t>
  </si>
  <si>
    <t>$5,237</t>
  </si>
  <si>
    <t>https://www.boxofficemojo.com/release/rl3927408641/?ref_=bo_wey_table_6</t>
  </si>
  <si>
    <t>https://www.boxofficemojo.com/weekend/2025W09/?area=UY&amp;ref_=bo_wey_table_14</t>
  </si>
  <si>
    <t>$36,423</t>
  </si>
  <si>
    <t>https://www.boxofficemojo.com/release/rl3927408641/?ref_=bo_wey_table_14</t>
  </si>
  <si>
    <t>https://www.boxofficemojo.com/weekend/2025W08/?area=UY&amp;ref_=bo_wey_table_15</t>
  </si>
  <si>
    <t>$36,675</t>
  </si>
  <si>
    <t>https://www.boxofficemojo.com/release/rl3927408641/?ref_=bo_wey_table_15</t>
  </si>
  <si>
    <t>https://www.boxofficemojo.com/weekend/2025W06/?area=UY&amp;ref_=bo_wey_table_17</t>
  </si>
  <si>
    <t>$37,512</t>
  </si>
  <si>
    <t>https://www.boxofficemojo.com/release/rl3927408641/?ref_=bo_wey_table_17</t>
  </si>
  <si>
    <t>https://www.boxofficemojo.com/weekend/2025W05/?area=UY&amp;ref_=bo_wey_table_18</t>
  </si>
  <si>
    <t>$30,245</t>
  </si>
  <si>
    <t>https://www.boxofficemojo.com/release/rl3927408641/?ref_=bo_wey_table_18</t>
  </si>
  <si>
    <t>https://www.boxofficemojo.com/weekend/2025W20/?area=PT&amp;ref_=bo_wey_table_3</t>
  </si>
  <si>
    <t>$1,850</t>
  </si>
  <si>
    <t>https://www.boxofficemojo.com/release/rl2149023745/?ref_=bo_wey_table_3</t>
  </si>
  <si>
    <t>https://www.boxofficemojo.com/weekend/2025W04/?area=KR&amp;ref_=bo_wey_table_19</t>
  </si>
  <si>
    <t>$8,514,425</t>
  </si>
  <si>
    <t>$9,081,298</t>
  </si>
  <si>
    <t>Dark Nuns</t>
  </si>
  <si>
    <t>https://www.boxofficemojo.com/release/rl1948942337/?ref_=bo_wey_table_19</t>
  </si>
  <si>
    <t>Horror, Mystery, Thriller</t>
  </si>
  <si>
    <t>https://www.boxofficemojo.com/weekend/2025W06/?area=TR&amp;ref_=bo_wey_table_17</t>
  </si>
  <si>
    <t>$1,565,139</t>
  </si>
  <si>
    <t>$1,846,058</t>
  </si>
  <si>
    <t>Dayi: Bir Adamin Hikayesi 2</t>
  </si>
  <si>
    <t>https://www.boxofficemojo.com/release/rl3895361537/?ref_=bo_wey_table_17</t>
  </si>
  <si>
    <t>Action, Adventure, Drama</t>
  </si>
  <si>
    <t>Apr 19-20</t>
  </si>
  <si>
    <t>https://www.boxofficemojo.com/weekend/2025W16/?area=JP&amp;ref_=bo_wey_table_7</t>
  </si>
  <si>
    <t>$51,741,865</t>
  </si>
  <si>
    <t>$52,173,246</t>
  </si>
  <si>
    <t>Demon Slayer: Kimetsu no Yaiba - Tsuzumi Mansion Arc</t>
  </si>
  <si>
    <t>https://www.boxofficemojo.com/release/rl801144833/?ref_=bo_wey_table_7</t>
  </si>
  <si>
    <t>Animation, Action, Fantasy</t>
  </si>
  <si>
    <t>https://www.boxofficemojo.com/weekend/2025W05/?area=GR&amp;ref_=bo_wey_table_18</t>
  </si>
  <si>
    <t>$131,387</t>
  </si>
  <si>
    <t>$133,980</t>
  </si>
  <si>
    <t>Den of Thieves: Pantera</t>
  </si>
  <si>
    <t>https://www.boxofficemojo.com/release/rl3425075201/?ref_=bo_wey_table_18</t>
  </si>
  <si>
    <t>Action, Crime, Drama</t>
  </si>
  <si>
    <t>https://www.boxofficemojo.com/weekend/2025W04/?area=GR&amp;ref_=bo_wey_table_19</t>
  </si>
  <si>
    <t>$247,000</t>
  </si>
  <si>
    <t>$247,405</t>
  </si>
  <si>
    <t>https://www.boxofficemojo.com/release/rl3425075201/?ref_=bo_wey_table_19</t>
  </si>
  <si>
    <t>Jan 9-12</t>
  </si>
  <si>
    <t>https://www.boxofficemojo.com/weekend/2025W02/?area=IL&amp;ref_=bo_wey_table_21</t>
  </si>
  <si>
    <t>$379,063</t>
  </si>
  <si>
    <t>https://www.boxofficemojo.com/release/rl3441852417/?ref_=bo_wey_table_21</t>
  </si>
  <si>
    <t>https://www.boxofficemojo.com/weekend/2025W06/?area=TW&amp;ref_=bo_wey_table_17</t>
  </si>
  <si>
    <t>$285,029</t>
  </si>
  <si>
    <t>https://www.boxofficemojo.com/release/rl724140033/?ref_=bo_wey_table_17</t>
  </si>
  <si>
    <t>https://www.boxofficemojo.com/weekend/2025W05/?area=TW&amp;ref_=bo_wey_table_18</t>
  </si>
  <si>
    <t>$754,971</t>
  </si>
  <si>
    <t>https://www.boxofficemojo.com/release/rl724140033/?ref_=bo_wey_table_18</t>
  </si>
  <si>
    <t>May 31-Jun 1</t>
  </si>
  <si>
    <t>https://www.boxofficemojo.com/weekend/2025W22/?area=JP&amp;ref_=bo_wey_table_1</t>
  </si>
  <si>
    <t>$9,257,587</t>
  </si>
  <si>
    <t>$9,426,307</t>
  </si>
  <si>
    <t>Detective Conan: One-eyed Flashback</t>
  </si>
  <si>
    <t>https://www.boxofficemojo.com/release/rl3904929793/?ref_=bo_wey_table_1</t>
  </si>
  <si>
    <t>May 24-25</t>
  </si>
  <si>
    <t>https://www.boxofficemojo.com/weekend/2025W21/?area=JP&amp;ref_=bo_wey_table_2</t>
  </si>
  <si>
    <t>$10,628,563</t>
  </si>
  <si>
    <t>$10,906,063</t>
  </si>
  <si>
    <t>https://www.boxofficemojo.com/release/rl3904929793/?ref_=bo_wey_table_2</t>
  </si>
  <si>
    <t>May 17-18</t>
  </si>
  <si>
    <t>https://www.boxofficemojo.com/weekend/2025W20/?area=JP&amp;ref_=bo_wey_table_3</t>
  </si>
  <si>
    <t>$10,443,192</t>
  </si>
  <si>
    <t>$10,989,676</t>
  </si>
  <si>
    <t>https://www.boxofficemojo.com/release/rl3904929793/?ref_=bo_wey_table_3</t>
  </si>
  <si>
    <t>May 10-11</t>
  </si>
  <si>
    <t>https://www.boxofficemojo.com/weekend/2025W19/?area=JP&amp;ref_=bo_wey_table_4</t>
  </si>
  <si>
    <t>$11,498,218</t>
  </si>
  <si>
    <t>$11,729,028</t>
  </si>
  <si>
    <t>https://www.boxofficemojo.com/release/rl3904929793/?ref_=bo_wey_table_4</t>
  </si>
  <si>
    <t>May 3-4</t>
  </si>
  <si>
    <t>https://www.boxofficemojo.com/weekend/2025W18/?area=JP&amp;ref_=bo_wey_table_5</t>
  </si>
  <si>
    <t>$22,641,980</t>
  </si>
  <si>
    <t>$22,663,071</t>
  </si>
  <si>
    <t>https://www.boxofficemojo.com/release/rl3904929793/?ref_=bo_wey_table_5</t>
  </si>
  <si>
    <t>Apr 26-27</t>
  </si>
  <si>
    <t>https://www.boxofficemojo.com/weekend/2025W17/?area=JP&amp;ref_=bo_wey_table_6</t>
  </si>
  <si>
    <t>$21,695,225</t>
  </si>
  <si>
    <t>$21,701,736</t>
  </si>
  <si>
    <t>https://www.boxofficemojo.com/release/rl3904929793/?ref_=bo_wey_table_6</t>
  </si>
  <si>
    <t>https://www.boxofficemojo.com/weekend/2025W19/?area=VN&amp;ref_=bo_wey_table_3</t>
  </si>
  <si>
    <t>$2,879,144</t>
  </si>
  <si>
    <t>$2,888,084</t>
  </si>
  <si>
    <t>Detective Kien: The Headless Horror</t>
  </si>
  <si>
    <t>https://www.boxofficemojo.com/release/rl3032645633/?ref_=bo_wey_table_3</t>
  </si>
  <si>
    <t>Drama, Horror, Mystery</t>
  </si>
  <si>
    <t>https://www.boxofficemojo.com/weekend/2025W17/?area=VN&amp;ref_=bo_wey_table_5</t>
  </si>
  <si>
    <t>$2,108,232</t>
  </si>
  <si>
    <t>$2,127,113</t>
  </si>
  <si>
    <t>https://www.boxofficemojo.com/release/rl3032645633/?ref_=bo_wey_table_5</t>
  </si>
  <si>
    <t>https://www.boxofficemojo.com/weekend/2025W05/?area=AE&amp;ref_=bo_wey_table_18</t>
  </si>
  <si>
    <t>$1,577,012</t>
  </si>
  <si>
    <t>$2,032,193</t>
  </si>
  <si>
    <t>Deva</t>
  </si>
  <si>
    <t>https://www.boxofficemojo.com/release/rl1647280129/?ref_=bo_wey_table_18</t>
  </si>
  <si>
    <t>https://www.boxofficemojo.com/weekend/2025W17/?area=IN&amp;ref_=bo_wey_table_6</t>
  </si>
  <si>
    <t>$17,715</t>
  </si>
  <si>
    <t>Dog Man</t>
  </si>
  <si>
    <t>https://www.boxofficemojo.com/release/rl574521345/?ref_=bo_wey_table_6</t>
  </si>
  <si>
    <t>https://www.boxofficemojo.com/weekend/2025W06/?area=GB&amp;ref_=bo_wey_table_17</t>
  </si>
  <si>
    <t>$9,205,960</t>
  </si>
  <si>
    <t>$11,208,821</t>
  </si>
  <si>
    <t>https://www.boxofficemojo.com/release/rl2855239681/?ref_=bo_wey_table_17</t>
  </si>
  <si>
    <t>https://www.boxofficemojo.com/weekend/2025W05/?area=DK&amp;ref_=bo_wey_table_18</t>
  </si>
  <si>
    <t>$472,883</t>
  </si>
  <si>
    <t>$477,933</t>
  </si>
  <si>
    <t>https://www.boxofficemojo.com/release/rl1512865793/?ref_=bo_wey_table_18</t>
  </si>
  <si>
    <t>https://www.boxofficemojo.com/weekend/2025W17/?area=GR&amp;ref_=bo_wey_table_6</t>
  </si>
  <si>
    <t>$4,725</t>
  </si>
  <si>
    <t>https://www.boxofficemojo.com/release/rl3962601473/?ref_=bo_wey_table_6</t>
  </si>
  <si>
    <t>https://www.boxofficemojo.com/weekend/2025W09/?area=GR&amp;ref_=bo_wey_table_14</t>
  </si>
  <si>
    <t>$154,315</t>
  </si>
  <si>
    <t>https://www.boxofficemojo.com/release/rl3962601473/?ref_=bo_wey_table_14</t>
  </si>
  <si>
    <t>https://www.boxofficemojo.com/weekend/2025W07/?area=GR&amp;ref_=bo_wey_table_16</t>
  </si>
  <si>
    <t>$302,199</t>
  </si>
  <si>
    <t>https://www.boxofficemojo.com/release/rl3962601473/?ref_=bo_wey_table_16</t>
  </si>
  <si>
    <t>https://www.boxofficemojo.com/weekend/2025W20/?area=IL&amp;ref_=bo_wey_table_3</t>
  </si>
  <si>
    <t>$37,505</t>
  </si>
  <si>
    <t>https://www.boxofficemojo.com/release/rl2436464641/?ref_=bo_wey_table_3</t>
  </si>
  <si>
    <t>https://www.boxofficemojo.com/weekend/2025W16/?area=IL&amp;ref_=bo_wey_table_7</t>
  </si>
  <si>
    <t>$102,889</t>
  </si>
  <si>
    <t>https://www.boxofficemojo.com/release/rl2436464641/?ref_=bo_wey_table_7</t>
  </si>
  <si>
    <t>https://www.boxofficemojo.com/weekend/2025W12/?area=IL&amp;ref_=bo_wey_table_11</t>
  </si>
  <si>
    <t>$189,749</t>
  </si>
  <si>
    <t>https://www.boxofficemojo.com/release/rl2436464641/?ref_=bo_wey_table_11</t>
  </si>
  <si>
    <t>https://www.boxofficemojo.com/weekend/2025W11/?area=IL&amp;ref_=bo_wey_table_12</t>
  </si>
  <si>
    <t>$424,981</t>
  </si>
  <si>
    <t>$425,317</t>
  </si>
  <si>
    <t>https://www.boxofficemojo.com/release/rl2436464641/?ref_=bo_wey_table_12</t>
  </si>
  <si>
    <t>https://www.boxofficemojo.com/weekend/2025W11/?area=SG&amp;ref_=bo_wey_table_12</t>
  </si>
  <si>
    <t>$162,334</t>
  </si>
  <si>
    <t>$169,082</t>
  </si>
  <si>
    <t>https://www.boxofficemojo.com/release/rl2453241857/?ref_=bo_wey_table_12</t>
  </si>
  <si>
    <t>https://www.boxofficemojo.com/weekend/2025W06/?area=ES&amp;ref_=bo_wey_table_17</t>
  </si>
  <si>
    <t>$3,290,112</t>
  </si>
  <si>
    <t>$3,993,133</t>
  </si>
  <si>
    <t>https://www.boxofficemojo.com/release/rl590184449/?ref_=bo_wey_table_17</t>
  </si>
  <si>
    <t>https://www.boxofficemojo.com/weekend/2025W05/?area=ES&amp;ref_=bo_wey_table_18</t>
  </si>
  <si>
    <t>$4,320,592</t>
  </si>
  <si>
    <t>$5,191,734</t>
  </si>
  <si>
    <t>https://www.boxofficemojo.com/release/rl590184449/?ref_=bo_wey_table_18</t>
  </si>
  <si>
    <t>https://www.boxofficemojo.com/weekend/2025W22/?area=AE&amp;ref_=bo_wey_table_1</t>
  </si>
  <si>
    <t>$860</t>
  </si>
  <si>
    <t>https://www.boxofficemojo.com/release/rl1462534145/?ref_=bo_wey_table_1</t>
  </si>
  <si>
    <t>https://www.boxofficemojo.com/weekend/2025W13/?area=AE&amp;ref_=bo_wey_table_10</t>
  </si>
  <si>
    <t>$21,146</t>
  </si>
  <si>
    <t>https://www.boxofficemojo.com/release/rl1462534145/?ref_=bo_wey_table_10</t>
  </si>
  <si>
    <t>Mar 19-23</t>
  </si>
  <si>
    <t>https://www.boxofficemojo.com/weekend/2025W12/?area=TT&amp;ref_=bo_wey_table_7</t>
  </si>
  <si>
    <t>$1,388</t>
  </si>
  <si>
    <t>https://www.boxofficemojo.com/release/rl1428979713/?ref_=bo_wey_table_7</t>
  </si>
  <si>
    <t>https://www.boxofficemojo.com/weekend/2025W11/?area=TT&amp;ref_=bo_wey_table_8</t>
  </si>
  <si>
    <t>$3,411</t>
  </si>
  <si>
    <t>https://www.boxofficemojo.com/release/rl1428979713/?ref_=bo_wey_table_8</t>
  </si>
  <si>
    <t>https://www.boxofficemojo.com/weekend/2025W10/?area=TT&amp;ref_=bo_wey_table_9</t>
  </si>
  <si>
    <t>$6,214</t>
  </si>
  <si>
    <t>https://www.boxofficemojo.com/release/rl1428979713/?ref_=bo_wey_table_9</t>
  </si>
  <si>
    <t>https://www.boxofficemojo.com/weekend/2025W09/?area=TT&amp;ref_=bo_wey_table_10</t>
  </si>
  <si>
    <t>$6,627</t>
  </si>
  <si>
    <t>https://www.boxofficemojo.com/release/rl1428979713/?ref_=bo_wey_table_10</t>
  </si>
  <si>
    <t>https://www.boxofficemojo.com/weekend/2025W08/?area=TT&amp;ref_=bo_wey_table_11</t>
  </si>
  <si>
    <t>$7,832</t>
  </si>
  <si>
    <t>https://www.boxofficemojo.com/release/rl1428979713/?ref_=bo_wey_table_11</t>
  </si>
  <si>
    <t>Feb 5-9</t>
  </si>
  <si>
    <t>https://www.boxofficemojo.com/weekend/2025W06/?area=TT&amp;ref_=bo_wey_table_13</t>
  </si>
  <si>
    <t>$7,967</t>
  </si>
  <si>
    <t>https://www.boxofficemojo.com/release/rl1428979713/?ref_=bo_wey_table_13</t>
  </si>
  <si>
    <t>https://www.boxofficemojo.com/weekend/2025W05/?area=TT&amp;ref_=bo_wey_table_14</t>
  </si>
  <si>
    <t>$12,305</t>
  </si>
  <si>
    <t>https://www.boxofficemojo.com/release/rl1428979713/?ref_=bo_wey_table_14</t>
  </si>
  <si>
    <t>https://www.boxofficemojo.com/weekend/2025W09/?area=PT&amp;ref_=bo_wey_table_14</t>
  </si>
  <si>
    <t>$283,366</t>
  </si>
  <si>
    <t>$283,410</t>
  </si>
  <si>
    <t>https://www.boxofficemojo.com/release/rl1630830593/?ref_=bo_wey_table_14</t>
  </si>
  <si>
    <t>Apr 12-13</t>
  </si>
  <si>
    <t>https://www.boxofficemojo.com/weekend/2025W15/?area=JP&amp;ref_=bo_wey_table_8</t>
  </si>
  <si>
    <t>$6,229,952</t>
  </si>
  <si>
    <t>$6,272,626</t>
  </si>
  <si>
    <t>Doraemon: Nobita's Art World Tales</t>
  </si>
  <si>
    <t>https://www.boxofficemojo.com/release/rl2838921217/?ref_=bo_wey_table_8</t>
  </si>
  <si>
    <t>Animation, Adventure, Comedy</t>
  </si>
  <si>
    <t>Apr 5-6</t>
  </si>
  <si>
    <t>https://www.boxofficemojo.com/weekend/2025W14/?area=JP&amp;ref_=bo_wey_table_9</t>
  </si>
  <si>
    <t>$7,293,031</t>
  </si>
  <si>
    <t>$7,683,252</t>
  </si>
  <si>
    <t>https://www.boxofficemojo.com/release/rl2838921217/?ref_=bo_wey_table_9</t>
  </si>
  <si>
    <t>Mar 29-30</t>
  </si>
  <si>
    <t>https://www.boxofficemojo.com/weekend/2025W13/?area=JP&amp;ref_=bo_wey_table_10</t>
  </si>
  <si>
    <t>$9,068,601</t>
  </si>
  <si>
    <t>$9,180,039</t>
  </si>
  <si>
    <t>https://www.boxofficemojo.com/release/rl2838921217/?ref_=bo_wey_table_10</t>
  </si>
  <si>
    <t>Mar 22-23</t>
  </si>
  <si>
    <t>https://www.boxofficemojo.com/weekend/2025W12/?area=JP&amp;ref_=bo_wey_table_11</t>
  </si>
  <si>
    <t>$10,026,999</t>
  </si>
  <si>
    <t>$10,272,241</t>
  </si>
  <si>
    <t>https://www.boxofficemojo.com/release/rl2838921217/?ref_=bo_wey_table_11</t>
  </si>
  <si>
    <t>Mar 15-16</t>
  </si>
  <si>
    <t>https://www.boxofficemojo.com/weekend/2025W11/?area=JP&amp;ref_=bo_wey_table_12</t>
  </si>
  <si>
    <t>$12,509,644</t>
  </si>
  <si>
    <t>$13,111,605</t>
  </si>
  <si>
    <t>https://www.boxofficemojo.com/release/rl2838921217/?ref_=bo_wey_table_12</t>
  </si>
  <si>
    <t>Mar 8-9</t>
  </si>
  <si>
    <t>https://www.boxofficemojo.com/weekend/2025W10/?area=JP&amp;ref_=bo_wey_table_13</t>
  </si>
  <si>
    <t>$13,502,560</t>
  </si>
  <si>
    <t>$14,205,743</t>
  </si>
  <si>
    <t>https://www.boxofficemojo.com/release/rl2838921217/?ref_=bo_wey_table_13</t>
  </si>
  <si>
    <t>https://www.boxofficemojo.com/weekend/2025W21/?area=VN&amp;ref_=bo_wey_table_1</t>
  </si>
  <si>
    <t>$1,045,529</t>
  </si>
  <si>
    <t>$1,058,754</t>
  </si>
  <si>
    <t>https://www.boxofficemojo.com/release/rl1590263809/?ref_=bo_wey_table_1</t>
  </si>
  <si>
    <t>https://www.boxofficemojo.com/weekend/2025W20/?area=VN&amp;ref_=bo_wey_table_2</t>
  </si>
  <si>
    <t>$2,747,541</t>
  </si>
  <si>
    <t>$2,760,699</t>
  </si>
  <si>
    <t>https://www.boxofficemojo.com/release/rl1590263809/?ref_=bo_wey_table_2</t>
  </si>
  <si>
    <t>https://www.boxofficemojo.com/weekend/2025W17/?area=MY&amp;ref_=bo_wey_table_6</t>
  </si>
  <si>
    <t>$23,136</t>
  </si>
  <si>
    <t>Drop</t>
  </si>
  <si>
    <t>https://www.boxofficemojo.com/release/rl1723891713/?ref_=bo_wey_table_6</t>
  </si>
  <si>
    <t>Drama, Mystery, Thriller</t>
  </si>
  <si>
    <t>https://www.boxofficemojo.com/weekend/2025W22/?area=IL&amp;ref_=bo_wey_table_1</t>
  </si>
  <si>
    <t>$9,610</t>
  </si>
  <si>
    <t>https://www.boxofficemojo.com/release/rl473858049/?ref_=bo_wey_table_1</t>
  </si>
  <si>
    <t>https://www.boxofficemojo.com/weekend/2025W21/?area=IL&amp;ref_=bo_wey_table_2</t>
  </si>
  <si>
    <t>$18,534</t>
  </si>
  <si>
    <t>https://www.boxofficemojo.com/release/rl473858049/?ref_=bo_wey_table_2</t>
  </si>
  <si>
    <t>https://www.boxofficemojo.com/weekend/2025W19/?area=IL&amp;ref_=bo_wey_table_4</t>
  </si>
  <si>
    <t>$34,838</t>
  </si>
  <si>
    <t>https://www.boxofficemojo.com/release/rl473858049/?ref_=bo_wey_table_4</t>
  </si>
  <si>
    <t>https://www.boxofficemojo.com/weekend/2025W18/?area=IL&amp;ref_=bo_wey_table_5</t>
  </si>
  <si>
    <t>$53,031</t>
  </si>
  <si>
    <t>https://www.boxofficemojo.com/release/rl473858049/?ref_=bo_wey_table_5</t>
  </si>
  <si>
    <t>https://www.boxofficemojo.com/weekend/2025W17/?area=IL&amp;ref_=bo_wey_table_6</t>
  </si>
  <si>
    <t>$54,788</t>
  </si>
  <si>
    <t>https://www.boxofficemojo.com/release/rl473858049/?ref_=bo_wey_table_6</t>
  </si>
  <si>
    <t>May 2-4</t>
  </si>
  <si>
    <t>https://www.boxofficemojo.com/weekend/2025W18/?area=VE&amp;ref_=bo_wey_table_5</t>
  </si>
  <si>
    <t>$266</t>
  </si>
  <si>
    <t>https://www.boxofficemojo.com/release/rl37650433/?ref_=bo_wey_table_5</t>
  </si>
  <si>
    <t>https://www.boxofficemojo.com/weekend/2025W17/?area=VE&amp;ref_=bo_wey_table_6</t>
  </si>
  <si>
    <t>$2,436</t>
  </si>
  <si>
    <t>https://www.boxofficemojo.com/release/rl37650433/?ref_=bo_wey_table_6</t>
  </si>
  <si>
    <t>https://www.boxofficemojo.com/weekend/2025W16/?area=VE&amp;ref_=bo_wey_table_7</t>
  </si>
  <si>
    <t>$17,588</t>
  </si>
  <si>
    <t>https://www.boxofficemojo.com/release/rl37650433/?ref_=bo_wey_table_7</t>
  </si>
  <si>
    <t>https://www.boxofficemojo.com/weekend/2025W15/?area=VE&amp;ref_=bo_wey_table_8</t>
  </si>
  <si>
    <t>$27,065</t>
  </si>
  <si>
    <t>https://www.boxofficemojo.com/release/rl37650433/?ref_=bo_wey_table_8</t>
  </si>
  <si>
    <t>https://www.boxofficemojo.com/weekend/2025W20/?area=UA&amp;ref_=bo_wey_table_3</t>
  </si>
  <si>
    <t>$51</t>
  </si>
  <si>
    <t>https://www.boxofficemojo.com/release/rl4096001/?ref_=bo_wey_table_3</t>
  </si>
  <si>
    <t>https://www.boxofficemojo.com/weekend/2025W19/?area=UA&amp;ref_=bo_wey_table_4</t>
  </si>
  <si>
    <t>$165</t>
  </si>
  <si>
    <t>https://www.boxofficemojo.com/release/rl4096001/?ref_=bo_wey_table_4</t>
  </si>
  <si>
    <t>https://www.boxofficemojo.com/weekend/2025W18/?area=UA&amp;ref_=bo_wey_table_5</t>
  </si>
  <si>
    <t>$341</t>
  </si>
  <si>
    <t>https://www.boxofficemojo.com/release/rl4096001/?ref_=bo_wey_table_5</t>
  </si>
  <si>
    <t>https://www.boxofficemojo.com/weekend/2025W17/?area=UA&amp;ref_=bo_wey_table_6</t>
  </si>
  <si>
    <t>$2,107</t>
  </si>
  <si>
    <t>https://www.boxofficemojo.com/release/rl4096001/?ref_=bo_wey_table_6</t>
  </si>
  <si>
    <t>https://www.boxofficemojo.com/weekend/2025W16/?area=UA&amp;ref_=bo_wey_table_7</t>
  </si>
  <si>
    <t>$12,129</t>
  </si>
  <si>
    <t>https://www.boxofficemojo.com/release/rl4096001/?ref_=bo_wey_table_7</t>
  </si>
  <si>
    <t>https://www.boxofficemojo.com/weekend/2025W15/?area=UA&amp;ref_=bo_wey_table_8</t>
  </si>
  <si>
    <t>$63,463</t>
  </si>
  <si>
    <t>https://www.boxofficemojo.com/release/rl4096001/?ref_=bo_wey_table_8</t>
  </si>
  <si>
    <t>https://www.boxofficemojo.com/weekend/2025W16/?area=VN&amp;ref_=bo_wey_table_6</t>
  </si>
  <si>
    <t>$2,900</t>
  </si>
  <si>
    <t>https://www.boxofficemojo.com/release/rl54427649/?ref_=bo_wey_table_6</t>
  </si>
  <si>
    <t>https://www.boxofficemojo.com/weekend/2025W16/?area=UY&amp;ref_=bo_wey_table_7</t>
  </si>
  <si>
    <t>$8,453</t>
  </si>
  <si>
    <t>https://www.boxofficemojo.com/release/rl20873217/?ref_=bo_wey_table_7</t>
  </si>
  <si>
    <t>https://www.boxofficemojo.com/weekend/2025W15/?area=UY&amp;ref_=bo_wey_table_8</t>
  </si>
  <si>
    <t>$9,941</t>
  </si>
  <si>
    <t>https://www.boxofficemojo.com/release/rl20873217/?ref_=bo_wey_table_8</t>
  </si>
  <si>
    <t>Apr 30-May 4</t>
  </si>
  <si>
    <t>https://www.boxofficemojo.com/weekend/2025W18/?area=TT&amp;ref_=bo_wey_table_1</t>
  </si>
  <si>
    <t>$169</t>
  </si>
  <si>
    <t>https://www.boxofficemojo.com/release/rl1522565121/?ref_=bo_wey_table_1</t>
  </si>
  <si>
    <t>Apr 23-27</t>
  </si>
  <si>
    <t>https://www.boxofficemojo.com/weekend/2025W17/?area=TT&amp;ref_=bo_wey_table_2</t>
  </si>
  <si>
    <t>$3,432</t>
  </si>
  <si>
    <t>https://www.boxofficemojo.com/release/rl1522565121/?ref_=bo_wey_table_2</t>
  </si>
  <si>
    <t>https://www.boxofficemojo.com/weekend/2025W16/?area=TT&amp;ref_=bo_wey_table_3</t>
  </si>
  <si>
    <t>$11,013</t>
  </si>
  <si>
    <t>https://www.boxofficemojo.com/release/rl1522565121/?ref_=bo_wey_table_3</t>
  </si>
  <si>
    <t>https://www.boxofficemojo.com/weekend/2025W17/?area=PT&amp;ref_=bo_wey_table_6</t>
  </si>
  <si>
    <t>$11,464</t>
  </si>
  <si>
    <t>https://www.boxofficemojo.com/release/rl356417537/?ref_=bo_wey_table_6</t>
  </si>
  <si>
    <t>https://www.boxofficemojo.com/weekend/2025W15/?area=PT&amp;ref_=bo_wey_table_8</t>
  </si>
  <si>
    <t>$53,791</t>
  </si>
  <si>
    <t>https://www.boxofficemojo.com/release/rl356417537/?ref_=bo_wey_table_8</t>
  </si>
  <si>
    <t>https://www.boxofficemojo.com/weekend/2025W18/?area=VN&amp;ref_=bo_wey_table_4</t>
  </si>
  <si>
    <t>$4,621,542</t>
  </si>
  <si>
    <t>$4,630,412</t>
  </si>
  <si>
    <t>Face Off 8: Embrace of Light</t>
  </si>
  <si>
    <t>https://www.boxofficemojo.com/release/rl3049422849/?ref_=bo_wey_table_4</t>
  </si>
  <si>
    <t>https://www.boxofficemojo.com/weekend/2025W21/?area=IN&amp;ref_=bo_wey_table_2</t>
  </si>
  <si>
    <t>$1,689,144</t>
  </si>
  <si>
    <t>Final Destination: Bloodlines</t>
  </si>
  <si>
    <t>https://www.boxofficemojo.com/release/rl2848358401/?ref_=bo_wey_table_2</t>
  </si>
  <si>
    <t>Horror</t>
  </si>
  <si>
    <t>https://www.boxofficemojo.com/weekend/2025W20/?area=IN&amp;ref_=bo_wey_table_3</t>
  </si>
  <si>
    <t>$3,197,239</t>
  </si>
  <si>
    <t>https://www.boxofficemojo.com/release/rl2848358401/?ref_=bo_wey_table_3</t>
  </si>
  <si>
    <t>https://www.boxofficemojo.com/weekend/2025W20/?area=BR&amp;ref_=bo_wey_table_3</t>
  </si>
  <si>
    <t>$3,662,862</t>
  </si>
  <si>
    <t>https://www.boxofficemojo.com/release/rl2915467265/?ref_=bo_wey_table_3</t>
  </si>
  <si>
    <t>https://www.boxofficemojo.com/weekend/2025W20/?area=GB&amp;ref_=bo_wey_table_3</t>
  </si>
  <si>
    <t>$9,438,339</t>
  </si>
  <si>
    <t>$10,378,269</t>
  </si>
  <si>
    <t>https://www.boxofficemojo.com/release/rl2898690049/?ref_=bo_wey_table_3</t>
  </si>
  <si>
    <t>https://www.boxofficemojo.com/weekend/2025W20/?area=MY&amp;ref_=bo_wey_table_3</t>
  </si>
  <si>
    <t>$1,867,862</t>
  </si>
  <si>
    <t>https://www.boxofficemojo.com/release/rl2831581185/?ref_=bo_wey_table_3</t>
  </si>
  <si>
    <t>May 14-18</t>
  </si>
  <si>
    <t>https://www.boxofficemojo.com/weekend/2025W20/?area=FR&amp;ref_=bo_wey_table_3</t>
  </si>
  <si>
    <t>$7,110,503</t>
  </si>
  <si>
    <t>$8,574,925</t>
  </si>
  <si>
    <t>https://www.boxofficemojo.com/release/rl3049684993/?ref_=bo_wey_table_3</t>
  </si>
  <si>
    <t>https://www.boxofficemojo.com/weekend/2025W20/?area=ZA&amp;ref_=bo_wey_table_3</t>
  </si>
  <si>
    <t>$290,726</t>
  </si>
  <si>
    <t>$303,250</t>
  </si>
  <si>
    <t>https://www.boxofficemojo.com/release/rl449347585/?ref_=bo_wey_table_3</t>
  </si>
  <si>
    <t>https://www.boxofficemojo.com/weekend/2025W20/?area=ES&amp;ref_=bo_wey_table_3</t>
  </si>
  <si>
    <t>$2,492,181</t>
  </si>
  <si>
    <t>$2,945,848</t>
  </si>
  <si>
    <t>https://www.boxofficemojo.com/release/rl1657307137/?ref_=bo_wey_table_3</t>
  </si>
  <si>
    <t>https://www.boxofficemojo.com/weekend/2025W20/?area=TR&amp;ref_=bo_wey_table_3</t>
  </si>
  <si>
    <t>$909,093</t>
  </si>
  <si>
    <t>$1,054,890</t>
  </si>
  <si>
    <t>https://www.boxofficemojo.com/release/rl1439203329/?ref_=bo_wey_table_3</t>
  </si>
  <si>
    <t>https://www.boxofficemojo.com/weekend/2025W20/?area=AE&amp;ref_=bo_wey_table_3</t>
  </si>
  <si>
    <t>$2,825,741</t>
  </si>
  <si>
    <t>$3,258,572</t>
  </si>
  <si>
    <t>https://www.boxofficemojo.com/release/rl1086947329/?ref_=bo_wey_table_3</t>
  </si>
  <si>
    <t>https://www.boxofficemojo.com/weekend/2025W20/?area=SI&amp;ref_=bo_wey_table_3</t>
  </si>
  <si>
    <t>$76,780</t>
  </si>
  <si>
    <t>$83,341</t>
  </si>
  <si>
    <t>https://www.boxofficemojo.com/release/rl499679233/?ref_=bo_wey_table_3</t>
  </si>
  <si>
    <t>https://www.boxofficemojo.com/weekend/2025W20/?area=SK&amp;ref_=bo_wey_table_3</t>
  </si>
  <si>
    <t>$306,895</t>
  </si>
  <si>
    <t>$347,312</t>
  </si>
  <si>
    <t>https://www.boxofficemojo.com/release/rl868712449/?ref_=bo_wey_table_3</t>
  </si>
  <si>
    <t>https://www.boxofficemojo.com/weekend/2025W20/?area=RO&amp;ref_=bo_wey_table_3</t>
  </si>
  <si>
    <t>$619,362</t>
  </si>
  <si>
    <t>$686,080</t>
  </si>
  <si>
    <t>https://www.boxofficemojo.com/release/rl466190337/?ref_=bo_wey_table_3</t>
  </si>
  <si>
    <t>https://www.boxofficemojo.com/weekend/2025W20/?area=PL&amp;ref_=bo_wey_table_3</t>
  </si>
  <si>
    <t>$1,455,256</t>
  </si>
  <si>
    <t>$1,506,534</t>
  </si>
  <si>
    <t>https://www.boxofficemojo.com/release/rl1405714433/?ref_=bo_wey_table_3</t>
  </si>
  <si>
    <t>https://www.boxofficemojo.com/weekend/2025W06/?area=TH&amp;ref_=bo_wey_table_17</t>
  </si>
  <si>
    <t>$25,917</t>
  </si>
  <si>
    <t>Flight Risk</t>
  </si>
  <si>
    <t>https://www.boxofficemojo.com/release/rl2771025921/?ref_=bo_wey_table_17</t>
  </si>
  <si>
    <t>https://www.boxofficemojo.com/weekend/2025W04/?area=TH&amp;ref_=bo_wey_table_19</t>
  </si>
  <si>
    <t>$102,649</t>
  </si>
  <si>
    <t>https://www.boxofficemojo.com/release/rl2771025921/?ref_=bo_wey_table_19</t>
  </si>
  <si>
    <t>https://www.boxofficemojo.com/weekend/2025W04/?area=AE&amp;ref_=bo_wey_table_19</t>
  </si>
  <si>
    <t>$1,541,242</t>
  </si>
  <si>
    <t>$1,841,432</t>
  </si>
  <si>
    <t>https://www.boxofficemojo.com/release/rl673873921/?ref_=bo_wey_table_19</t>
  </si>
  <si>
    <t>https://www.boxofficemojo.com/weekend/2025W06/?area=VE&amp;ref_=bo_wey_table_17</t>
  </si>
  <si>
    <t>$33,264</t>
  </si>
  <si>
    <t>https://www.boxofficemojo.com/release/rl2351595521/?ref_=bo_wey_table_17</t>
  </si>
  <si>
    <t>https://www.boxofficemojo.com/weekend/2025W05/?area=VE&amp;ref_=bo_wey_table_18</t>
  </si>
  <si>
    <t>$46,342</t>
  </si>
  <si>
    <t>https://www.boxofficemojo.com/release/rl2351595521/?ref_=bo_wey_table_18</t>
  </si>
  <si>
    <t>https://www.boxofficemojo.com/weekend/2025W06/?area=FR&amp;ref_=bo_wey_table_17</t>
  </si>
  <si>
    <t>$14,712,113</t>
  </si>
  <si>
    <t>$18,878,873</t>
  </si>
  <si>
    <t>God Save the Tuche</t>
  </si>
  <si>
    <t>https://www.boxofficemojo.com/release/rl640778241/?ref_=bo_wey_table_17</t>
  </si>
  <si>
    <t>Comedy</t>
  </si>
  <si>
    <t>https://www.boxofficemojo.com/weekend/2025W11/?area=PL&amp;ref_=bo_wey_table_12</t>
  </si>
  <si>
    <t>$1,873,795</t>
  </si>
  <si>
    <t>$2,166,099</t>
  </si>
  <si>
    <t>Graduation Heist</t>
  </si>
  <si>
    <t>https://www.boxofficemojo.com/release/rl2956230657/?ref_=bo_wey_table_12</t>
  </si>
  <si>
    <t>https://www.boxofficemojo.com/weekend/2025W10/?area=PL&amp;ref_=bo_wey_table_13</t>
  </si>
  <si>
    <t>$2,481,922</t>
  </si>
  <si>
    <t>$2,783,102</t>
  </si>
  <si>
    <t>https://www.boxofficemojo.com/release/rl2956230657/?ref_=bo_wey_table_13</t>
  </si>
  <si>
    <t>https://www.boxofficemojo.com/weekend/2025W09/?area=PL&amp;ref_=bo_wey_table_14</t>
  </si>
  <si>
    <t>$3,238,030</t>
  </si>
  <si>
    <t>$3,452,696</t>
  </si>
  <si>
    <t>https://www.boxofficemojo.com/release/rl2956230657/?ref_=bo_wey_table_14</t>
  </si>
  <si>
    <t>Jan 11-12</t>
  </si>
  <si>
    <t>https://www.boxofficemojo.com/weekend/2025W02/?area=JP&amp;ref_=bo_wey_table_21</t>
  </si>
  <si>
    <t>$11,695,032</t>
  </si>
  <si>
    <t>$11,701,089</t>
  </si>
  <si>
    <t>Grand Maison Paris</t>
  </si>
  <si>
    <t>https://www.boxofficemojo.com/release/rl1176993793/?ref_=bo_wey_table_21</t>
  </si>
  <si>
    <t>Drama</t>
  </si>
  <si>
    <t>https://www.boxofficemojo.com/weekend/2025W03/?area=KR&amp;ref_=bo_wey_table_20</t>
  </si>
  <si>
    <t>$2,969,908</t>
  </si>
  <si>
    <t>$3,735,885</t>
  </si>
  <si>
    <t>Harbin</t>
  </si>
  <si>
    <t>https://www.boxofficemojo.com/release/rl1529184257/?ref_=bo_wey_table_20</t>
  </si>
  <si>
    <t>Action, Crime, History</t>
  </si>
  <si>
    <t>https://www.boxofficemojo.com/weekend/2025W02/?area=KR&amp;ref_=bo_wey_table_21</t>
  </si>
  <si>
    <t>$4,763,473</t>
  </si>
  <si>
    <t>$5,433,635</t>
  </si>
  <si>
    <t>https://www.boxofficemojo.com/release/rl1529184257/?ref_=bo_wey_table_21</t>
  </si>
  <si>
    <t>https://www.boxofficemojo.com/weekend/2025W01/?area=KR&amp;ref_=bo_wey_table_22</t>
  </si>
  <si>
    <t>$7,050,008</t>
  </si>
  <si>
    <t>$7,581,615</t>
  </si>
  <si>
    <t>https://www.boxofficemojo.com/release/rl1529184257/?ref_=bo_wey_table_22</t>
  </si>
  <si>
    <t>https://www.boxofficemojo.com/weekend/2025W06/?area=KR&amp;ref_=bo_wey_table_17</t>
  </si>
  <si>
    <t>$4,115,283</t>
  </si>
  <si>
    <t>$4,647,895</t>
  </si>
  <si>
    <t>Hitman 2</t>
  </si>
  <si>
    <t>https://www.boxofficemojo.com/release/rl1965719553/?ref_=bo_wey_table_17</t>
  </si>
  <si>
    <t>https://www.boxofficemojo.com/weekend/2025W05/?area=KR&amp;ref_=bo_wey_table_18</t>
  </si>
  <si>
    <t>$6,640,012</t>
  </si>
  <si>
    <t>$7,064,475</t>
  </si>
  <si>
    <t>https://www.boxofficemojo.com/release/rl1965719553/?ref_=bo_wey_table_18</t>
  </si>
  <si>
    <t>https://www.boxofficemojo.com/weekend/2025W05/?area=BR&amp;ref_=bo_wey_table_18</t>
  </si>
  <si>
    <t>$2,595,089</t>
  </si>
  <si>
    <t>$2,621,718</t>
  </si>
  <si>
    <t>I'm Still Here</t>
  </si>
  <si>
    <t>https://www.boxofficemojo.com/release/rl3038150657/?ref_=bo_wey_table_18</t>
  </si>
  <si>
    <t>Biography, Drama, History</t>
  </si>
  <si>
    <t>https://www.boxofficemojo.com/weekend/2025W06/?area=PT&amp;ref_=bo_wey_table_17</t>
  </si>
  <si>
    <t>$755,670</t>
  </si>
  <si>
    <t>$929,570</t>
  </si>
  <si>
    <t>https://www.boxofficemojo.com/release/rl4197023745/?ref_=bo_wey_table_17</t>
  </si>
  <si>
    <t>https://www.boxofficemojo.com/weekend/2025W05/?area=PT&amp;ref_=bo_wey_table_18</t>
  </si>
  <si>
    <t>$941,426</t>
  </si>
  <si>
    <t>$1,062,549</t>
  </si>
  <si>
    <t>https://www.boxofficemojo.com/release/rl4197023745/?ref_=bo_wey_table_18</t>
  </si>
  <si>
    <t>https://www.boxofficemojo.com/weekend/2025W04/?area=PT&amp;ref_=bo_wey_table_19</t>
  </si>
  <si>
    <t>$968,014</t>
  </si>
  <si>
    <t>$1,057,609</t>
  </si>
  <si>
    <t>https://www.boxofficemojo.com/release/rl4197023745/?ref_=bo_wey_table_19</t>
  </si>
  <si>
    <t>Jan 16-19</t>
  </si>
  <si>
    <t>https://www.boxofficemojo.com/weekend/2025W03/?area=PT&amp;ref_=bo_wey_table_20</t>
  </si>
  <si>
    <t>$946,250</t>
  </si>
  <si>
    <t>$1,066,102</t>
  </si>
  <si>
    <t>https://www.boxofficemojo.com/release/rl4197023745/?ref_=bo_wey_table_20</t>
  </si>
  <si>
    <t>https://www.boxofficemojo.com/weekend/2025W11/?area=IN&amp;ref_=bo_wey_table_12</t>
  </si>
  <si>
    <t>$27,590</t>
  </si>
  <si>
    <t>In the Lost Lands</t>
  </si>
  <si>
    <t>https://www.boxofficemojo.com/release/rl3275063297/?ref_=bo_wey_table_12</t>
  </si>
  <si>
    <t>Action, Adventure, Fantasy</t>
  </si>
  <si>
    <t>https://www.boxofficemojo.com/weekend/2025W13/?area=CZ&amp;ref_=bo_wey_table_10</t>
  </si>
  <si>
    <t>$544,020</t>
  </si>
  <si>
    <t>$650,099</t>
  </si>
  <si>
    <t>Jak se nám to mohlo stát!?</t>
  </si>
  <si>
    <t>https://www.boxofficemojo.com/release/rl4281892865/?ref_=bo_wey_table_10</t>
  </si>
  <si>
    <t>https://www.boxofficemojo.com/weekend/2025W12/?area=CZ&amp;ref_=bo_wey_table_11</t>
  </si>
  <si>
    <t>$551,874</t>
  </si>
  <si>
    <t>$642,463</t>
  </si>
  <si>
    <t>https://www.boxofficemojo.com/release/rl4281892865/?ref_=bo_wey_table_11</t>
  </si>
  <si>
    <t>https://www.boxofficemojo.com/weekend/2025W13/?area=SK&amp;ref_=bo_wey_table_10</t>
  </si>
  <si>
    <t>$336,945</t>
  </si>
  <si>
    <t>$385,351</t>
  </si>
  <si>
    <t>https://www.boxofficemojo.com/release/rl1832747009/?ref_=bo_wey_table_10</t>
  </si>
  <si>
    <t>https://www.boxofficemojo.com/weekend/2025W03/?area=PL&amp;ref_=bo_wey_table_20</t>
  </si>
  <si>
    <t>$2,111,550</t>
  </si>
  <si>
    <t>$2,198,937</t>
  </si>
  <si>
    <t>Kleks i wynalazek Filipa Golarza</t>
  </si>
  <si>
    <t>https://www.boxofficemojo.com/release/rl1932099585/?ref_=bo_wey_table_20</t>
  </si>
  <si>
    <t>Fantasy</t>
  </si>
  <si>
    <t>https://www.boxofficemojo.com/weekend/2025W02/?area=PL&amp;ref_=bo_wey_table_21</t>
  </si>
  <si>
    <t>$2,283,207</t>
  </si>
  <si>
    <t>$2,334,187</t>
  </si>
  <si>
    <t>https://www.boxofficemojo.com/release/rl1932099585/?ref_=bo_wey_table_21</t>
  </si>
  <si>
    <t>https://www.boxofficemojo.com/weekend/2025W14/?area=AE&amp;ref_=bo_wey_table_9</t>
  </si>
  <si>
    <t>$5,908,997</t>
  </si>
  <si>
    <t>$6,022,471</t>
  </si>
  <si>
    <t>L2: Empuraan</t>
  </si>
  <si>
    <t>https://www.boxofficemojo.com/release/rl3460071425/?ref_=bo_wey_table_9</t>
  </si>
  <si>
    <t>Action, Crime, Thriller</t>
  </si>
  <si>
    <t>May 30-Jun 1</t>
  </si>
  <si>
    <t>https://www.boxofficemojo.com/weekend/2025W22/?area=IN&amp;ref_=bo_wey_table_1</t>
  </si>
  <si>
    <t>$124,340</t>
  </si>
  <si>
    <t>Lilo &amp; Stitch</t>
  </si>
  <si>
    <t>https://www.boxofficemojo.com/release/rl3033038849/?ref_=bo_wey_table_1</t>
  </si>
  <si>
    <t>https://www.boxofficemojo.com/weekend/2025W22/?area=KR&amp;ref_=bo_wey_table_1</t>
  </si>
  <si>
    <t>$873,440</t>
  </si>
  <si>
    <t>https://www.boxofficemojo.com/release/rl3083370497/?ref_=bo_wey_table_1</t>
  </si>
  <si>
    <t>https://www.boxofficemojo.com/weekend/2025W21/?area=KR&amp;ref_=bo_wey_table_2</t>
  </si>
  <si>
    <t>$2,575,965</t>
  </si>
  <si>
    <t>$2,789,370</t>
  </si>
  <si>
    <t>https://www.boxofficemojo.com/release/rl3083370497/?ref_=bo_wey_table_2</t>
  </si>
  <si>
    <t>https://www.boxofficemojo.com/weekend/2025W22/?area=BR&amp;ref_=bo_wey_table_1</t>
  </si>
  <si>
    <t>$7,418,376</t>
  </si>
  <si>
    <t>https://www.boxofficemojo.com/release/rl164134913/?ref_=bo_wey_table_1</t>
  </si>
  <si>
    <t>https://www.boxofficemojo.com/weekend/2025W21/?area=BR&amp;ref_=bo_wey_table_2</t>
  </si>
  <si>
    <t>$11,209,203</t>
  </si>
  <si>
    <t>https://www.boxofficemojo.com/release/rl164134913/?ref_=bo_wey_table_2</t>
  </si>
  <si>
    <t>https://www.boxofficemojo.com/weekend/2025W22/?area=CN&amp;ref_=bo_wey_table_1</t>
  </si>
  <si>
    <t>$6,571,873</t>
  </si>
  <si>
    <t>https://www.boxofficemojo.com/release/rl3200811009/?ref_=bo_wey_table_1</t>
  </si>
  <si>
    <t>https://www.boxofficemojo.com/weekend/2025W21/?area=CN&amp;ref_=bo_wey_table_2</t>
  </si>
  <si>
    <t>$8,991,015</t>
  </si>
  <si>
    <t>https://www.boxofficemojo.com/release/rl3200811009/?ref_=bo_wey_table_2</t>
  </si>
  <si>
    <t>https://www.boxofficemojo.com/weekend/2025W22/?area=GB&amp;ref_=bo_wey_table_1</t>
  </si>
  <si>
    <t>$18,065,720</t>
  </si>
  <si>
    <t>$18,679,148</t>
  </si>
  <si>
    <t>https://www.boxofficemojo.com/release/rl2764603393/?ref_=bo_wey_table_1</t>
  </si>
  <si>
    <t>https://www.boxofficemojo.com/weekend/2025W21/?area=GB&amp;ref_=bo_wey_table_2</t>
  </si>
  <si>
    <t>$15,973,829</t>
  </si>
  <si>
    <t>$16,179,438</t>
  </si>
  <si>
    <t>https://www.boxofficemojo.com/release/rl2764603393/?ref_=bo_wey_table_2</t>
  </si>
  <si>
    <t>https://www.boxofficemojo.com/weekend/2025W22/?area=FI&amp;ref_=bo_wey_table_1</t>
  </si>
  <si>
    <t>$236,329</t>
  </si>
  <si>
    <t>https://www.boxofficemojo.com/release/rl2965929985/?ref_=bo_wey_table_1</t>
  </si>
  <si>
    <t>https://www.boxofficemojo.com/weekend/2025W21/?area=FI&amp;ref_=bo_wey_table_2</t>
  </si>
  <si>
    <t>$392,222</t>
  </si>
  <si>
    <t>https://www.boxofficemojo.com/release/rl2965929985/?ref_=bo_wey_table_2</t>
  </si>
  <si>
    <t>https://www.boxofficemojo.com/weekend/2025W22/?area=MY&amp;ref_=bo_wey_table_1</t>
  </si>
  <si>
    <t>$634,325</t>
  </si>
  <si>
    <t>https://www.boxofficemojo.com/release/rl2831712257/?ref_=bo_wey_table_1</t>
  </si>
  <si>
    <t>https://www.boxofficemojo.com/weekend/2025W21/?area=MY&amp;ref_=bo_wey_table_2</t>
  </si>
  <si>
    <t>$824,649</t>
  </si>
  <si>
    <t>https://www.boxofficemojo.com/release/rl2831712257/?ref_=bo_wey_table_2</t>
  </si>
  <si>
    <t>https://www.boxofficemojo.com/weekend/2025W22/?area=CZ&amp;ref_=bo_wey_table_1</t>
  </si>
  <si>
    <t>$780,692</t>
  </si>
  <si>
    <t>$828,166</t>
  </si>
  <si>
    <t>https://www.boxofficemojo.com/release/rl214663169/?ref_=bo_wey_table_1</t>
  </si>
  <si>
    <t>https://www.boxofficemojo.com/weekend/2025W21/?area=CZ&amp;ref_=bo_wey_table_2</t>
  </si>
  <si>
    <t>$997,248</t>
  </si>
  <si>
    <t>$1,017,438</t>
  </si>
  <si>
    <t>https://www.boxofficemojo.com/release/rl214663169/?ref_=bo_wey_table_2</t>
  </si>
  <si>
    <t>https://www.boxofficemojo.com/weekend/2025W22/?area=DK&amp;ref_=bo_wey_table_1</t>
  </si>
  <si>
    <t>$847,823</t>
  </si>
  <si>
    <t>https://www.boxofficemojo.com/release/rl3217588225/?ref_=bo_wey_table_1</t>
  </si>
  <si>
    <t>https://www.boxofficemojo.com/weekend/2025W21/?area=DK&amp;ref_=bo_wey_table_2</t>
  </si>
  <si>
    <t>$790,952</t>
  </si>
  <si>
    <t>https://www.boxofficemojo.com/release/rl3217588225/?ref_=bo_wey_table_2</t>
  </si>
  <si>
    <t>May 28-Jun 1</t>
  </si>
  <si>
    <t>https://www.boxofficemojo.com/weekend/2025W22/?area=FR&amp;ref_=bo_wey_table_1</t>
  </si>
  <si>
    <t>$21,225,447</t>
  </si>
  <si>
    <t>$22,550,351</t>
  </si>
  <si>
    <t>https://www.boxofficemojo.com/release/rl2982707201/?ref_=bo_wey_table_1</t>
  </si>
  <si>
    <t>May 21-25</t>
  </si>
  <si>
    <t>https://www.boxofficemojo.com/weekend/2025W21/?area=FR&amp;ref_=bo_wey_table_2</t>
  </si>
  <si>
    <t>$16,131,220</t>
  </si>
  <si>
    <t>$17,142,135</t>
  </si>
  <si>
    <t>https://www.boxofficemojo.com/release/rl2982707201/?ref_=bo_wey_table_2</t>
  </si>
  <si>
    <t>https://www.boxofficemojo.com/weekend/2025W22/?area=SG&amp;ref_=bo_wey_table_1</t>
  </si>
  <si>
    <t>$532,147</t>
  </si>
  <si>
    <t>https://www.boxofficemojo.com/release/rl2932375553/?ref_=bo_wey_table_1</t>
  </si>
  <si>
    <t>https://www.boxofficemojo.com/weekend/2025W21/?area=SG&amp;ref_=bo_wey_table_2</t>
  </si>
  <si>
    <t>$565,402</t>
  </si>
  <si>
    <t>https://www.boxofficemojo.com/release/rl2932375553/?ref_=bo_wey_table_2</t>
  </si>
  <si>
    <t>https://www.boxofficemojo.com/weekend/2025W22/?area=ZA&amp;ref_=bo_wey_table_1</t>
  </si>
  <si>
    <t>$423,765</t>
  </si>
  <si>
    <t>$427,949</t>
  </si>
  <si>
    <t>https://www.boxofficemojo.com/release/rl2445836289/?ref_=bo_wey_table_1</t>
  </si>
  <si>
    <t>https://www.boxofficemojo.com/weekend/2025W21/?area=ZA&amp;ref_=bo_wey_table_2</t>
  </si>
  <si>
    <t>$566,670</t>
  </si>
  <si>
    <t>$572,011</t>
  </si>
  <si>
    <t>https://www.boxofficemojo.com/release/rl2445836289/?ref_=bo_wey_table_2</t>
  </si>
  <si>
    <t>https://www.boxofficemojo.com/weekend/2025W22/?area=ES&amp;ref_=bo_wey_table_1</t>
  </si>
  <si>
    <t>$4,502,677</t>
  </si>
  <si>
    <t>https://www.boxofficemojo.com/release/rl2949152769/?ref_=bo_wey_table_1</t>
  </si>
  <si>
    <t>https://www.boxofficemojo.com/weekend/2025W21/?area=ES&amp;ref_=bo_wey_table_2</t>
  </si>
  <si>
    <t>$7,652,828</t>
  </si>
  <si>
    <t>$7,870,245</t>
  </si>
  <si>
    <t>https://www.boxofficemojo.com/release/rl2949152769/?ref_=bo_wey_table_2</t>
  </si>
  <si>
    <t>https://www.boxofficemojo.com/weekend/2025W22/?area=SE&amp;ref_=bo_wey_table_1</t>
  </si>
  <si>
    <t>$596,787</t>
  </si>
  <si>
    <t>https://www.boxofficemojo.com/release/rl2697494529/?ref_=bo_wey_table_1</t>
  </si>
  <si>
    <t>https://www.boxofficemojo.com/weekend/2025W22/?area=CH&amp;ref_=bo_wey_table_1</t>
  </si>
  <si>
    <t>$1,357,380</t>
  </si>
  <si>
    <t>https://www.boxofficemojo.com/release/rl2714271745/?ref_=bo_wey_table_1</t>
  </si>
  <si>
    <t>https://www.boxofficemojo.com/weekend/2025W21/?area=CH&amp;ref_=bo_wey_table_2</t>
  </si>
  <si>
    <t>$1,573,574</t>
  </si>
  <si>
    <t>https://www.boxofficemojo.com/release/rl2714271745/?ref_=bo_wey_table_2</t>
  </si>
  <si>
    <t>https://www.boxofficemojo.com/weekend/2025W22/?area=TW&amp;ref_=bo_wey_table_1</t>
  </si>
  <si>
    <t>$811,472</t>
  </si>
  <si>
    <t>https://www.boxofficemojo.com/release/rl2731048961/?ref_=bo_wey_table_1</t>
  </si>
  <si>
    <t>https://www.boxofficemojo.com/weekend/2025W21/?area=TW&amp;ref_=bo_wey_table_2</t>
  </si>
  <si>
    <t>$943,369</t>
  </si>
  <si>
    <t>https://www.boxofficemojo.com/release/rl2731048961/?ref_=bo_wey_table_2</t>
  </si>
  <si>
    <t>https://www.boxofficemojo.com/weekend/2025W22/?area=TH&amp;ref_=bo_wey_table_1</t>
  </si>
  <si>
    <t>$946,384</t>
  </si>
  <si>
    <t>https://www.boxofficemojo.com/release/rl2747826177/?ref_=bo_wey_table_1</t>
  </si>
  <si>
    <t>https://www.boxofficemojo.com/weekend/2025W21/?area=TH&amp;ref_=bo_wey_table_2</t>
  </si>
  <si>
    <t>$1,114,199</t>
  </si>
  <si>
    <t>https://www.boxofficemojo.com/release/rl2747826177/?ref_=bo_wey_table_2</t>
  </si>
  <si>
    <t>https://www.boxofficemojo.com/weekend/2025W21/?area=TR&amp;ref_=bo_wey_table_2</t>
  </si>
  <si>
    <t>$705,683</t>
  </si>
  <si>
    <t>$744,509</t>
  </si>
  <si>
    <t>https://www.boxofficemojo.com/release/rl2177400833/?ref_=bo_wey_table_2</t>
  </si>
  <si>
    <t>https://www.boxofficemojo.com/weekend/2025W21/?area=AE&amp;ref_=bo_wey_table_2</t>
  </si>
  <si>
    <t>$3,266,618</t>
  </si>
  <si>
    <t>$3,409,883</t>
  </si>
  <si>
    <t>https://www.boxofficemojo.com/release/rl885751809/?ref_=bo_wey_table_2</t>
  </si>
  <si>
    <t>https://www.boxofficemojo.com/weekend/2025W22/?area=SI&amp;ref_=bo_wey_table_1</t>
  </si>
  <si>
    <t>$117,170</t>
  </si>
  <si>
    <t>$122,968</t>
  </si>
  <si>
    <t>https://www.boxofficemojo.com/release/rl2680717313/?ref_=bo_wey_table_1</t>
  </si>
  <si>
    <t>https://www.boxofficemojo.com/weekend/2025W21/?area=SI&amp;ref_=bo_wey_table_2</t>
  </si>
  <si>
    <t>$205,828</t>
  </si>
  <si>
    <t>$207,149</t>
  </si>
  <si>
    <t>https://www.boxofficemojo.com/release/rl2680717313/?ref_=bo_wey_table_2</t>
  </si>
  <si>
    <t>https://www.boxofficemojo.com/weekend/2025W22/?area=SK&amp;ref_=bo_wey_table_1</t>
  </si>
  <si>
    <t>$474,700</t>
  </si>
  <si>
    <t>$507,597</t>
  </si>
  <si>
    <t>https://www.boxofficemojo.com/release/rl80445441/?ref_=bo_wey_table_1</t>
  </si>
  <si>
    <t>https://www.boxofficemojo.com/weekend/2025W21/?area=SK&amp;ref_=bo_wey_table_2</t>
  </si>
  <si>
    <t>$685,431</t>
  </si>
  <si>
    <t>$703,226</t>
  </si>
  <si>
    <t>https://www.boxofficemojo.com/release/rl80445441/?ref_=bo_wey_table_2</t>
  </si>
  <si>
    <t>https://www.boxofficemojo.com/weekend/2025W22/?area=RO&amp;ref_=bo_wey_table_1</t>
  </si>
  <si>
    <t>$860,265</t>
  </si>
  <si>
    <t>$902,746</t>
  </si>
  <si>
    <t>https://www.boxofficemojo.com/release/rl2110488577/?ref_=bo_wey_table_1</t>
  </si>
  <si>
    <t>https://www.boxofficemojo.com/weekend/2025W21/?area=RO&amp;ref_=bo_wey_table_2</t>
  </si>
  <si>
    <t>$1,392,457</t>
  </si>
  <si>
    <t>$1,432,375</t>
  </si>
  <si>
    <t>https://www.boxofficemojo.com/release/rl2110488577/?ref_=bo_wey_table_2</t>
  </si>
  <si>
    <t>https://www.boxofficemojo.com/weekend/2025W22/?area=PL&amp;ref_=bo_wey_table_1</t>
  </si>
  <si>
    <t>$3,177,605</t>
  </si>
  <si>
    <t>$3,195,541</t>
  </si>
  <si>
    <t>https://www.boxofficemojo.com/release/rl2915598337/?ref_=bo_wey_table_1</t>
  </si>
  <si>
    <t>https://www.boxofficemojo.com/weekend/2025W21/?area=PL&amp;ref_=bo_wey_table_2</t>
  </si>
  <si>
    <t>$2,613,609</t>
  </si>
  <si>
    <t>$2,631,464</t>
  </si>
  <si>
    <t>https://www.boxofficemojo.com/release/rl2915598337/?ref_=bo_wey_table_2</t>
  </si>
  <si>
    <t>https://www.boxofficemojo.com/weekend/2025W22/?area=PT&amp;ref_=bo_wey_table_1</t>
  </si>
  <si>
    <t>$1,128,479</t>
  </si>
  <si>
    <t>$1,161,340</t>
  </si>
  <si>
    <t>https://www.boxofficemojo.com/release/rl533430273/?ref_=bo_wey_table_1</t>
  </si>
  <si>
    <t>https://www.boxofficemojo.com/weekend/2025W21/?area=PT&amp;ref_=bo_wey_table_2</t>
  </si>
  <si>
    <t>$1,072,037</t>
  </si>
  <si>
    <t>$1,098,860</t>
  </si>
  <si>
    <t>https://www.boxofficemojo.com/release/rl533430273/?ref_=bo_wey_table_2</t>
  </si>
  <si>
    <t>https://www.boxofficemojo.com/weekend/2025W14/?area=IN&amp;ref_=bo_wey_table_9</t>
  </si>
  <si>
    <t>$256,299</t>
  </si>
  <si>
    <t>Longlegs</t>
  </si>
  <si>
    <t>https://www.boxofficemojo.com/release/rl1981251585/?ref_=bo_wey_table_9</t>
  </si>
  <si>
    <t>Crime, Horror, Thriller</t>
  </si>
  <si>
    <t>https://www.boxofficemojo.com/weekend/2025W14/?area=FI&amp;ref_=bo_wey_table_9</t>
  </si>
  <si>
    <t>$320,057</t>
  </si>
  <si>
    <t>$322,188</t>
  </si>
  <si>
    <t>https://www.boxofficemojo.com/release/rl1662484481/?ref_=bo_wey_table_9</t>
  </si>
  <si>
    <t>https://www.boxofficemojo.com/weekend/2025W14/?area=DK&amp;ref_=bo_wey_table_9</t>
  </si>
  <si>
    <t>$403,399</t>
  </si>
  <si>
    <t>$406,221</t>
  </si>
  <si>
    <t>https://www.boxofficemojo.com/release/rl1645707265/?ref_=bo_wey_table_9</t>
  </si>
  <si>
    <t>https://www.boxofficemojo.com/weekend/2025W14/?area=GR&amp;ref_=bo_wey_table_9</t>
  </si>
  <si>
    <t>$208,455</t>
  </si>
  <si>
    <t>https://www.boxofficemojo.com/release/rl1897365505/?ref_=bo_wey_table_9</t>
  </si>
  <si>
    <t>https://www.boxofficemojo.com/weekend/2025W14/?area=SG&amp;ref_=bo_wey_table_9</t>
  </si>
  <si>
    <t>$183,670</t>
  </si>
  <si>
    <t>$185,231</t>
  </si>
  <si>
    <t>https://www.boxofficemojo.com/release/rl1947697153/?ref_=bo_wey_table_9</t>
  </si>
  <si>
    <t>https://www.boxofficemojo.com/weekend/2025W14/?area=SE&amp;ref_=bo_wey_table_9</t>
  </si>
  <si>
    <t>$491,138</t>
  </si>
  <si>
    <t>$506,882</t>
  </si>
  <si>
    <t>https://www.boxofficemojo.com/release/rl1343717377/?ref_=bo_wey_table_9</t>
  </si>
  <si>
    <t>https://www.boxofficemojo.com/weekend/2025W14/?area=TW&amp;ref_=bo_wey_table_9</t>
  </si>
  <si>
    <t>$367,896</t>
  </si>
  <si>
    <t>https://www.boxofficemojo.com/release/rl1964474369/?ref_=bo_wey_table_9</t>
  </si>
  <si>
    <t>https://www.boxofficemojo.com/weekend/2025W14/?area=TH&amp;ref_=bo_wey_table_9</t>
  </si>
  <si>
    <t>$167,612</t>
  </si>
  <si>
    <t>https://www.boxofficemojo.com/release/rl1612152833/?ref_=bo_wey_table_9</t>
  </si>
  <si>
    <t>https://www.boxofficemojo.com/weekend/2025W14/?area=UY&amp;ref_=bo_wey_table_9</t>
  </si>
  <si>
    <t>$33,496</t>
  </si>
  <si>
    <t>https://www.boxofficemojo.com/release/rl1360494593/?ref_=bo_wey_table_9</t>
  </si>
  <si>
    <t>https://www.boxofficemojo.com/weekend/2025W06/?area=MY&amp;ref_=bo_wey_table_17</t>
  </si>
  <si>
    <t>$24,978</t>
  </si>
  <si>
    <t>Love Hurts</t>
  </si>
  <si>
    <t>https://www.boxofficemojo.com/release/rl3257827329/?ref_=bo_wey_table_17</t>
  </si>
  <si>
    <t>Action, Comedy, Romance</t>
  </si>
  <si>
    <t>https://www.boxofficemojo.com/weekend/2025W06/?area=IL&amp;ref_=bo_wey_table_17</t>
  </si>
  <si>
    <t>$144,455</t>
  </si>
  <si>
    <t>https://www.boxofficemojo.com/release/rl3475931137/?ref_=bo_wey_table_17</t>
  </si>
  <si>
    <t>https://www.boxofficemojo.com/weekend/2025W06/?area=UA&amp;ref_=bo_wey_table_17</t>
  </si>
  <si>
    <t>$98,079</t>
  </si>
  <si>
    <t>https://www.boxofficemojo.com/release/rl1009876993/?ref_=bo_wey_table_17</t>
  </si>
  <si>
    <t>Mar 26-30</t>
  </si>
  <si>
    <t>https://www.boxofficemojo.com/weekend/2025W13/?area=FR&amp;ref_=bo_wey_table_10</t>
  </si>
  <si>
    <t>$8,728,445</t>
  </si>
  <si>
    <t>$11,462,062</t>
  </si>
  <si>
    <t>Ma mère, Dieu et Sylvie Vartan</t>
  </si>
  <si>
    <t>https://www.boxofficemojo.com/release/rl3702785/?ref_=bo_wey_table_10</t>
  </si>
  <si>
    <t>https://www.boxofficemojo.com/weekend/2025W16/?area=GR&amp;ref_=bo_wey_table_7</t>
  </si>
  <si>
    <t>$4,308</t>
  </si>
  <si>
    <t>Magazine Dreams</t>
  </si>
  <si>
    <t>https://www.boxofficemojo.com/release/rl2932113409/?ref_=bo_wey_table_7</t>
  </si>
  <si>
    <t>https://www.boxofficemojo.com/weekend/2025W05/?area=FI&amp;ref_=bo_wey_table_18</t>
  </si>
  <si>
    <t>$313,692</t>
  </si>
  <si>
    <t>$314,686</t>
  </si>
  <si>
    <t>Maria</t>
  </si>
  <si>
    <t>https://www.boxofficemojo.com/release/rl1142915073/?ref_=bo_wey_table_18</t>
  </si>
  <si>
    <t>https://www.boxofficemojo.com/weekend/2025W04/?area=FI&amp;ref_=bo_wey_table_19</t>
  </si>
  <si>
    <t>$445,575</t>
  </si>
  <si>
    <t>$453,787</t>
  </si>
  <si>
    <t>https://www.boxofficemojo.com/release/rl1142915073/?ref_=bo_wey_table_19</t>
  </si>
  <si>
    <t>https://www.boxofficemojo.com/weekend/2025W11/?area=RO&amp;ref_=bo_wey_table_12</t>
  </si>
  <si>
    <t>$455,355</t>
  </si>
  <si>
    <t>$596,538</t>
  </si>
  <si>
    <t>Mentorii</t>
  </si>
  <si>
    <t>https://www.boxofficemojo.com/release/rl1010139137/?ref_=bo_wey_table_12</t>
  </si>
  <si>
    <t>https://www.boxofficemojo.com/weekend/2025W10/?area=RO&amp;ref_=bo_wey_table_13</t>
  </si>
  <si>
    <t>$448,892</t>
  </si>
  <si>
    <t>$549,206</t>
  </si>
  <si>
    <t>https://www.boxofficemojo.com/release/rl1010139137/?ref_=bo_wey_table_13</t>
  </si>
  <si>
    <t>https://www.boxofficemojo.com/weekend/2025W09/?area=RO&amp;ref_=bo_wey_table_14</t>
  </si>
  <si>
    <t>$644,643</t>
  </si>
  <si>
    <t>$756,882</t>
  </si>
  <si>
    <t>https://www.boxofficemojo.com/release/rl1010139137/?ref_=bo_wey_table_14</t>
  </si>
  <si>
    <t>https://www.boxofficemojo.com/weekend/2025W12/?area=KR&amp;ref_=bo_wey_table_11</t>
  </si>
  <si>
    <t>$4,124,466</t>
  </si>
  <si>
    <t>$4,540,470</t>
  </si>
  <si>
    <t>Mickey 17</t>
  </si>
  <si>
    <t>https://www.boxofficemojo.com/release/rl3945955329/?ref_=bo_wey_table_11</t>
  </si>
  <si>
    <t>Adventure, Comedy, Fantasy</t>
  </si>
  <si>
    <t>https://www.boxofficemojo.com/weekend/2025W11/?area=KR&amp;ref_=bo_wey_table_12</t>
  </si>
  <si>
    <t>$4,511,910</t>
  </si>
  <si>
    <t>$4,941,341</t>
  </si>
  <si>
    <t>https://www.boxofficemojo.com/release/rl3945955329/?ref_=bo_wey_table_12</t>
  </si>
  <si>
    <t>https://www.boxofficemojo.com/weekend/2025W10/?area=KR&amp;ref_=bo_wey_table_13</t>
  </si>
  <si>
    <t>$5,263,386</t>
  </si>
  <si>
    <t>$5,607,266</t>
  </si>
  <si>
    <t>https://www.boxofficemojo.com/release/rl3945955329/?ref_=bo_wey_table_13</t>
  </si>
  <si>
    <t>https://www.boxofficemojo.com/weekend/2025W09/?area=KR&amp;ref_=bo_wey_table_14</t>
  </si>
  <si>
    <t>$11,669,856</t>
  </si>
  <si>
    <t>$12,099,787</t>
  </si>
  <si>
    <t>https://www.boxofficemojo.com/release/rl3945955329/?ref_=bo_wey_table_14</t>
  </si>
  <si>
    <t>https://www.boxofficemojo.com/weekend/2025W10/?area=CN&amp;ref_=bo_wey_table_13</t>
  </si>
  <si>
    <t>$1,448,469</t>
  </si>
  <si>
    <t>https://www.boxofficemojo.com/release/rl3543433217/?ref_=bo_wey_table_13</t>
  </si>
  <si>
    <t>https://www.boxofficemojo.com/weekend/2025W11/?area=GB&amp;ref_=bo_wey_table_12</t>
  </si>
  <si>
    <t>$6,896,658</t>
  </si>
  <si>
    <t>$8,021,697</t>
  </si>
  <si>
    <t>https://www.boxofficemojo.com/release/rl3274997761/?ref_=bo_wey_table_12</t>
  </si>
  <si>
    <t>https://www.boxofficemojo.com/weekend/2025W10/?area=GB&amp;ref_=bo_wey_table_13</t>
  </si>
  <si>
    <t>$9,247,290</t>
  </si>
  <si>
    <t>$10,284,185</t>
  </si>
  <si>
    <t>https://www.boxofficemojo.com/release/rl3274997761/?ref_=bo_wey_table_13</t>
  </si>
  <si>
    <t>https://www.boxofficemojo.com/weekend/2025W11/?area=FR&amp;ref_=bo_wey_table_12</t>
  </si>
  <si>
    <t>$8,523,991</t>
  </si>
  <si>
    <t>$11,647,581</t>
  </si>
  <si>
    <t>https://www.boxofficemojo.com/release/rl3224666113/?ref_=bo_wey_table_12</t>
  </si>
  <si>
    <t>https://www.boxofficemojo.com/weekend/2025W10/?area=FR&amp;ref_=bo_wey_table_13</t>
  </si>
  <si>
    <t>$9,452,006</t>
  </si>
  <si>
    <t>$12,560,239</t>
  </si>
  <si>
    <t>https://www.boxofficemojo.com/release/rl3224666113/?ref_=bo_wey_table_13</t>
  </si>
  <si>
    <t>https://www.boxofficemojo.com/weekend/2025W10/?area=ES&amp;ref_=bo_wey_table_13</t>
  </si>
  <si>
    <t>$3,888,627</t>
  </si>
  <si>
    <t>$5,371,143</t>
  </si>
  <si>
    <t>https://www.boxofficemojo.com/release/rl3258220545/?ref_=bo_wey_table_13</t>
  </si>
  <si>
    <t>https://www.boxofficemojo.com/weekend/2025W10/?area=TW&amp;ref_=bo_wey_table_13</t>
  </si>
  <si>
    <t>$811,024</t>
  </si>
  <si>
    <t>$812,239</t>
  </si>
  <si>
    <t>https://www.boxofficemojo.com/release/rl3560210433/?ref_=bo_wey_table_13</t>
  </si>
  <si>
    <t>https://www.boxofficemojo.com/weekend/2025W11/?area=TR&amp;ref_=bo_wey_table_12</t>
  </si>
  <si>
    <t>$475,351</t>
  </si>
  <si>
    <t>$598,857</t>
  </si>
  <si>
    <t>https://www.boxofficemojo.com/release/rl1631027201/?ref_=bo_wey_table_12</t>
  </si>
  <si>
    <t>https://www.boxofficemojo.com/weekend/2025W10/?area=TR&amp;ref_=bo_wey_table_13</t>
  </si>
  <si>
    <t>$693,628</t>
  </si>
  <si>
    <t>$862,809</t>
  </si>
  <si>
    <t>https://www.boxofficemojo.com/release/rl1631027201/?ref_=bo_wey_table_13</t>
  </si>
  <si>
    <t>https://www.boxofficemojo.com/weekend/2025W10/?area=PT&amp;ref_=bo_wey_table_13</t>
  </si>
  <si>
    <t>$716,367</t>
  </si>
  <si>
    <t>$881,867</t>
  </si>
  <si>
    <t>https://www.boxofficemojo.com/release/rl3224862721/?ref_=bo_wey_table_13</t>
  </si>
  <si>
    <t>https://www.boxofficemojo.com/weekend/2025W20/?area=KR&amp;ref_=bo_wey_table_3</t>
  </si>
  <si>
    <t>$8,036,840</t>
  </si>
  <si>
    <t>$8,323,968</t>
  </si>
  <si>
    <t>Mission: Impossible - The Final Reckoning</t>
  </si>
  <si>
    <t>https://www.boxofficemojo.com/release/rl3803939585/?ref_=bo_wey_table_3</t>
  </si>
  <si>
    <t>Action, Adventure, Thriller</t>
  </si>
  <si>
    <t>https://www.boxofficemojo.com/weekend/2025W04/?area=DK&amp;ref_=bo_wey_table_19</t>
  </si>
  <si>
    <t>$805,391</t>
  </si>
  <si>
    <t>$816,966</t>
  </si>
  <si>
    <t>Moana 2</t>
  </si>
  <si>
    <t>https://www.boxofficemojo.com/release/rl1058832385/?ref_=bo_wey_table_19</t>
  </si>
  <si>
    <t>https://www.boxofficemojo.com/weekend/2025W01/?area=DK&amp;ref_=bo_wey_table_22</t>
  </si>
  <si>
    <t>$1,446,773</t>
  </si>
  <si>
    <t>https://www.boxofficemojo.com/release/rl1058832385/?ref_=bo_wey_table_22</t>
  </si>
  <si>
    <t>https://www.boxofficemojo.com/weekend/2025W06/?area=SE&amp;ref_=bo_wey_table_17</t>
  </si>
  <si>
    <t>$503,414</t>
  </si>
  <si>
    <t>$508,569</t>
  </si>
  <si>
    <t>https://www.boxofficemojo.com/release/rl706510849/?ref_=bo_wey_table_17</t>
  </si>
  <si>
    <t>https://www.boxofficemojo.com/weekend/2025W05/?area=SE&amp;ref_=bo_wey_table_18</t>
  </si>
  <si>
    <t>$667,793</t>
  </si>
  <si>
    <t>$682,039</t>
  </si>
  <si>
    <t>https://www.boxofficemojo.com/release/rl706510849/?ref_=bo_wey_table_18</t>
  </si>
  <si>
    <t>https://www.boxofficemojo.com/weekend/2025W04/?area=SE&amp;ref_=bo_wey_table_19</t>
  </si>
  <si>
    <t>$934,374</t>
  </si>
  <si>
    <t>$944,521</t>
  </si>
  <si>
    <t>https://www.boxofficemojo.com/release/rl706510849/?ref_=bo_wey_table_19</t>
  </si>
  <si>
    <t>Feb 8-9</t>
  </si>
  <si>
    <t>https://www.boxofficemojo.com/weekend/2025W06/?area=JP&amp;ref_=bo_wey_table_17</t>
  </si>
  <si>
    <t>$7,073,935</t>
  </si>
  <si>
    <t>$7,505,264</t>
  </si>
  <si>
    <t>Mobile Suit Gundam GQuuuuuuX: Beginning</t>
  </si>
  <si>
    <t>https://www.boxofficemojo.com/release/rl2418573313/?ref_=bo_wey_table_17</t>
  </si>
  <si>
    <t>Feb 1-2</t>
  </si>
  <si>
    <t>https://www.boxofficemojo.com/weekend/2025W05/?area=JP&amp;ref_=bo_wey_table_18</t>
  </si>
  <si>
    <t>$10,364,045</t>
  </si>
  <si>
    <t>$10,766,783</t>
  </si>
  <si>
    <t>https://www.boxofficemojo.com/release/rl2418573313/?ref_=bo_wey_table_18</t>
  </si>
  <si>
    <t>Jan 25-26</t>
  </si>
  <si>
    <t>https://www.boxofficemojo.com/weekend/2025W04/?area=JP&amp;ref_=bo_wey_table_19</t>
  </si>
  <si>
    <t>$12,723,756</t>
  </si>
  <si>
    <t>$13,105,896</t>
  </si>
  <si>
    <t>https://www.boxofficemojo.com/release/rl2418573313/?ref_=bo_wey_table_19</t>
  </si>
  <si>
    <t>Jan 18-19</t>
  </si>
  <si>
    <t>https://www.boxofficemojo.com/weekend/2025W03/?area=JP&amp;ref_=bo_wey_table_20</t>
  </si>
  <si>
    <t>$14,430,803</t>
  </si>
  <si>
    <t>$14,432,313</t>
  </si>
  <si>
    <t>https://www.boxofficemojo.com/release/rl2418573313/?ref_=bo_wey_table_20</t>
  </si>
  <si>
    <t>https://www.boxofficemojo.com/weekend/2025W07/?area=VN&amp;ref_=bo_wey_table_15</t>
  </si>
  <si>
    <t>$3,708,147</t>
  </si>
  <si>
    <t>$3,728,574</t>
  </si>
  <si>
    <t>Money Kisses</t>
  </si>
  <si>
    <t>https://www.boxofficemojo.com/release/rl690978817/?ref_=bo_wey_table_15</t>
  </si>
  <si>
    <t>https://www.boxofficemojo.com/weekend/2025W06/?area=VN&amp;ref_=bo_wey_table_16</t>
  </si>
  <si>
    <t>$5,465,271</t>
  </si>
  <si>
    <t>$5,470,856</t>
  </si>
  <si>
    <t>https://www.boxofficemojo.com/release/rl690978817/?ref_=bo_wey_table_16</t>
  </si>
  <si>
    <t>https://www.boxofficemojo.com/weekend/2025W11/?area=CZ&amp;ref_=bo_wey_table_12</t>
  </si>
  <si>
    <t>$827,976</t>
  </si>
  <si>
    <t>$973,588</t>
  </si>
  <si>
    <t>More na dvore</t>
  </si>
  <si>
    <t>https://www.boxofficemojo.com/release/rl1496743937/?ref_=bo_wey_table_12</t>
  </si>
  <si>
    <t>https://www.boxofficemojo.com/weekend/2025W10/?area=CZ&amp;ref_=bo_wey_table_13</t>
  </si>
  <si>
    <t>$678,349</t>
  </si>
  <si>
    <t>$765,443</t>
  </si>
  <si>
    <t>https://www.boxofficemojo.com/release/rl1496743937/?ref_=bo_wey_table_13</t>
  </si>
  <si>
    <t>https://www.boxofficemojo.com/weekend/2025W05/?area=IN&amp;ref_=bo_wey_table_18</t>
  </si>
  <si>
    <t>$115,852</t>
  </si>
  <si>
    <t>Mufasa: The Lion King</t>
  </si>
  <si>
    <t>https://www.boxofficemojo.com/release/rl3122823169/?ref_=bo_wey_table_18</t>
  </si>
  <si>
    <t>Animation, Adventure, Drama</t>
  </si>
  <si>
    <t>https://www.boxofficemojo.com/weekend/2025W04/?area=IN&amp;ref_=bo_wey_table_19</t>
  </si>
  <si>
    <t>$224,291</t>
  </si>
  <si>
    <t>https://www.boxofficemojo.com/release/rl3122823169/?ref_=bo_wey_table_19</t>
  </si>
  <si>
    <t>https://www.boxofficemojo.com/weekend/2025W03/?area=IN&amp;ref_=bo_wey_table_20</t>
  </si>
  <si>
    <t>$457,015</t>
  </si>
  <si>
    <t>https://www.boxofficemojo.com/release/rl3122823169/?ref_=bo_wey_table_20</t>
  </si>
  <si>
    <t>https://www.boxofficemojo.com/weekend/2025W02/?area=IN&amp;ref_=bo_wey_table_21</t>
  </si>
  <si>
    <t>$684,153</t>
  </si>
  <si>
    <t>https://www.boxofficemojo.com/release/rl3122823169/?ref_=bo_wey_table_21</t>
  </si>
  <si>
    <t>https://www.boxofficemojo.com/weekend/2025W01/?area=IN&amp;ref_=bo_wey_table_22</t>
  </si>
  <si>
    <t>$1,709,136</t>
  </si>
  <si>
    <t>https://www.boxofficemojo.com/release/rl3122823169/?ref_=bo_wey_table_22</t>
  </si>
  <si>
    <t>https://www.boxofficemojo.com/weekend/2025W06/?area=BR&amp;ref_=bo_wey_table_17</t>
  </si>
  <si>
    <t>$3,047,419</t>
  </si>
  <si>
    <t>$3,050,924</t>
  </si>
  <si>
    <t>https://www.boxofficemojo.com/release/rl1092780033/?ref_=bo_wey_table_17</t>
  </si>
  <si>
    <t>https://www.boxofficemojo.com/weekend/2025W04/?area=BR&amp;ref_=bo_wey_table_19</t>
  </si>
  <si>
    <t>$2,306,120</t>
  </si>
  <si>
    <t>https://www.boxofficemojo.com/release/rl1092780033/?ref_=bo_wey_table_19</t>
  </si>
  <si>
    <t>https://www.boxofficemojo.com/weekend/2025W03/?area=BR&amp;ref_=bo_wey_table_20</t>
  </si>
  <si>
    <t>$3,699,110</t>
  </si>
  <si>
    <t>https://www.boxofficemojo.com/release/rl1092780033/?ref_=bo_wey_table_20</t>
  </si>
  <si>
    <t>https://www.boxofficemojo.com/weekend/2025W02/?area=BR&amp;ref_=bo_wey_table_21</t>
  </si>
  <si>
    <t>$3,248,962</t>
  </si>
  <si>
    <t>https://www.boxofficemojo.com/release/rl1092780033/?ref_=bo_wey_table_21</t>
  </si>
  <si>
    <t>https://www.boxofficemojo.com/weekend/2025W06/?area=CN&amp;ref_=bo_wey_table_17</t>
  </si>
  <si>
    <t>$4,067</t>
  </si>
  <si>
    <t>https://www.boxofficemojo.com/release/rl1109557249/?ref_=bo_wey_table_17</t>
  </si>
  <si>
    <t>https://www.boxofficemojo.com/weekend/2025W05/?area=CN&amp;ref_=bo_wey_table_18</t>
  </si>
  <si>
    <t>$9,139</t>
  </si>
  <si>
    <t>https://www.boxofficemojo.com/release/rl1109557249/?ref_=bo_wey_table_18</t>
  </si>
  <si>
    <t>https://www.boxofficemojo.com/weekend/2025W04/?area=CN&amp;ref_=bo_wey_table_19</t>
  </si>
  <si>
    <t>$578,618</t>
  </si>
  <si>
    <t>https://www.boxofficemojo.com/release/rl1109557249/?ref_=bo_wey_table_19</t>
  </si>
  <si>
    <t>https://www.boxofficemojo.com/weekend/2025W01/?area=CN&amp;ref_=bo_wey_table_22</t>
  </si>
  <si>
    <t>$914,418</t>
  </si>
  <si>
    <t>https://www.boxofficemojo.com/release/rl1109557249/?ref_=bo_wey_table_22</t>
  </si>
  <si>
    <t>https://www.boxofficemojo.com/weekend/2025W02/?area=GB&amp;ref_=bo_wey_table_21</t>
  </si>
  <si>
    <t>$14,643,983</t>
  </si>
  <si>
    <t>$16,280,600</t>
  </si>
  <si>
    <t>https://www.boxofficemojo.com/release/rl3139600385/?ref_=bo_wey_table_21</t>
  </si>
  <si>
    <t>https://www.boxofficemojo.com/weekend/2025W02/?area=MY&amp;ref_=bo_wey_table_21</t>
  </si>
  <si>
    <t>$169,105</t>
  </si>
  <si>
    <t>https://www.boxofficemojo.com/release/rl2787278849/?ref_=bo_wey_table_21</t>
  </si>
  <si>
    <t>https://www.boxofficemojo.com/weekend/2025W01/?area=MY&amp;ref_=bo_wey_table_22</t>
  </si>
  <si>
    <t>$281,028</t>
  </si>
  <si>
    <t>https://www.boxofficemojo.com/release/rl2787278849/?ref_=bo_wey_table_22</t>
  </si>
  <si>
    <t>https://www.boxofficemojo.com/weekend/2025W06/?area=DK&amp;ref_=bo_wey_table_17</t>
  </si>
  <si>
    <t>$410,260</t>
  </si>
  <si>
    <t>$413,429</t>
  </si>
  <si>
    <t>https://www.boxofficemojo.com/release/rl2720169985/?ref_=bo_wey_table_17</t>
  </si>
  <si>
    <t>https://www.boxofficemojo.com/weekend/2025W03/?area=DK&amp;ref_=bo_wey_table_20</t>
  </si>
  <si>
    <t>$570,898</t>
  </si>
  <si>
    <t>https://www.boxofficemojo.com/release/rl2720169985/?ref_=bo_wey_table_20</t>
  </si>
  <si>
    <t>https://www.boxofficemojo.com/weekend/2025W02/?area=DK&amp;ref_=bo_wey_table_21</t>
  </si>
  <si>
    <t>$761,942</t>
  </si>
  <si>
    <t>https://www.boxofficemojo.com/release/rl2720169985/?ref_=bo_wey_table_21</t>
  </si>
  <si>
    <t>Jan 22-26</t>
  </si>
  <si>
    <t>https://www.boxofficemojo.com/weekend/2025W04/?area=FR&amp;ref_=bo_wey_table_19</t>
  </si>
  <si>
    <t>$8,312,710</t>
  </si>
  <si>
    <t>$11,777,363</t>
  </si>
  <si>
    <t>https://www.boxofficemojo.com/release/rl1143111681/?ref_=bo_wey_table_19</t>
  </si>
  <si>
    <t>Jan 15-19</t>
  </si>
  <si>
    <t>https://www.boxofficemojo.com/weekend/2025W03/?area=FR&amp;ref_=bo_wey_table_20</t>
  </si>
  <si>
    <t>$9,040,099</t>
  </si>
  <si>
    <t>$12,835,178</t>
  </si>
  <si>
    <t>https://www.boxofficemojo.com/release/rl1143111681/?ref_=bo_wey_table_20</t>
  </si>
  <si>
    <t>Jan 8-12</t>
  </si>
  <si>
    <t>https://www.boxofficemojo.com/weekend/2025W02/?area=FR&amp;ref_=bo_wey_table_21</t>
  </si>
  <si>
    <t>$11,287,849</t>
  </si>
  <si>
    <t>$14,871,174</t>
  </si>
  <si>
    <t>https://www.boxofficemojo.com/release/rl1143111681/?ref_=bo_wey_table_21</t>
  </si>
  <si>
    <t>Jan 1-5</t>
  </si>
  <si>
    <t>https://www.boxofficemojo.com/weekend/2025W01/?area=FR&amp;ref_=bo_wey_table_22</t>
  </si>
  <si>
    <t>$24,005,909</t>
  </si>
  <si>
    <t>$29,182,222</t>
  </si>
  <si>
    <t>https://www.boxofficemojo.com/release/rl1143111681/?ref_=bo_wey_table_22</t>
  </si>
  <si>
    <t>https://www.boxofficemojo.com/weekend/2025W06/?area=SG&amp;ref_=bo_wey_table_17</t>
  </si>
  <si>
    <t>$53,179</t>
  </si>
  <si>
    <t>https://www.boxofficemojo.com/release/rl2619506689/?ref_=bo_wey_table_17</t>
  </si>
  <si>
    <t>https://www.boxofficemojo.com/weekend/2025W05/?area=SG&amp;ref_=bo_wey_table_18</t>
  </si>
  <si>
    <t>$127,898</t>
  </si>
  <si>
    <t>https://www.boxofficemojo.com/release/rl2619506689/?ref_=bo_wey_table_18</t>
  </si>
  <si>
    <t>https://www.boxofficemojo.com/weekend/2025W04/?area=SG&amp;ref_=bo_wey_table_19</t>
  </si>
  <si>
    <t>$127,494</t>
  </si>
  <si>
    <t>https://www.boxofficemojo.com/release/rl2619506689/?ref_=bo_wey_table_19</t>
  </si>
  <si>
    <t>https://www.boxofficemojo.com/weekend/2025W03/?area=SG&amp;ref_=bo_wey_table_20</t>
  </si>
  <si>
    <t>$177,981</t>
  </si>
  <si>
    <t>https://www.boxofficemojo.com/release/rl2619506689/?ref_=bo_wey_table_20</t>
  </si>
  <si>
    <t>https://www.boxofficemojo.com/weekend/2025W02/?area=SG&amp;ref_=bo_wey_table_21</t>
  </si>
  <si>
    <t>$258,798</t>
  </si>
  <si>
    <t>https://www.boxofficemojo.com/release/rl2619506689/?ref_=bo_wey_table_21</t>
  </si>
  <si>
    <t>https://www.boxofficemojo.com/weekend/2025W01/?area=SG&amp;ref_=bo_wey_table_22</t>
  </si>
  <si>
    <t>$352,082</t>
  </si>
  <si>
    <t>https://www.boxofficemojo.com/release/rl2619506689/?ref_=bo_wey_table_22</t>
  </si>
  <si>
    <t>https://www.boxofficemojo.com/weekend/2025W06/?area=ZA&amp;ref_=bo_wey_table_17</t>
  </si>
  <si>
    <t>$205,894</t>
  </si>
  <si>
    <t>$234,836</t>
  </si>
  <si>
    <t>https://www.boxofficemojo.com/release/rl3911680001/?ref_=bo_wey_table_17</t>
  </si>
  <si>
    <t>https://www.boxofficemojo.com/weekend/2025W05/?area=ZA&amp;ref_=bo_wey_table_18</t>
  </si>
  <si>
    <t>$238,962</t>
  </si>
  <si>
    <t>$266,296</t>
  </si>
  <si>
    <t>https://www.boxofficemojo.com/release/rl3911680001/?ref_=bo_wey_table_18</t>
  </si>
  <si>
    <t>https://www.boxofficemojo.com/weekend/2025W04/?area=ZA&amp;ref_=bo_wey_table_19</t>
  </si>
  <si>
    <t>$273,242</t>
  </si>
  <si>
    <t>$299,295</t>
  </si>
  <si>
    <t>https://www.boxofficemojo.com/release/rl3911680001/?ref_=bo_wey_table_19</t>
  </si>
  <si>
    <t>https://www.boxofficemojo.com/weekend/2025W03/?area=ZA&amp;ref_=bo_wey_table_20</t>
  </si>
  <si>
    <t>$323,719</t>
  </si>
  <si>
    <t>$331,048</t>
  </si>
  <si>
    <t>https://www.boxofficemojo.com/release/rl3911680001/?ref_=bo_wey_table_20</t>
  </si>
  <si>
    <t>https://www.boxofficemojo.com/weekend/2025W02/?area=ZA&amp;ref_=bo_wey_table_21</t>
  </si>
  <si>
    <t>$576,283</t>
  </si>
  <si>
    <t>$583,718</t>
  </si>
  <si>
    <t>https://www.boxofficemojo.com/release/rl3911680001/?ref_=bo_wey_table_21</t>
  </si>
  <si>
    <t>https://www.boxofficemojo.com/weekend/2025W01/?area=ZA&amp;ref_=bo_wey_table_22</t>
  </si>
  <si>
    <t>$634,080</t>
  </si>
  <si>
    <t>$646,061</t>
  </si>
  <si>
    <t>https://www.boxofficemojo.com/release/rl3911680001/?ref_=bo_wey_table_22</t>
  </si>
  <si>
    <t>https://www.boxofficemojo.com/weekend/2025W04/?area=ES&amp;ref_=bo_wey_table_19</t>
  </si>
  <si>
    <t>$3,873,973</t>
  </si>
  <si>
    <t>$4,794,073</t>
  </si>
  <si>
    <t>https://www.boxofficemojo.com/release/rl3106045953/?ref_=bo_wey_table_19</t>
  </si>
  <si>
    <t>https://www.boxofficemojo.com/weekend/2025W03/?area=ES&amp;ref_=bo_wey_table_20</t>
  </si>
  <si>
    <t>$2,654,336</t>
  </si>
  <si>
    <t>https://www.boxofficemojo.com/release/rl3106045953/?ref_=bo_wey_table_20</t>
  </si>
  <si>
    <t>https://www.boxofficemojo.com/weekend/2025W02/?area=ES&amp;ref_=bo_wey_table_21</t>
  </si>
  <si>
    <t>$3,220,438</t>
  </si>
  <si>
    <t>https://www.boxofficemojo.com/release/rl3106045953/?ref_=bo_wey_table_21</t>
  </si>
  <si>
    <t>https://www.boxofficemojo.com/weekend/2025W01/?area=ES&amp;ref_=bo_wey_table_22</t>
  </si>
  <si>
    <t>$6,009,822</t>
  </si>
  <si>
    <t>$6,800,350</t>
  </si>
  <si>
    <t>https://www.boxofficemojo.com/release/rl3106045953/?ref_=bo_wey_table_22</t>
  </si>
  <si>
    <t>https://www.boxofficemojo.com/weekend/2025W06/?area=CH&amp;ref_=bo_wey_table_17</t>
  </si>
  <si>
    <t>$562,737</t>
  </si>
  <si>
    <t>$563,106</t>
  </si>
  <si>
    <t>https://www.boxofficemojo.com/release/rl2653061121/?ref_=bo_wey_table_17</t>
  </si>
  <si>
    <t>https://www.boxofficemojo.com/weekend/2025W05/?area=CH&amp;ref_=bo_wey_table_18</t>
  </si>
  <si>
    <t>$861,856</t>
  </si>
  <si>
    <t>$862,306</t>
  </si>
  <si>
    <t>https://www.boxofficemojo.com/release/rl2653061121/?ref_=bo_wey_table_18</t>
  </si>
  <si>
    <t>https://www.boxofficemojo.com/weekend/2025W04/?area=CH&amp;ref_=bo_wey_table_19</t>
  </si>
  <si>
    <t>$693,222</t>
  </si>
  <si>
    <t>https://www.boxofficemojo.com/release/rl2653061121/?ref_=bo_wey_table_19</t>
  </si>
  <si>
    <t>https://www.boxofficemojo.com/weekend/2025W03/?area=CH&amp;ref_=bo_wey_table_20</t>
  </si>
  <si>
    <t>$812,157</t>
  </si>
  <si>
    <t>https://www.boxofficemojo.com/release/rl2653061121/?ref_=bo_wey_table_20</t>
  </si>
  <si>
    <t>https://www.boxofficemojo.com/weekend/2025W02/?area=CH&amp;ref_=bo_wey_table_21</t>
  </si>
  <si>
    <t>$1,063,448</t>
  </si>
  <si>
    <t>https://www.boxofficemojo.com/release/rl2653061121/?ref_=bo_wey_table_21</t>
  </si>
  <si>
    <t>https://www.boxofficemojo.com/weekend/2025W01/?area=CH&amp;ref_=bo_wey_table_22</t>
  </si>
  <si>
    <t>$2,269,990</t>
  </si>
  <si>
    <t>https://www.boxofficemojo.com/release/rl2653061121/?ref_=bo_wey_table_22</t>
  </si>
  <si>
    <t>https://www.boxofficemojo.com/weekend/2025W04/?area=TW&amp;ref_=bo_wey_table_19</t>
  </si>
  <si>
    <t>$139,312</t>
  </si>
  <si>
    <t>https://www.boxofficemojo.com/release/rl2669838337/?ref_=bo_wey_table_19</t>
  </si>
  <si>
    <t>https://www.boxofficemojo.com/weekend/2025W03/?area=TW&amp;ref_=bo_wey_table_20</t>
  </si>
  <si>
    <t>$168,812</t>
  </si>
  <si>
    <t>https://www.boxofficemojo.com/release/rl2669838337/?ref_=bo_wey_table_20</t>
  </si>
  <si>
    <t>https://www.boxofficemojo.com/weekend/2025W02/?area=TW&amp;ref_=bo_wey_table_21</t>
  </si>
  <si>
    <t>$208,256</t>
  </si>
  <si>
    <t>https://www.boxofficemojo.com/release/rl2669838337/?ref_=bo_wey_table_21</t>
  </si>
  <si>
    <t>https://www.boxofficemojo.com/weekend/2025W01/?area=TW&amp;ref_=bo_wey_table_22</t>
  </si>
  <si>
    <t>$294,241</t>
  </si>
  <si>
    <t>https://www.boxofficemojo.com/release/rl2669838337/?ref_=bo_wey_table_22</t>
  </si>
  <si>
    <t>https://www.boxofficemojo.com/weekend/2025W02/?area=TH&amp;ref_=bo_wey_table_21</t>
  </si>
  <si>
    <t>$104,472</t>
  </si>
  <si>
    <t>https://www.boxofficemojo.com/release/rl2418180097/?ref_=bo_wey_table_21</t>
  </si>
  <si>
    <t>https://www.boxofficemojo.com/weekend/2025W01/?area=TH&amp;ref_=bo_wey_table_22</t>
  </si>
  <si>
    <t>$157,983</t>
  </si>
  <si>
    <t>https://www.boxofficemojo.com/release/rl2418180097/?ref_=bo_wey_table_22</t>
  </si>
  <si>
    <t>https://www.boxofficemojo.com/weekend/2025W03/?area=AE&amp;ref_=bo_wey_table_20</t>
  </si>
  <si>
    <t>$1,797,910</t>
  </si>
  <si>
    <t>$2,295,129</t>
  </si>
  <si>
    <t>https://www.boxofficemojo.com/release/rl170229761/?ref_=bo_wey_table_20</t>
  </si>
  <si>
    <t>https://www.boxofficemojo.com/weekend/2025W01/?area=AE&amp;ref_=bo_wey_table_22</t>
  </si>
  <si>
    <t>$2,571,828</t>
  </si>
  <si>
    <t>$2,772,375</t>
  </si>
  <si>
    <t>https://www.boxofficemojo.com/release/rl170229761/?ref_=bo_wey_table_22</t>
  </si>
  <si>
    <t>https://www.boxofficemojo.com/weekend/2025W03/?area=SI&amp;ref_=bo_wey_table_20</t>
  </si>
  <si>
    <t>$136,426</t>
  </si>
  <si>
    <t>$152,545</t>
  </si>
  <si>
    <t>https://www.boxofficemojo.com/release/rl522551297/?ref_=bo_wey_table_20</t>
  </si>
  <si>
    <t>https://www.boxofficemojo.com/weekend/2025W02/?area=SI&amp;ref_=bo_wey_table_21</t>
  </si>
  <si>
    <t>$151,285</t>
  </si>
  <si>
    <t>$163,005</t>
  </si>
  <si>
    <t>https://www.boxofficemojo.com/release/rl522551297/?ref_=bo_wey_table_21</t>
  </si>
  <si>
    <t>https://www.boxofficemojo.com/weekend/2025W01/?area=SI&amp;ref_=bo_wey_table_22</t>
  </si>
  <si>
    <t>$323,173</t>
  </si>
  <si>
    <t>$338,241</t>
  </si>
  <si>
    <t>https://www.boxofficemojo.com/release/rl522551297/?ref_=bo_wey_table_22</t>
  </si>
  <si>
    <t>https://www.boxofficemojo.com/weekend/2025W02/?area=PT&amp;ref_=bo_wey_table_21</t>
  </si>
  <si>
    <t>$985,164</t>
  </si>
  <si>
    <t>$1,111,745</t>
  </si>
  <si>
    <t>https://www.boxofficemojo.com/release/rl874872833/?ref_=bo_wey_table_21</t>
  </si>
  <si>
    <t>https://www.boxofficemojo.com/weekend/2025W01/?area=PT&amp;ref_=bo_wey_table_22</t>
  </si>
  <si>
    <t>$1,348,361</t>
  </si>
  <si>
    <t>$1,408,469</t>
  </si>
  <si>
    <t>https://www.boxofficemojo.com/release/rl874872833/?ref_=bo_wey_table_22</t>
  </si>
  <si>
    <t>https://www.boxofficemojo.com/weekend/2025W06/?area=CZ&amp;ref_=bo_wey_table_17</t>
  </si>
  <si>
    <t>$886,058</t>
  </si>
  <si>
    <t>$1,050,796</t>
  </si>
  <si>
    <t>Na plech</t>
  </si>
  <si>
    <t>https://www.boxofficemojo.com/release/rl3710484481/?ref_=bo_wey_table_17</t>
  </si>
  <si>
    <t>Comedy, Crime</t>
  </si>
  <si>
    <t>https://www.boxofficemojo.com/weekend/2025W05/?area=CZ&amp;ref_=bo_wey_table_18</t>
  </si>
  <si>
    <t>$1,377,060</t>
  </si>
  <si>
    <t>$1,590,987</t>
  </si>
  <si>
    <t>https://www.boxofficemojo.com/release/rl3710484481/?ref_=bo_wey_table_18</t>
  </si>
  <si>
    <t>https://www.boxofficemojo.com/weekend/2025W04/?area=CZ&amp;ref_=bo_wey_table_19</t>
  </si>
  <si>
    <t>$1,322,343</t>
  </si>
  <si>
    <t>$1,440,520</t>
  </si>
  <si>
    <t>https://www.boxofficemojo.com/release/rl3710484481/?ref_=bo_wey_table_19</t>
  </si>
  <si>
    <t>https://www.boxofficemojo.com/weekend/2025W09/?area=VN&amp;ref_=bo_wey_table_13</t>
  </si>
  <si>
    <t>$2,423,096</t>
  </si>
  <si>
    <t>$2,534,984</t>
  </si>
  <si>
    <t>Nha Gia Tien</t>
  </si>
  <si>
    <t>https://www.boxofficemojo.com/release/rl53641217/?ref_=bo_wey_table_13</t>
  </si>
  <si>
    <t>Comedy, Family, Horror</t>
  </si>
  <si>
    <t>https://www.boxofficemojo.com/weekend/2025W08/?area=VN&amp;ref_=bo_wey_table_14</t>
  </si>
  <si>
    <t>$3,458,968</t>
  </si>
  <si>
    <t>$3,480,708</t>
  </si>
  <si>
    <t>https://www.boxofficemojo.com/release/rl53641217/?ref_=bo_wey_table_14</t>
  </si>
  <si>
    <t>https://www.boxofficemojo.com/weekend/2025W01/?area=GB&amp;ref_=bo_wey_table_22</t>
  </si>
  <si>
    <t>$20,907,201</t>
  </si>
  <si>
    <t>$21,203,267</t>
  </si>
  <si>
    <t>Nosferatu</t>
  </si>
  <si>
    <t>https://www.boxofficemojo.com/release/rl1361346561/?ref_=bo_wey_table_22</t>
  </si>
  <si>
    <t>Fantasy, Horror, Mystery</t>
  </si>
  <si>
    <t>https://www.boxofficemojo.com/weekend/2025W03/?area=FI&amp;ref_=bo_wey_table_20</t>
  </si>
  <si>
    <t>$382,906</t>
  </si>
  <si>
    <t>https://www.boxofficemojo.com/release/rl1344765953/?ref_=bo_wey_table_20</t>
  </si>
  <si>
    <t>https://www.boxofficemojo.com/weekend/2025W02/?area=FI&amp;ref_=bo_wey_table_21</t>
  </si>
  <si>
    <t>$471,284</t>
  </si>
  <si>
    <t>https://www.boxofficemojo.com/release/rl1344765953/?ref_=bo_wey_table_21</t>
  </si>
  <si>
    <t>https://www.boxofficemojo.com/weekend/2025W01/?area=FI&amp;ref_=bo_wey_table_22</t>
  </si>
  <si>
    <t>$897,993</t>
  </si>
  <si>
    <t>https://www.boxofficemojo.com/release/rl1344765953/?ref_=bo_wey_table_22</t>
  </si>
  <si>
    <t>https://www.boxofficemojo.com/weekend/2025W03/?area=GR&amp;ref_=bo_wey_table_20</t>
  </si>
  <si>
    <t>$134,611</t>
  </si>
  <si>
    <t>https://www.boxofficemojo.com/release/rl1361543169/?ref_=bo_wey_table_20</t>
  </si>
  <si>
    <t>https://www.boxofficemojo.com/weekend/2025W02/?area=GR&amp;ref_=bo_wey_table_21</t>
  </si>
  <si>
    <t>$245,286</t>
  </si>
  <si>
    <t>https://www.boxofficemojo.com/release/rl1361543169/?ref_=bo_wey_table_21</t>
  </si>
  <si>
    <t>https://www.boxofficemojo.com/weekend/2025W03/?area=SE&amp;ref_=bo_wey_table_20</t>
  </si>
  <si>
    <t>$775,480</t>
  </si>
  <si>
    <t>https://www.boxofficemojo.com/release/rl1344569345/?ref_=bo_wey_table_20</t>
  </si>
  <si>
    <t>https://www.boxofficemojo.com/weekend/2025W02/?area=SE&amp;ref_=bo_wey_table_21</t>
  </si>
  <si>
    <t>$905,598</t>
  </si>
  <si>
    <t>https://www.boxofficemojo.com/release/rl1344569345/?ref_=bo_wey_table_21</t>
  </si>
  <si>
    <t>https://www.boxofficemojo.com/weekend/2025W01/?area=SE&amp;ref_=bo_wey_table_22</t>
  </si>
  <si>
    <t>$1,840,030</t>
  </si>
  <si>
    <t>https://www.boxofficemojo.com/release/rl1344569345/?ref_=bo_wey_table_22</t>
  </si>
  <si>
    <t>https://www.boxofficemojo.com/weekend/2025W03/?area=VE&amp;ref_=bo_wey_table_20</t>
  </si>
  <si>
    <t>$38,232</t>
  </si>
  <si>
    <t>https://www.boxofficemojo.com/release/rl388595713/?ref_=bo_wey_table_20</t>
  </si>
  <si>
    <t>https://www.boxofficemojo.com/weekend/2025W02/?area=VE&amp;ref_=bo_wey_table_21</t>
  </si>
  <si>
    <t>$20,279</t>
  </si>
  <si>
    <t>https://www.boxofficemojo.com/release/rl388595713/?ref_=bo_wey_table_21</t>
  </si>
  <si>
    <t>https://www.boxofficemojo.com/weekend/2025W03/?area=UA&amp;ref_=bo_wey_table_20</t>
  </si>
  <si>
    <t>$117,910</t>
  </si>
  <si>
    <t>https://www.boxofficemojo.com/release/rl1076330497/?ref_=bo_wey_table_20</t>
  </si>
  <si>
    <t>https://www.boxofficemojo.com/weekend/2025W02/?area=UA&amp;ref_=bo_wey_table_21</t>
  </si>
  <si>
    <t>$228,723</t>
  </si>
  <si>
    <t>https://www.boxofficemojo.com/release/rl1076330497/?ref_=bo_wey_table_21</t>
  </si>
  <si>
    <t>https://www.boxofficemojo.com/weekend/2025W01/?area=UA&amp;ref_=bo_wey_table_22</t>
  </si>
  <si>
    <t>$235,079</t>
  </si>
  <si>
    <t>https://www.boxofficemojo.com/release/rl1076330497/?ref_=bo_wey_table_22</t>
  </si>
  <si>
    <t>https://www.boxofficemojo.com/weekend/2025W03/?area=UY&amp;ref_=bo_wey_table_20</t>
  </si>
  <si>
    <t>$14,404</t>
  </si>
  <si>
    <t>https://www.boxofficemojo.com/release/rl1093107713/?ref_=bo_wey_table_20</t>
  </si>
  <si>
    <t>https://www.boxofficemojo.com/weekend/2025W02/?area=UY&amp;ref_=bo_wey_table_21</t>
  </si>
  <si>
    <t>$21,332</t>
  </si>
  <si>
    <t>https://www.boxofficemojo.com/release/rl1093107713/?ref_=bo_wey_table_21</t>
  </si>
  <si>
    <t>https://www.boxofficemojo.com/weekend/2025W01/?area=UY&amp;ref_=bo_wey_table_22</t>
  </si>
  <si>
    <t>$43,429</t>
  </si>
  <si>
    <t>https://www.boxofficemojo.com/release/rl1093107713/?ref_=bo_wey_table_22</t>
  </si>
  <si>
    <t>https://www.boxofficemojo.com/weekend/2025W02/?area=TT&amp;ref_=bo_wey_table_17</t>
  </si>
  <si>
    <t>$11,904</t>
  </si>
  <si>
    <t>https://www.boxofficemojo.com/release/rl4247093249/?ref_=bo_wey_table_17</t>
  </si>
  <si>
    <t>https://www.boxofficemojo.com/weekend/2025W01/?area=TT&amp;ref_=bo_wey_table_18</t>
  </si>
  <si>
    <t>$25,986</t>
  </si>
  <si>
    <t>https://www.boxofficemojo.com/release/rl4247093249/?ref_=bo_wey_table_18</t>
  </si>
  <si>
    <t>https://www.boxofficemojo.com/weekend/2025W02/?area=RO&amp;ref_=bo_wey_table_21</t>
  </si>
  <si>
    <t>$923,411</t>
  </si>
  <si>
    <t>$1,028,231</t>
  </si>
  <si>
    <t>https://www.boxofficemojo.com/release/rl2082963457/?ref_=bo_wey_table_21</t>
  </si>
  <si>
    <t>https://www.boxofficemojo.com/weekend/2025W01/?area=RO&amp;ref_=bo_wey_table_22</t>
  </si>
  <si>
    <t>$1,319,205</t>
  </si>
  <si>
    <t>$1,415,323</t>
  </si>
  <si>
    <t>https://www.boxofficemojo.com/release/rl2082963457/?ref_=bo_wey_table_22</t>
  </si>
  <si>
    <t>https://www.boxofficemojo.com/weekend/2025W09/?area=AE&amp;ref_=bo_wey_table_14</t>
  </si>
  <si>
    <t>$1,065,704</t>
  </si>
  <si>
    <t>$1,232,494</t>
  </si>
  <si>
    <t>Officer on Duty</t>
  </si>
  <si>
    <t>https://www.boxofficemojo.com/release/rl2234679297/?ref_=bo_wey_table_14</t>
  </si>
  <si>
    <t>Thriller</t>
  </si>
  <si>
    <t>https://www.boxofficemojo.com/weekend/2025W06/?area=SI&amp;ref_=bo_wey_table_17</t>
  </si>
  <si>
    <t>$90,793</t>
  </si>
  <si>
    <t>$106,284</t>
  </si>
  <si>
    <t>Paddington in Peru</t>
  </si>
  <si>
    <t>https://www.boxofficemojo.com/release/rl724336641/?ref_=bo_wey_table_17</t>
  </si>
  <si>
    <t>https://www.boxofficemojo.com/weekend/2025W05/?area=SI&amp;ref_=bo_wey_table_18</t>
  </si>
  <si>
    <t>$119,751</t>
  </si>
  <si>
    <t>$137,151</t>
  </si>
  <si>
    <t>https://www.boxofficemojo.com/release/rl724336641/?ref_=bo_wey_table_18</t>
  </si>
  <si>
    <t>https://www.boxofficemojo.com/weekend/2025W04/?area=RO&amp;ref_=bo_wey_table_19</t>
  </si>
  <si>
    <t>$777,938</t>
  </si>
  <si>
    <t>$971,236</t>
  </si>
  <si>
    <t>https://www.boxofficemojo.com/release/rl3861479425/?ref_=bo_wey_table_19</t>
  </si>
  <si>
    <t>https://www.boxofficemojo.com/weekend/2025W03/?area=RO&amp;ref_=bo_wey_table_20</t>
  </si>
  <si>
    <t>$929,746</t>
  </si>
  <si>
    <t>$1,063,064</t>
  </si>
  <si>
    <t>https://www.boxofficemojo.com/release/rl3861479425/?ref_=bo_wey_table_20</t>
  </si>
  <si>
    <t>https://www.boxofficemojo.com/weekend/2025W05/?area=TR&amp;ref_=bo_wey_table_18</t>
  </si>
  <si>
    <t>$2,440,893</t>
  </si>
  <si>
    <t>$2,690,079</t>
  </si>
  <si>
    <t>Rafadan Tayfa: Kapadokya</t>
  </si>
  <si>
    <t>https://www.boxofficemojo.com/release/rl3861217281/?ref_=bo_wey_table_18</t>
  </si>
  <si>
    <t>Animation</t>
  </si>
  <si>
    <t>https://www.boxofficemojo.com/weekend/2025W04/?area=TR&amp;ref_=bo_wey_table_19</t>
  </si>
  <si>
    <t>$3,006,499</t>
  </si>
  <si>
    <t>$3,243,368</t>
  </si>
  <si>
    <t>https://www.boxofficemojo.com/release/rl3861217281/?ref_=bo_wey_table_19</t>
  </si>
  <si>
    <t>https://www.boxofficemojo.com/weekend/2025W02/?area=TR&amp;ref_=bo_wey_table_21</t>
  </si>
  <si>
    <t>$3,309,987</t>
  </si>
  <si>
    <t>$3,461,426</t>
  </si>
  <si>
    <t>https://www.boxofficemojo.com/release/rl3861217281/?ref_=bo_wey_table_21</t>
  </si>
  <si>
    <t>https://www.boxofficemojo.com/weekend/2025W01/?area=TR&amp;ref_=bo_wey_table_22</t>
  </si>
  <si>
    <t>$2,335,285</t>
  </si>
  <si>
    <t>$2,430,706</t>
  </si>
  <si>
    <t>https://www.boxofficemojo.com/release/rl3861217281/?ref_=bo_wey_table_22</t>
  </si>
  <si>
    <t>https://www.boxofficemojo.com/weekend/2025W02/?area=AE&amp;ref_=bo_wey_table_21</t>
  </si>
  <si>
    <t>$2,830,137</t>
  </si>
  <si>
    <t>$3,110,605</t>
  </si>
  <si>
    <t>Rekhachithram</t>
  </si>
  <si>
    <t>https://www.boxofficemojo.com/release/rl2871623681/?ref_=bo_wey_table_21</t>
  </si>
  <si>
    <t>Apr 26-28</t>
  </si>
  <si>
    <t>https://www.boxofficemojo.com/weekend/2024W17/?area=IE&amp;ref_=bo_wey_table_2</t>
  </si>
  <si>
    <t>$207</t>
  </si>
  <si>
    <t>Rose's War</t>
  </si>
  <si>
    <t>https://www.boxofficemojo.com/release/rl2154725377/?ref_=bo_wey_table_2</t>
  </si>
  <si>
    <t>Apr 19-21</t>
  </si>
  <si>
    <t>https://www.boxofficemojo.com/weekend/2024W16/?area=IE&amp;ref_=bo_wey_table_3</t>
  </si>
  <si>
    <t>$2,019</t>
  </si>
  <si>
    <t>https://www.boxofficemojo.com/release/rl2154725377/?ref_=bo_wey_table_3</t>
  </si>
  <si>
    <t>Apr 12-14</t>
  </si>
  <si>
    <t>https://www.boxofficemojo.com/weekend/2024W15/?area=IE&amp;ref_=bo_wey_table_4</t>
  </si>
  <si>
    <t>$6,085</t>
  </si>
  <si>
    <t>https://www.boxofficemojo.com/release/rl2154725377/?ref_=bo_wey_table_4</t>
  </si>
  <si>
    <t>Apr 5-7</t>
  </si>
  <si>
    <t>https://www.boxofficemojo.com/weekend/2024W14/?area=IE&amp;ref_=bo_wey_table_5</t>
  </si>
  <si>
    <t>$16,337</t>
  </si>
  <si>
    <t>https://www.boxofficemojo.com/release/rl2154725377/?ref_=bo_wey_table_5</t>
  </si>
  <si>
    <t>Mar 29-31</t>
  </si>
  <si>
    <t>https://www.boxofficemojo.com/weekend/2024W13/?area=IE&amp;ref_=bo_wey_table_6</t>
  </si>
  <si>
    <t>$23,965</t>
  </si>
  <si>
    <t>https://www.boxofficemojo.com/release/rl2154725377/?ref_=bo_wey_table_6</t>
  </si>
  <si>
    <t>Mar 22-24</t>
  </si>
  <si>
    <t>https://www.boxofficemojo.com/weekend/2024W12/?area=IE&amp;ref_=bo_wey_table_7</t>
  </si>
  <si>
    <t>$36,773</t>
  </si>
  <si>
    <t>https://www.boxofficemojo.com/release/rl2154725377/?ref_=bo_wey_table_7</t>
  </si>
  <si>
    <t>https://www.boxofficemojo.com/weekend/2025W06/?area=PL&amp;ref_=bo_wey_table_17</t>
  </si>
  <si>
    <t>$1,632,470</t>
  </si>
  <si>
    <t>$1,994,228</t>
  </si>
  <si>
    <t>Screw Mickiewicz</t>
  </si>
  <si>
    <t>https://www.boxofficemojo.com/release/rl625770497/?ref_=bo_wey_table_17</t>
  </si>
  <si>
    <t>https://www.boxofficemojo.com/weekend/2025W05/?area=PL&amp;ref_=bo_wey_table_18</t>
  </si>
  <si>
    <t>$2,012,193</t>
  </si>
  <si>
    <t>$2,414,531</t>
  </si>
  <si>
    <t>https://www.boxofficemojo.com/release/rl625770497/?ref_=bo_wey_table_18</t>
  </si>
  <si>
    <t>https://www.boxofficemojo.com/weekend/2025W04/?area=PL&amp;ref_=bo_wey_table_19</t>
  </si>
  <si>
    <t>$2,199,293</t>
  </si>
  <si>
    <t>$2,381,561</t>
  </si>
  <si>
    <t>https://www.boxofficemojo.com/release/rl625770497/?ref_=bo_wey_table_19</t>
  </si>
  <si>
    <t>https://www.boxofficemojo.com/weekend/2025W19/?area=ZA&amp;ref_=bo_wey_table_4</t>
  </si>
  <si>
    <t>$271,151</t>
  </si>
  <si>
    <t>$290,437</t>
  </si>
  <si>
    <t>Sinners</t>
  </si>
  <si>
    <t>https://www.boxofficemojo.com/release/rl2126544897/?ref_=bo_wey_table_4</t>
  </si>
  <si>
    <t>Action, Drama, Horror</t>
  </si>
  <si>
    <t>https://www.boxofficemojo.com/weekend/2025W17/?area=ZA&amp;ref_=bo_wey_table_6</t>
  </si>
  <si>
    <t>$427,103</t>
  </si>
  <si>
    <t>$442,514</t>
  </si>
  <si>
    <t>https://www.boxofficemojo.com/release/rl2126544897/?ref_=bo_wey_table_6</t>
  </si>
  <si>
    <t>https://www.boxofficemojo.com/weekend/2025W19/?area=RO&amp;ref_=bo_wey_table_4</t>
  </si>
  <si>
    <t>$643,720</t>
  </si>
  <si>
    <t>$723,211</t>
  </si>
  <si>
    <t>Sirenele: Secretul Medalionului</t>
  </si>
  <si>
    <t>https://www.boxofficemojo.com/release/rl3351543809/?ref_=bo_wey_table_4</t>
  </si>
  <si>
    <t>Adventure, Fantasy</t>
  </si>
  <si>
    <t>https://www.boxofficemojo.com/weekend/2025W13/?area=TR&amp;ref_=bo_wey_table_10</t>
  </si>
  <si>
    <t>$598,768</t>
  </si>
  <si>
    <t>$633,442</t>
  </si>
  <si>
    <t>Smart Rabbit Momo: The Big Chase</t>
  </si>
  <si>
    <t>https://www.boxofficemojo.com/release/rl507346945/?ref_=bo_wey_table_10</t>
  </si>
  <si>
    <t>https://www.boxofficemojo.com/weekend/2025W13/?area=IN&amp;ref_=bo_wey_table_10</t>
  </si>
  <si>
    <t>$134,474</t>
  </si>
  <si>
    <t>Snow White</t>
  </si>
  <si>
    <t>https://www.boxofficemojo.com/release/rl792231937/?ref_=bo_wey_table_10</t>
  </si>
  <si>
    <t>Adventure, Family, Fantasy</t>
  </si>
  <si>
    <t>https://www.boxofficemojo.com/weekend/2025W12/?area=IN&amp;ref_=bo_wey_table_11</t>
  </si>
  <si>
    <t>$282,545</t>
  </si>
  <si>
    <t>https://www.boxofficemojo.com/release/rl792231937/?ref_=bo_wey_table_11</t>
  </si>
  <si>
    <t>https://www.boxofficemojo.com/weekend/2025W16/?area=BR&amp;ref_=bo_wey_table_7</t>
  </si>
  <si>
    <t>$651,086</t>
  </si>
  <si>
    <t>$651,338</t>
  </si>
  <si>
    <t>https://www.boxofficemojo.com/release/rl909672449/?ref_=bo_wey_table_7</t>
  </si>
  <si>
    <t>https://www.boxofficemojo.com/weekend/2025W15/?area=BR&amp;ref_=bo_wey_table_8</t>
  </si>
  <si>
    <t>$1,010,036</t>
  </si>
  <si>
    <t>$1,010,527</t>
  </si>
  <si>
    <t>https://www.boxofficemojo.com/release/rl909672449/?ref_=bo_wey_table_8</t>
  </si>
  <si>
    <t>https://www.boxofficemojo.com/weekend/2025W13/?area=BR&amp;ref_=bo_wey_table_10</t>
  </si>
  <si>
    <t>$2,111,775</t>
  </si>
  <si>
    <t>$2,115,956</t>
  </si>
  <si>
    <t>https://www.boxofficemojo.com/release/rl909672449/?ref_=bo_wey_table_10</t>
  </si>
  <si>
    <t>https://www.boxofficemojo.com/weekend/2025W12/?area=BR&amp;ref_=bo_wey_table_11</t>
  </si>
  <si>
    <t>$2,918,864</t>
  </si>
  <si>
    <t>$2,919,976</t>
  </si>
  <si>
    <t>https://www.boxofficemojo.com/release/rl909672449/?ref_=bo_wey_table_11</t>
  </si>
  <si>
    <t>https://www.boxofficemojo.com/weekend/2025W13/?area=CN&amp;ref_=bo_wey_table_10</t>
  </si>
  <si>
    <t>$224,475</t>
  </si>
  <si>
    <t>https://www.boxofficemojo.com/release/rl674791425/?ref_=bo_wey_table_10</t>
  </si>
  <si>
    <t>https://www.boxofficemojo.com/weekend/2025W12/?area=CN&amp;ref_=bo_wey_table_11</t>
  </si>
  <si>
    <t>$886,425</t>
  </si>
  <si>
    <t>https://www.boxofficemojo.com/release/rl674791425/?ref_=bo_wey_table_11</t>
  </si>
  <si>
    <t>https://www.boxofficemojo.com/weekend/2025W13/?area=GB&amp;ref_=bo_wey_table_10</t>
  </si>
  <si>
    <t>$7,844,982</t>
  </si>
  <si>
    <t>$9,030,668</t>
  </si>
  <si>
    <t>https://www.boxofficemojo.com/release/rl3292102657/?ref_=bo_wey_table_10</t>
  </si>
  <si>
    <t>https://www.boxofficemojo.com/weekend/2025W12/?area=GB&amp;ref_=bo_wey_table_11</t>
  </si>
  <si>
    <t>$11,516,457</t>
  </si>
  <si>
    <t>$12,493,895</t>
  </si>
  <si>
    <t>https://www.boxofficemojo.com/release/rl3292102657/?ref_=bo_wey_table_11</t>
  </si>
  <si>
    <t>https://www.boxofficemojo.com/weekend/2025W13/?area=FI&amp;ref_=bo_wey_table_10</t>
  </si>
  <si>
    <t>$172,208</t>
  </si>
  <si>
    <t>https://www.boxofficemojo.com/release/rl725123073/?ref_=bo_wey_table_10</t>
  </si>
  <si>
    <t>https://www.boxofficemojo.com/weekend/2025W12/?area=FI&amp;ref_=bo_wey_table_11</t>
  </si>
  <si>
    <t>$269,051</t>
  </si>
  <si>
    <t>https://www.boxofficemojo.com/release/rl725123073/?ref_=bo_wey_table_11</t>
  </si>
  <si>
    <t>https://www.boxofficemojo.com/weekend/2025W13/?area=MY&amp;ref_=bo_wey_table_10</t>
  </si>
  <si>
    <t>$89,197</t>
  </si>
  <si>
    <t>https://www.boxofficemojo.com/release/rl607682561/?ref_=bo_wey_table_10</t>
  </si>
  <si>
    <t>https://www.boxofficemojo.com/weekend/2025W12/?area=MY&amp;ref_=bo_wey_table_11</t>
  </si>
  <si>
    <t>$197,673</t>
  </si>
  <si>
    <t>https://www.boxofficemojo.com/release/rl607682561/?ref_=bo_wey_table_11</t>
  </si>
  <si>
    <t>https://www.boxofficemojo.com/weekend/2025W13/?area=DK&amp;ref_=bo_wey_table_10</t>
  </si>
  <si>
    <t>$265,494</t>
  </si>
  <si>
    <t>$268,729</t>
  </si>
  <si>
    <t>https://www.boxofficemojo.com/release/rl708345857/?ref_=bo_wey_table_10</t>
  </si>
  <si>
    <t>https://www.boxofficemojo.com/weekend/2025W12/?area=DK&amp;ref_=bo_wey_table_11</t>
  </si>
  <si>
    <t>$369,944</t>
  </si>
  <si>
    <t>$374,395</t>
  </si>
  <si>
    <t>https://www.boxofficemojo.com/release/rl708345857/?ref_=bo_wey_table_11</t>
  </si>
  <si>
    <t>https://www.boxofficemojo.com/weekend/2025W12/?area=FR&amp;ref_=bo_wey_table_11</t>
  </si>
  <si>
    <t>$13,937,148</t>
  </si>
  <si>
    <t>$17,334,655</t>
  </si>
  <si>
    <t>https://www.boxofficemojo.com/release/rl741900289/?ref_=bo_wey_table_11</t>
  </si>
  <si>
    <t>https://www.boxofficemojo.com/weekend/2025W13/?area=SG&amp;ref_=bo_wey_table_10</t>
  </si>
  <si>
    <t>$247,942</t>
  </si>
  <si>
    <t>$248,721</t>
  </si>
  <si>
    <t>https://www.boxofficemojo.com/release/rl456687617/?ref_=bo_wey_table_10</t>
  </si>
  <si>
    <t>https://www.boxofficemojo.com/weekend/2025W12/?area=SG&amp;ref_=bo_wey_table_11</t>
  </si>
  <si>
    <t>$453,975</t>
  </si>
  <si>
    <t>$457,601</t>
  </si>
  <si>
    <t>https://www.boxofficemojo.com/release/rl456687617/?ref_=bo_wey_table_11</t>
  </si>
  <si>
    <t>https://www.boxofficemojo.com/weekend/2025W12/?area=ZA&amp;ref_=bo_wey_table_11</t>
  </si>
  <si>
    <t>$292,227</t>
  </si>
  <si>
    <t>$330,254</t>
  </si>
  <si>
    <t>https://www.boxofficemojo.com/release/rl2654502913/?ref_=bo_wey_table_11</t>
  </si>
  <si>
    <t>https://www.boxofficemojo.com/weekend/2025W13/?area=ES&amp;ref_=bo_wey_table_10</t>
  </si>
  <si>
    <t>$3,269,260</t>
  </si>
  <si>
    <t>$3,840,675</t>
  </si>
  <si>
    <t>https://www.boxofficemojo.com/release/rl473464833/?ref_=bo_wey_table_10</t>
  </si>
  <si>
    <t>https://www.boxofficemojo.com/weekend/2025W12/?area=ES&amp;ref_=bo_wey_table_11</t>
  </si>
  <si>
    <t>$4,765,674</t>
  </si>
  <si>
    <t>$5,545,372</t>
  </si>
  <si>
    <t>https://www.boxofficemojo.com/release/rl473464833/?ref_=bo_wey_table_11</t>
  </si>
  <si>
    <t>https://www.boxofficemojo.com/weekend/2025W13/?area=SE&amp;ref_=bo_wey_table_10</t>
  </si>
  <si>
    <t>$337,690</t>
  </si>
  <si>
    <t>$357,414</t>
  </si>
  <si>
    <t>https://www.boxofficemojo.com/release/rl490242049/?ref_=bo_wey_table_10</t>
  </si>
  <si>
    <t>https://www.boxofficemojo.com/weekend/2025W12/?area=SE&amp;ref_=bo_wey_table_11</t>
  </si>
  <si>
    <t>$479,713</t>
  </si>
  <si>
    <t>$503,196</t>
  </si>
  <si>
    <t>https://www.boxofficemojo.com/release/rl490242049/?ref_=bo_wey_table_11</t>
  </si>
  <si>
    <t>https://www.boxofficemojo.com/weekend/2025W14/?area=CH&amp;ref_=bo_wey_table_9</t>
  </si>
  <si>
    <t>$193,085</t>
  </si>
  <si>
    <t>$193,917</t>
  </si>
  <si>
    <t>https://www.boxofficemojo.com/release/rl507019265/?ref_=bo_wey_table_9</t>
  </si>
  <si>
    <t>https://www.boxofficemojo.com/weekend/2025W13/?area=CH&amp;ref_=bo_wey_table_10</t>
  </si>
  <si>
    <t>$567,240</t>
  </si>
  <si>
    <t>$568,293</t>
  </si>
  <si>
    <t>https://www.boxofficemojo.com/release/rl507019265/?ref_=bo_wey_table_10</t>
  </si>
  <si>
    <t>https://www.boxofficemojo.com/weekend/2025W12/?area=CH&amp;ref_=bo_wey_table_11</t>
  </si>
  <si>
    <t>$756,883</t>
  </si>
  <si>
    <t>$763,899</t>
  </si>
  <si>
    <t>https://www.boxofficemojo.com/release/rl507019265/?ref_=bo_wey_table_11</t>
  </si>
  <si>
    <t>https://www.boxofficemojo.com/weekend/2025W13/?area=TW&amp;ref_=bo_wey_table_10</t>
  </si>
  <si>
    <t>$191,341</t>
  </si>
  <si>
    <t>https://www.boxofficemojo.com/release/rl523796481/?ref_=bo_wey_table_10</t>
  </si>
  <si>
    <t>https://www.boxofficemojo.com/weekend/2025W12/?area=TW&amp;ref_=bo_wey_table_11</t>
  </si>
  <si>
    <t>$376,241</t>
  </si>
  <si>
    <t>https://www.boxofficemojo.com/release/rl523796481/?ref_=bo_wey_table_11</t>
  </si>
  <si>
    <t>https://www.boxofficemojo.com/weekend/2025W13/?area=TH&amp;ref_=bo_wey_table_10</t>
  </si>
  <si>
    <t>$92,050</t>
  </si>
  <si>
    <t>https://www.boxofficemojo.com/release/rl272138241/?ref_=bo_wey_table_10</t>
  </si>
  <si>
    <t>https://www.boxofficemojo.com/weekend/2025W12/?area=TH&amp;ref_=bo_wey_table_11</t>
  </si>
  <si>
    <t>$728,454</t>
  </si>
  <si>
    <t>https://www.boxofficemojo.com/release/rl272138241/?ref_=bo_wey_table_11</t>
  </si>
  <si>
    <t>https://www.boxofficemojo.com/weekend/2025W12/?area=TR&amp;ref_=bo_wey_table_11</t>
  </si>
  <si>
    <t>$421,138</t>
  </si>
  <si>
    <t>$538,586</t>
  </si>
  <si>
    <t>https://www.boxofficemojo.com/release/rl3661135873/?ref_=bo_wey_table_11</t>
  </si>
  <si>
    <t>https://www.boxofficemojo.com/weekend/2025W12/?area=AE&amp;ref_=bo_wey_table_11</t>
  </si>
  <si>
    <t>$612,161</t>
  </si>
  <si>
    <t>$671,190</t>
  </si>
  <si>
    <t>https://www.boxofficemojo.com/release/rl2973270017/?ref_=bo_wey_table_11</t>
  </si>
  <si>
    <t>https://www.boxofficemojo.com/weekend/2025W13/?area=SI&amp;ref_=bo_wey_table_10</t>
  </si>
  <si>
    <t>$130,962</t>
  </si>
  <si>
    <t>$150,717</t>
  </si>
  <si>
    <t>https://www.boxofficemojo.com/release/rl121143297/?ref_=bo_wey_table_10</t>
  </si>
  <si>
    <t>https://www.boxofficemojo.com/weekend/2025W12/?area=SI&amp;ref_=bo_wey_table_11</t>
  </si>
  <si>
    <t>$139,558</t>
  </si>
  <si>
    <t>$158,124</t>
  </si>
  <si>
    <t>https://www.boxofficemojo.com/release/rl121143297/?ref_=bo_wey_table_11</t>
  </si>
  <si>
    <t>https://www.boxofficemojo.com/weekend/2025W12/?area=SK&amp;ref_=bo_wey_table_11</t>
  </si>
  <si>
    <t>$281,163</t>
  </si>
  <si>
    <t>$319,553</t>
  </si>
  <si>
    <t>https://www.boxofficemojo.com/release/rl2184740865/?ref_=bo_wey_table_11</t>
  </si>
  <si>
    <t>https://www.boxofficemojo.com/weekend/2025W12/?area=RO&amp;ref_=bo_wey_table_11</t>
  </si>
  <si>
    <t>$476,149</t>
  </si>
  <si>
    <t>$591,452</t>
  </si>
  <si>
    <t>https://www.boxofficemojo.com/release/rl2235072513/?ref_=bo_wey_table_11</t>
  </si>
  <si>
    <t>https://www.boxofficemojo.com/weekend/2025W13/?area=PL&amp;ref_=bo_wey_table_10</t>
  </si>
  <si>
    <t>$1,105,170</t>
  </si>
  <si>
    <t>$1,218,963</t>
  </si>
  <si>
    <t>https://www.boxofficemojo.com/release/rl439910401/?ref_=bo_wey_table_10</t>
  </si>
  <si>
    <t>https://www.boxofficemojo.com/weekend/2025W12/?area=PL&amp;ref_=bo_wey_table_11</t>
  </si>
  <si>
    <t>$1,701,255</t>
  </si>
  <si>
    <t>$1,913,430</t>
  </si>
  <si>
    <t>https://www.boxofficemojo.com/release/rl439910401/?ref_=bo_wey_table_11</t>
  </si>
  <si>
    <t>https://www.boxofficemojo.com/weekend/2025W12/?area=PT&amp;ref_=bo_wey_table_11</t>
  </si>
  <si>
    <t>$752,291</t>
  </si>
  <si>
    <t>$894,514</t>
  </si>
  <si>
    <t>https://www.boxofficemojo.com/release/rl305889281/?ref_=bo_wey_table_11</t>
  </si>
  <si>
    <t>https://www.boxofficemojo.com/weekend/2025W01/?area=BR&amp;ref_=bo_wey_table_22</t>
  </si>
  <si>
    <t>$10,758,998</t>
  </si>
  <si>
    <t>Sonic the Hedgehog 3</t>
  </si>
  <si>
    <t>https://www.boxofficemojo.com/release/rl1773896449/?ref_=bo_wey_table_22</t>
  </si>
  <si>
    <t>https://www.boxofficemojo.com/weekend/2025W03/?area=CN&amp;ref_=bo_wey_table_20</t>
  </si>
  <si>
    <t>$1,813,730</t>
  </si>
  <si>
    <t>https://www.boxofficemojo.com/release/rl522616833/?ref_=bo_wey_table_20</t>
  </si>
  <si>
    <t>https://www.boxofficemojo.com/weekend/2025W02/?area=CN&amp;ref_=bo_wey_table_21</t>
  </si>
  <si>
    <t>$2,604,209</t>
  </si>
  <si>
    <t>https://www.boxofficemojo.com/release/rl522616833/?ref_=bo_wey_table_21</t>
  </si>
  <si>
    <t>https://www.boxofficemojo.com/weekend/2025W02/?area=CZ&amp;ref_=bo_wey_table_21</t>
  </si>
  <si>
    <t>$1,085,418</t>
  </si>
  <si>
    <t>$1,230,745</t>
  </si>
  <si>
    <t>https://www.boxofficemojo.com/release/rl2511897345/?ref_=bo_wey_table_21</t>
  </si>
  <si>
    <t>https://www.boxofficemojo.com/weekend/2025W01/?area=GR&amp;ref_=bo_wey_table_22</t>
  </si>
  <si>
    <t>$697,846</t>
  </si>
  <si>
    <t>https://www.boxofficemojo.com/release/rl3703145217/?ref_=bo_wey_table_22</t>
  </si>
  <si>
    <t>https://www.boxofficemojo.com/weekend/2025W03/?area=TR&amp;ref_=bo_wey_table_20</t>
  </si>
  <si>
    <t>$3,920,348</t>
  </si>
  <si>
    <t>$4,059,129</t>
  </si>
  <si>
    <t>https://www.boxofficemojo.com/release/rl1203274497/?ref_=bo_wey_table_20</t>
  </si>
  <si>
    <t>https://www.boxofficemojo.com/weekend/2025W04/?area=SK&amp;ref_=bo_wey_table_19</t>
  </si>
  <si>
    <t>$378,698</t>
  </si>
  <si>
    <t>$434,169</t>
  </si>
  <si>
    <t>https://www.boxofficemojo.com/release/rl565936897/?ref_=bo_wey_table_19</t>
  </si>
  <si>
    <t>https://www.boxofficemojo.com/weekend/2025W03/?area=SK&amp;ref_=bo_wey_table_20</t>
  </si>
  <si>
    <t>$446,800</t>
  </si>
  <si>
    <t>$499,942</t>
  </si>
  <si>
    <t>https://www.boxofficemojo.com/release/rl565936897/?ref_=bo_wey_table_20</t>
  </si>
  <si>
    <t>https://www.boxofficemojo.com/weekend/2025W02/?area=SK&amp;ref_=bo_wey_table_21</t>
  </si>
  <si>
    <t>$451,472</t>
  </si>
  <si>
    <t>$497,260</t>
  </si>
  <si>
    <t>https://www.boxofficemojo.com/release/rl565936897/?ref_=bo_wey_table_21</t>
  </si>
  <si>
    <t>https://www.boxofficemojo.com/weekend/2025W01/?area=SK&amp;ref_=bo_wey_table_22</t>
  </si>
  <si>
    <t>$691,747</t>
  </si>
  <si>
    <t>$728,284</t>
  </si>
  <si>
    <t>https://www.boxofficemojo.com/release/rl565936897/?ref_=bo_wey_table_22</t>
  </si>
  <si>
    <t>https://www.boxofficemojo.com/weekend/2025W01/?area=PL&amp;ref_=bo_wey_table_22</t>
  </si>
  <si>
    <t>$5,380,517</t>
  </si>
  <si>
    <t>$5,496,638</t>
  </si>
  <si>
    <t>https://www.boxofficemojo.com/release/rl280527617/?ref_=bo_wey_table_22</t>
  </si>
  <si>
    <t>https://www.boxofficemojo.com/weekend/2025W17/?area=FI&amp;ref_=bo_wey_table_6</t>
  </si>
  <si>
    <t>$324,714</t>
  </si>
  <si>
    <t>$324,790</t>
  </si>
  <si>
    <t>Star Wars: Episode III - Revenge of the Sith
20th anniversary</t>
  </si>
  <si>
    <t>https://www.boxofficemojo.com/release/rl3804266497/?ref_=bo_wey_table_6</t>
  </si>
  <si>
    <t>https://www.boxofficemojo.com/weekend/2025W17/?area=DK&amp;ref_=bo_wey_table_6</t>
  </si>
  <si>
    <t>$217,764</t>
  </si>
  <si>
    <t>https://www.boxofficemojo.com/release/rl3787489281/?ref_=bo_wey_table_6</t>
  </si>
  <si>
    <t>https://www.boxofficemojo.com/weekend/2025W17/?area=FR&amp;ref_=bo_wey_table_6</t>
  </si>
  <si>
    <t>$2,692,198</t>
  </si>
  <si>
    <t>$2,694,330</t>
  </si>
  <si>
    <t>https://www.boxofficemojo.com/release/rl3821043713/?ref_=bo_wey_table_6</t>
  </si>
  <si>
    <t>https://www.boxofficemojo.com/weekend/2025W17/?area=SE&amp;ref_=bo_wey_table_6</t>
  </si>
  <si>
    <t>$525,449</t>
  </si>
  <si>
    <t>$527,958</t>
  </si>
  <si>
    <t>https://www.boxofficemojo.com/release/rl3686825985/?ref_=bo_wey_table_6</t>
  </si>
  <si>
    <t>https://www.boxofficemojo.com/weekend/2025W17/?area=CH&amp;ref_=bo_wey_table_6</t>
  </si>
  <si>
    <t>$664,199</t>
  </si>
  <si>
    <t>$665,248</t>
  </si>
  <si>
    <t>https://www.boxofficemojo.com/release/rl3703603201/?ref_=bo_wey_table_6</t>
  </si>
  <si>
    <t>https://www.boxofficemojo.com/weekend/2025W17/?area=PL&amp;ref_=bo_wey_table_6</t>
  </si>
  <si>
    <t>$2,134,472</t>
  </si>
  <si>
    <t>$2,168,503</t>
  </si>
  <si>
    <t>https://www.boxofficemojo.com/release/rl3653271553/?ref_=bo_wey_table_6</t>
  </si>
  <si>
    <t>https://www.boxofficemojo.com/weekend/2025W05/?area=RO&amp;ref_=bo_wey_table_18</t>
  </si>
  <si>
    <t>$553,726</t>
  </si>
  <si>
    <t>$720,582</t>
  </si>
  <si>
    <t>Tandari</t>
  </si>
  <si>
    <t>https://www.boxofficemojo.com/release/rl2989260801/?ref_=bo_wey_table_18</t>
  </si>
  <si>
    <t>https://www.boxofficemojo.com/weekend/2025W05/?area=VN&amp;ref_=bo_wey_table_17</t>
  </si>
  <si>
    <t>$7,166,348</t>
  </si>
  <si>
    <t>$7,172,074</t>
  </si>
  <si>
    <t>The 4 Rascals</t>
  </si>
  <si>
    <t>https://www.boxofficemojo.com/release/rl674201601/?ref_=bo_wey_table_17</t>
  </si>
  <si>
    <t>Comedy, Family, Romance</t>
  </si>
  <si>
    <t>https://www.boxofficemojo.com/weekend/2025W17/?area=BR&amp;ref_=bo_wey_table_6</t>
  </si>
  <si>
    <t>$1,092,118</t>
  </si>
  <si>
    <t>$1,092,268</t>
  </si>
  <si>
    <t>The Accountant 2</t>
  </si>
  <si>
    <t>https://www.boxofficemojo.com/release/rl2126741505/?ref_=bo_wey_table_6</t>
  </si>
  <si>
    <t>https://www.boxofficemojo.com/weekend/2025W17/?area=TW&amp;ref_=bo_wey_table_6</t>
  </si>
  <si>
    <t>$659,203</t>
  </si>
  <si>
    <t>https://www.boxofficemojo.com/release/rl2109964289/?ref_=bo_wey_table_6</t>
  </si>
  <si>
    <t>https://www.boxofficemojo.com/weekend/2025W16/?area=IN&amp;ref_=bo_wey_table_7</t>
  </si>
  <si>
    <t>$64,685</t>
  </si>
  <si>
    <t>The Amateur</t>
  </si>
  <si>
    <t>https://www.boxofficemojo.com/release/rl406814721/?ref_=bo_wey_table_7</t>
  </si>
  <si>
    <t>https://www.boxofficemojo.com/weekend/2025W15/?area=IN&amp;ref_=bo_wey_table_8</t>
  </si>
  <si>
    <t>$247,524</t>
  </si>
  <si>
    <t>https://www.boxofficemojo.com/release/rl406814721/?ref_=bo_wey_table_8</t>
  </si>
  <si>
    <t>https://www.boxofficemojo.com/weekend/2025W17/?area=CN&amp;ref_=bo_wey_table_6</t>
  </si>
  <si>
    <t>$123,310</t>
  </si>
  <si>
    <t>https://www.boxofficemojo.com/release/rl557809665/?ref_=bo_wey_table_6</t>
  </si>
  <si>
    <t>https://www.boxofficemojo.com/weekend/2025W16/?area=CN&amp;ref_=bo_wey_table_7</t>
  </si>
  <si>
    <t>$119,261</t>
  </si>
  <si>
    <t>https://www.boxofficemojo.com/release/rl557809665/?ref_=bo_wey_table_7</t>
  </si>
  <si>
    <t>https://www.boxofficemojo.com/weekend/2025W16/?area=FI&amp;ref_=bo_wey_table_7</t>
  </si>
  <si>
    <t>$185,938</t>
  </si>
  <si>
    <t>$187,048</t>
  </si>
  <si>
    <t>https://www.boxofficemojo.com/release/rl608141313/?ref_=bo_wey_table_7</t>
  </si>
  <si>
    <t>https://www.boxofficemojo.com/weekend/2025W15/?area=FI&amp;ref_=bo_wey_table_8</t>
  </si>
  <si>
    <t>$176,773</t>
  </si>
  <si>
    <t>$177,583</t>
  </si>
  <si>
    <t>https://www.boxofficemojo.com/release/rl608141313/?ref_=bo_wey_table_8</t>
  </si>
  <si>
    <t>https://www.boxofficemojo.com/weekend/2025W16/?area=MY&amp;ref_=bo_wey_table_7</t>
  </si>
  <si>
    <t>$74,881</t>
  </si>
  <si>
    <t>https://www.boxofficemojo.com/release/rl490700801/?ref_=bo_wey_table_7</t>
  </si>
  <si>
    <t>https://www.boxofficemojo.com/weekend/2025W15/?area=MY&amp;ref_=bo_wey_table_8</t>
  </si>
  <si>
    <t>$94,985</t>
  </si>
  <si>
    <t>https://www.boxofficemojo.com/release/rl490700801/?ref_=bo_wey_table_8</t>
  </si>
  <si>
    <t>https://www.boxofficemojo.com/weekend/2025W16/?area=DK&amp;ref_=bo_wey_table_7</t>
  </si>
  <si>
    <t>$266,904</t>
  </si>
  <si>
    <t>$268,197</t>
  </si>
  <si>
    <t>https://www.boxofficemojo.com/release/rl591364097/?ref_=bo_wey_table_7</t>
  </si>
  <si>
    <t>https://www.boxofficemojo.com/weekend/2025W15/?area=DK&amp;ref_=bo_wey_table_8</t>
  </si>
  <si>
    <t>$199,553</t>
  </si>
  <si>
    <t>$199,728</t>
  </si>
  <si>
    <t>https://www.boxofficemojo.com/release/rl591364097/?ref_=bo_wey_table_8</t>
  </si>
  <si>
    <t>https://www.boxofficemojo.com/weekend/2025W17/?area=SG&amp;ref_=bo_wey_table_6</t>
  </si>
  <si>
    <t>$48,101</t>
  </si>
  <si>
    <t>https://www.boxofficemojo.com/release/rl339705857/?ref_=bo_wey_table_6</t>
  </si>
  <si>
    <t>https://www.boxofficemojo.com/weekend/2025W16/?area=SG&amp;ref_=bo_wey_table_7</t>
  </si>
  <si>
    <t>$142,245</t>
  </si>
  <si>
    <t>https://www.boxofficemojo.com/release/rl339705857/?ref_=bo_wey_table_7</t>
  </si>
  <si>
    <t>https://www.boxofficemojo.com/weekend/2025W15/?area=SG&amp;ref_=bo_wey_table_8</t>
  </si>
  <si>
    <t>$161,984</t>
  </si>
  <si>
    <t>$162,110</t>
  </si>
  <si>
    <t>https://www.boxofficemojo.com/release/rl339705857/?ref_=bo_wey_table_8</t>
  </si>
  <si>
    <t>https://www.boxofficemojo.com/weekend/2025W16/?area=SE&amp;ref_=bo_wey_table_7</t>
  </si>
  <si>
    <t>$182,507</t>
  </si>
  <si>
    <t>$187,037</t>
  </si>
  <si>
    <t>https://www.boxofficemojo.com/release/rl373260289/?ref_=bo_wey_table_7</t>
  </si>
  <si>
    <t>https://www.boxofficemojo.com/weekend/2025W15/?area=SE&amp;ref_=bo_wey_table_8</t>
  </si>
  <si>
    <t>$230,561</t>
  </si>
  <si>
    <t>$236,436</t>
  </si>
  <si>
    <t>https://www.boxofficemojo.com/release/rl373260289/?ref_=bo_wey_table_8</t>
  </si>
  <si>
    <t>https://www.boxofficemojo.com/weekend/2025W16/?area=CH&amp;ref_=bo_wey_table_7</t>
  </si>
  <si>
    <t>$649,188</t>
  </si>
  <si>
    <t>$656,562</t>
  </si>
  <si>
    <t>https://www.boxofficemojo.com/release/rl390037505/?ref_=bo_wey_table_7</t>
  </si>
  <si>
    <t>https://www.boxofficemojo.com/weekend/2025W15/?area=CH&amp;ref_=bo_wey_table_8</t>
  </si>
  <si>
    <t>$506,193</t>
  </si>
  <si>
    <t>$509,013</t>
  </si>
  <si>
    <t>https://www.boxofficemojo.com/release/rl390037505/?ref_=bo_wey_table_8</t>
  </si>
  <si>
    <t>https://www.boxofficemojo.com/weekend/2025W16/?area=TW&amp;ref_=bo_wey_table_7</t>
  </si>
  <si>
    <t>$113,268</t>
  </si>
  <si>
    <t>https://www.boxofficemojo.com/release/rl138379265/?ref_=bo_wey_table_7</t>
  </si>
  <si>
    <t>https://www.boxofficemojo.com/weekend/2025W15/?area=TW&amp;ref_=bo_wey_table_8</t>
  </si>
  <si>
    <t>$253,159</t>
  </si>
  <si>
    <t>https://www.boxofficemojo.com/release/rl138379265/?ref_=bo_wey_table_8</t>
  </si>
  <si>
    <t>https://www.boxofficemojo.com/weekend/2025W17/?area=TH&amp;ref_=bo_wey_table_6</t>
  </si>
  <si>
    <t>$8,859</t>
  </si>
  <si>
    <t>https://www.boxofficemojo.com/release/rl155156481/?ref_=bo_wey_table_6</t>
  </si>
  <si>
    <t>https://www.boxofficemojo.com/weekend/2025W16/?area=TH&amp;ref_=bo_wey_table_7</t>
  </si>
  <si>
    <t>$49,489</t>
  </si>
  <si>
    <t>https://www.boxofficemojo.com/release/rl155156481/?ref_=bo_wey_table_7</t>
  </si>
  <si>
    <t>https://www.boxofficemojo.com/weekend/2025W15/?area=TH&amp;ref_=bo_wey_table_8</t>
  </si>
  <si>
    <t>$179,939</t>
  </si>
  <si>
    <t>https://www.boxofficemojo.com/release/rl155156481/?ref_=bo_wey_table_8</t>
  </si>
  <si>
    <t>https://www.boxofficemojo.com/weekend/2025W09/?area=IN&amp;ref_=bo_wey_table_14</t>
  </si>
  <si>
    <t>$144,492</t>
  </si>
  <si>
    <t>The Brutalist</t>
  </si>
  <si>
    <t>https://www.boxofficemojo.com/release/rl1798602753/?ref_=bo_wey_table_14</t>
  </si>
  <si>
    <t>https://www.boxofficemojo.com/weekend/2025W06/?area=GR&amp;ref_=bo_wey_table_17</t>
  </si>
  <si>
    <t>$214,652</t>
  </si>
  <si>
    <t>https://www.boxofficemojo.com/release/rl3660480513/?ref_=bo_wey_table_17</t>
  </si>
  <si>
    <t>https://www.boxofficemojo.com/weekend/2025W10/?area=IL&amp;ref_=bo_wey_table_13</t>
  </si>
  <si>
    <t>$166,312</t>
  </si>
  <si>
    <t>https://www.boxofficemojo.com/release/rl1546813441/?ref_=bo_wey_table_13</t>
  </si>
  <si>
    <t>https://www.boxofficemojo.com/weekend/2025W04/?area=VE&amp;ref_=bo_wey_table_19</t>
  </si>
  <si>
    <t>$49,681</t>
  </si>
  <si>
    <t>https://www.boxofficemojo.com/release/rl2217377793/?ref_=bo_wey_table_19</t>
  </si>
  <si>
    <t>https://www.boxofficemojo.com/weekend/2025W12/?area=VN&amp;ref_=bo_wey_table_10</t>
  </si>
  <si>
    <t>$1,286,964</t>
  </si>
  <si>
    <t>$1,376,284</t>
  </si>
  <si>
    <t>The Corpse</t>
  </si>
  <si>
    <t>https://www.boxofficemojo.com/release/rl1077379073/?ref_=bo_wey_table_10</t>
  </si>
  <si>
    <t>https://www.boxofficemojo.com/weekend/2025W11/?area=VN&amp;ref_=bo_wey_table_11</t>
  </si>
  <si>
    <t>$2,252,665</t>
  </si>
  <si>
    <t>$2,266,560</t>
  </si>
  <si>
    <t>https://www.boxofficemojo.com/release/rl1077379073/?ref_=bo_wey_table_11</t>
  </si>
  <si>
    <t>https://www.boxofficemojo.com/weekend/2025W10/?area=VN&amp;ref_=bo_wey_table_12</t>
  </si>
  <si>
    <t>$3,381,307</t>
  </si>
  <si>
    <t>$3,423,896</t>
  </si>
  <si>
    <t>https://www.boxofficemojo.com/release/rl1077379073/?ref_=bo_wey_table_12</t>
  </si>
  <si>
    <t>Feb 10-12</t>
  </si>
  <si>
    <t>https://www.boxofficemojo.com/weekend/2023W06/?area=CA&amp;ref_=bo_wey_table_3</t>
  </si>
  <si>
    <t>$2,823</t>
  </si>
  <si>
    <t>The Last Bus</t>
  </si>
  <si>
    <t>https://www.boxofficemojo.com/release/rl831161089/?ref_=bo_wey_table_3</t>
  </si>
  <si>
    <t>Feb 3-5</t>
  </si>
  <si>
    <t>https://www.boxofficemojo.com/weekend/2023W05/?area=CA&amp;ref_=bo_wey_table_4</t>
  </si>
  <si>
    <t>$635</t>
  </si>
  <si>
    <t>https://www.boxofficemojo.com/release/rl831161089/?ref_=bo_wey_table_4</t>
  </si>
  <si>
    <t>Jan 27-29</t>
  </si>
  <si>
    <t>https://www.boxofficemojo.com/weekend/2023W04/?area=CA&amp;ref_=bo_wey_table_5</t>
  </si>
  <si>
    <t>$1,277</t>
  </si>
  <si>
    <t>https://www.boxofficemojo.com/release/rl831161089/?ref_=bo_wey_table_5</t>
  </si>
  <si>
    <t>Jan 20-22</t>
  </si>
  <si>
    <t>https://www.boxofficemojo.com/weekend/2023W03/?area=CA&amp;ref_=bo_wey_table_6</t>
  </si>
  <si>
    <t>$1,880</t>
  </si>
  <si>
    <t>https://www.boxofficemojo.com/release/rl831161089/?ref_=bo_wey_table_6</t>
  </si>
  <si>
    <t>Jan 13-15</t>
  </si>
  <si>
    <t>https://www.boxofficemojo.com/weekend/2023W02/?area=CA&amp;ref_=bo_wey_table_7</t>
  </si>
  <si>
    <t>$943</t>
  </si>
  <si>
    <t>https://www.boxofficemojo.com/release/rl831161089/?ref_=bo_wey_table_7</t>
  </si>
  <si>
    <t>Jan 6-8</t>
  </si>
  <si>
    <t>https://www.boxofficemojo.com/weekend/2023W01/?area=CA&amp;ref_=bo_wey_table_8</t>
  </si>
  <si>
    <t>$4,015</t>
  </si>
  <si>
    <t>https://www.boxofficemojo.com/release/rl831161089/?ref_=bo_wey_table_8</t>
  </si>
  <si>
    <t>https://www.boxofficemojo.com/weekend/2025W15/?area=KR&amp;ref_=bo_wey_table_8</t>
  </si>
  <si>
    <t>$3,566,379</t>
  </si>
  <si>
    <t>$3,986,443</t>
  </si>
  <si>
    <t>The Match</t>
  </si>
  <si>
    <t>https://www.boxofficemojo.com/release/rl1899659265/?ref_=bo_wey_table_8</t>
  </si>
  <si>
    <t>Comedy, Romance, Sport</t>
  </si>
  <si>
    <t>https://www.boxofficemojo.com/weekend/2025W14/?area=KR&amp;ref_=bo_wey_table_9</t>
  </si>
  <si>
    <t>$4,670,159</t>
  </si>
  <si>
    <t>$5,027,554</t>
  </si>
  <si>
    <t>https://www.boxofficemojo.com/release/rl1899659265/?ref_=bo_wey_table_9</t>
  </si>
  <si>
    <t>https://www.boxofficemojo.com/weekend/2025W13/?area=KR&amp;ref_=bo_wey_table_10</t>
  </si>
  <si>
    <t>$5,357,085</t>
  </si>
  <si>
    <t>$5,663,241</t>
  </si>
  <si>
    <t>https://www.boxofficemojo.com/release/rl1899659265/?ref_=bo_wey_table_10</t>
  </si>
  <si>
    <t>https://www.boxofficemojo.com/weekend/2025W10/?area=IN&amp;ref_=bo_wey_table_13</t>
  </si>
  <si>
    <t>$235,443</t>
  </si>
  <si>
    <t>$235,648</t>
  </si>
  <si>
    <t>The Monkey</t>
  </si>
  <si>
    <t>https://www.boxofficemojo.com/release/rl288849921/?ref_=bo_wey_table_13</t>
  </si>
  <si>
    <t>https://www.boxofficemojo.com/weekend/2025W14/?area=MY&amp;ref_=bo_wey_table_9</t>
  </si>
  <si>
    <t>$200,882</t>
  </si>
  <si>
    <t>https://www.boxofficemojo.com/release/rl20152321/?ref_=bo_wey_table_9</t>
  </si>
  <si>
    <t>https://www.boxofficemojo.com/weekend/2025W08/?area=GR&amp;ref_=bo_wey_table_15</t>
  </si>
  <si>
    <t>$307,982</t>
  </si>
  <si>
    <t>$308,185</t>
  </si>
  <si>
    <t>https://www.boxofficemojo.com/release/rl3375105/?ref_=bo_wey_table_15</t>
  </si>
  <si>
    <t>https://www.boxofficemojo.com/weekend/2025W14/?area=IL&amp;ref_=bo_wey_table_9</t>
  </si>
  <si>
    <t>$259,123</t>
  </si>
  <si>
    <t>https://www.boxofficemojo.com/release/rl255033345/?ref_=bo_wey_table_9</t>
  </si>
  <si>
    <t>https://www.boxofficemojo.com/weekend/2025W09/?area=IL&amp;ref_=bo_wey_table_14</t>
  </si>
  <si>
    <t>$105,255</t>
  </si>
  <si>
    <t>https://www.boxofficemojo.com/release/rl255033345/?ref_=bo_wey_table_14</t>
  </si>
  <si>
    <t>https://www.boxofficemojo.com/weekend/2025W08/?area=IL&amp;ref_=bo_wey_table_15</t>
  </si>
  <si>
    <t>$253,851</t>
  </si>
  <si>
    <t>https://www.boxofficemojo.com/release/rl255033345/?ref_=bo_wey_table_15</t>
  </si>
  <si>
    <t>https://www.boxofficemojo.com/weekend/2025W09/?area=TR&amp;ref_=bo_wey_table_14</t>
  </si>
  <si>
    <t>$155,847</t>
  </si>
  <si>
    <t>https://www.boxofficemojo.com/release/rl1781760001/?ref_=bo_wey_table_14</t>
  </si>
  <si>
    <t>https://www.boxofficemojo.com/weekend/2025W14/?area=VE&amp;ref_=bo_wey_table_9</t>
  </si>
  <si>
    <t>$24,049</t>
  </si>
  <si>
    <t>https://www.boxofficemojo.com/release/rl3358752769/?ref_=bo_wey_table_9</t>
  </si>
  <si>
    <t>https://www.boxofficemojo.com/weekend/2025W10/?area=VE&amp;ref_=bo_wey_table_13</t>
  </si>
  <si>
    <t>$6,121</t>
  </si>
  <si>
    <t>https://www.boxofficemojo.com/release/rl3358752769/?ref_=bo_wey_table_13</t>
  </si>
  <si>
    <t>https://www.boxofficemojo.com/weekend/2025W09/?area=VE&amp;ref_=bo_wey_table_14</t>
  </si>
  <si>
    <t>$9,499</t>
  </si>
  <si>
    <t>https://www.boxofficemojo.com/release/rl3358752769/?ref_=bo_wey_table_14</t>
  </si>
  <si>
    <t>https://www.boxofficemojo.com/weekend/2025W14/?area=UA&amp;ref_=bo_wey_table_9</t>
  </si>
  <si>
    <t>$114,981</t>
  </si>
  <si>
    <t>https://www.boxofficemojo.com/release/rl2033418241/?ref_=bo_wey_table_9</t>
  </si>
  <si>
    <t>https://www.boxofficemojo.com/weekend/2025W10/?area=UA&amp;ref_=bo_wey_table_13</t>
  </si>
  <si>
    <t>$51,997</t>
  </si>
  <si>
    <t>https://www.boxofficemojo.com/release/rl2033418241/?ref_=bo_wey_table_13</t>
  </si>
  <si>
    <t>https://www.boxofficemojo.com/weekend/2025W09/?area=UA&amp;ref_=bo_wey_table_14</t>
  </si>
  <si>
    <t>$115,891</t>
  </si>
  <si>
    <t>https://www.boxofficemojo.com/release/rl2033418241/?ref_=bo_wey_table_14</t>
  </si>
  <si>
    <t>https://www.boxofficemojo.com/weekend/2025W22/?area=GR&amp;ref_=bo_wey_table_1</t>
  </si>
  <si>
    <t>$51,832</t>
  </si>
  <si>
    <t>The Phoenician Scheme</t>
  </si>
  <si>
    <t>https://www.boxofficemojo.com/release/rl3167387649/?ref_=bo_wey_table_1</t>
  </si>
  <si>
    <t>Action, Comedy, Crime</t>
  </si>
  <si>
    <t>https://www.boxofficemojo.com/weekend/2025W22/?area=TR&amp;ref_=bo_wey_table_1</t>
  </si>
  <si>
    <t>$26,385</t>
  </si>
  <si>
    <t>https://www.boxofficemojo.com/release/rl3066724353/?ref_=bo_wey_table_1</t>
  </si>
  <si>
    <t>https://www.boxofficemojo.com/weekend/2025W22/?area=VE&amp;ref_=bo_wey_table_1</t>
  </si>
  <si>
    <t>$8,640</t>
  </si>
  <si>
    <t>https://www.boxofficemojo.com/release/rl2831843329/?ref_=bo_wey_table_1</t>
  </si>
  <si>
    <t>https://www.boxofficemojo.com/weekend/2025W22/?area=UA&amp;ref_=bo_wey_table_1</t>
  </si>
  <si>
    <t>$71,461</t>
  </si>
  <si>
    <t>https://www.boxofficemojo.com/release/rl3083501569/?ref_=bo_wey_table_1</t>
  </si>
  <si>
    <t>https://www.boxofficemojo.com/weekend/2025W15/?area=TT&amp;ref_=bo_wey_table_4</t>
  </si>
  <si>
    <t>$3,546</t>
  </si>
  <si>
    <t>The Woman in the Yard</t>
  </si>
  <si>
    <t>https://www.boxofficemojo.com/release/rl3040509953/?ref_=bo_wey_table_4</t>
  </si>
  <si>
    <t>Drama, Horror, Thriller</t>
  </si>
  <si>
    <t>https://www.boxofficemojo.com/weekend/2025W14/?area=TT&amp;ref_=bo_wey_table_5</t>
  </si>
  <si>
    <t>$19,641</t>
  </si>
  <si>
    <t>https://www.boxofficemojo.com/release/rl3040509953/?ref_=bo_wey_table_5</t>
  </si>
  <si>
    <t>https://www.boxofficemojo.com/weekend/2025W13/?area=TT&amp;ref_=bo_wey_table_6</t>
  </si>
  <si>
    <t>$2,671</t>
  </si>
  <si>
    <t>https://www.boxofficemojo.com/release/rl3040509953/?ref_=bo_wey_table_6</t>
  </si>
  <si>
    <t>https://www.boxofficemojo.com/weekend/2025W17/?area=AE&amp;ref_=bo_wey_table_6</t>
  </si>
  <si>
    <t>$4,948,582</t>
  </si>
  <si>
    <t>$5,272,144</t>
  </si>
  <si>
    <t>Thudarum</t>
  </si>
  <si>
    <t>https://www.boxofficemojo.com/release/rl1791131649/?ref_=bo_wey_table_6</t>
  </si>
  <si>
    <t>https://www.boxofficemojo.com/weekend/2025W19/?area=IN&amp;ref_=bo_wey_table_4</t>
  </si>
  <si>
    <t>$520,673</t>
  </si>
  <si>
    <t>Thunderbolts*</t>
  </si>
  <si>
    <t>https://www.boxofficemojo.com/release/rl3368189953/?ref_=bo_wey_table_4</t>
  </si>
  <si>
    <t>Action, Adventure, Crime</t>
  </si>
  <si>
    <t>https://www.boxofficemojo.com/weekend/2025W18/?area=IN&amp;ref_=bo_wey_table_5</t>
  </si>
  <si>
    <t>$1,799,585</t>
  </si>
  <si>
    <t>https://www.boxofficemojo.com/release/rl3368189953/?ref_=bo_wey_table_5</t>
  </si>
  <si>
    <t>https://www.boxofficemojo.com/weekend/2025W18/?area=KR&amp;ref_=bo_wey_table_5</t>
  </si>
  <si>
    <t>$10,873,626</t>
  </si>
  <si>
    <t>$11,037,847</t>
  </si>
  <si>
    <t>https://www.boxofficemojo.com/release/rl3435298817/?ref_=bo_wey_table_5</t>
  </si>
  <si>
    <t>https://www.boxofficemojo.com/weekend/2025W19/?area=BR&amp;ref_=bo_wey_table_4</t>
  </si>
  <si>
    <t>$1,622,801</t>
  </si>
  <si>
    <t>https://www.boxofficemojo.com/release/rl3754065921/?ref_=bo_wey_table_4</t>
  </si>
  <si>
    <t>https://www.boxofficemojo.com/weekend/2025W18/?area=BR&amp;ref_=bo_wey_table_5</t>
  </si>
  <si>
    <t>$4,009,194</t>
  </si>
  <si>
    <t>https://www.boxofficemojo.com/release/rl3754065921/?ref_=bo_wey_table_5</t>
  </si>
  <si>
    <t>https://www.boxofficemojo.com/weekend/2025W20/?area=CN&amp;ref_=bo_wey_table_3</t>
  </si>
  <si>
    <t>$1,246,140</t>
  </si>
  <si>
    <t>https://www.boxofficemojo.com/release/rl3519184897/?ref_=bo_wey_table_3</t>
  </si>
  <si>
    <t>https://www.boxofficemojo.com/weekend/2025W19/?area=CN&amp;ref_=bo_wey_table_4</t>
  </si>
  <si>
    <t>$1,564,042</t>
  </si>
  <si>
    <t>https://www.boxofficemojo.com/release/rl3519184897/?ref_=bo_wey_table_4</t>
  </si>
  <si>
    <t>https://www.boxofficemojo.com/weekend/2025W18/?area=CN&amp;ref_=bo_wey_table_5</t>
  </si>
  <si>
    <t>$10,430,722</t>
  </si>
  <si>
    <t>https://www.boxofficemojo.com/release/rl3519184897/?ref_=bo_wey_table_5</t>
  </si>
  <si>
    <t>https://www.boxofficemojo.com/weekend/2025W19/?area=GB&amp;ref_=bo_wey_table_4</t>
  </si>
  <si>
    <t>$7,239,365</t>
  </si>
  <si>
    <t>$7,968,728</t>
  </si>
  <si>
    <t>https://www.boxofficemojo.com/release/rl986021889/?ref_=bo_wey_table_4</t>
  </si>
  <si>
    <t>https://www.boxofficemojo.com/weekend/2025W18/?area=GB&amp;ref_=bo_wey_table_5</t>
  </si>
  <si>
    <t>$14,268,270</t>
  </si>
  <si>
    <t>$15,602,792</t>
  </si>
  <si>
    <t>https://www.boxofficemojo.com/release/rl986021889/?ref_=bo_wey_table_5</t>
  </si>
  <si>
    <t>https://www.boxofficemojo.com/weekend/2025W20/?area=FI&amp;ref_=bo_wey_table_3</t>
  </si>
  <si>
    <t>$109,301</t>
  </si>
  <si>
    <t>$109,442</t>
  </si>
  <si>
    <t>https://www.boxofficemojo.com/release/rl3569516545/?ref_=bo_wey_table_3</t>
  </si>
  <si>
    <t>https://www.boxofficemojo.com/weekend/2025W19/?area=FI&amp;ref_=bo_wey_table_4</t>
  </si>
  <si>
    <t>$170,683</t>
  </si>
  <si>
    <t>https://www.boxofficemojo.com/release/rl3569516545/?ref_=bo_wey_table_4</t>
  </si>
  <si>
    <t>https://www.boxofficemojo.com/weekend/2025W18/?area=FI&amp;ref_=bo_wey_table_5</t>
  </si>
  <si>
    <t>$387,403</t>
  </si>
  <si>
    <t>https://www.boxofficemojo.com/release/rl3569516545/?ref_=bo_wey_table_5</t>
  </si>
  <si>
    <t>https://www.boxofficemojo.com/weekend/2025W19/?area=MY&amp;ref_=bo_wey_table_4</t>
  </si>
  <si>
    <t>$677,449</t>
  </si>
  <si>
    <t>https://www.boxofficemojo.com/release/rl3452076033/?ref_=bo_wey_table_4</t>
  </si>
  <si>
    <t>https://www.boxofficemojo.com/weekend/2025W18/?area=MY&amp;ref_=bo_wey_table_5</t>
  </si>
  <si>
    <t>$1,691,556</t>
  </si>
  <si>
    <t>https://www.boxofficemojo.com/release/rl3452076033/?ref_=bo_wey_table_5</t>
  </si>
  <si>
    <t>https://www.boxofficemojo.com/weekend/2025W20/?area=DK&amp;ref_=bo_wey_table_3</t>
  </si>
  <si>
    <t>$194,706</t>
  </si>
  <si>
    <t>https://www.boxofficemojo.com/release/rl3552739329/?ref_=bo_wey_table_3</t>
  </si>
  <si>
    <t>https://www.boxofficemojo.com/weekend/2025W19/?area=DK&amp;ref_=bo_wey_table_4</t>
  </si>
  <si>
    <t>$214,534</t>
  </si>
  <si>
    <t>https://www.boxofficemojo.com/release/rl3552739329/?ref_=bo_wey_table_4</t>
  </si>
  <si>
    <t>https://www.boxofficemojo.com/weekend/2025W18/?area=DK&amp;ref_=bo_wey_table_5</t>
  </si>
  <si>
    <t>$368,747</t>
  </si>
  <si>
    <t>$368,827</t>
  </si>
  <si>
    <t>https://www.boxofficemojo.com/release/rl3552739329/?ref_=bo_wey_table_5</t>
  </si>
  <si>
    <t>May 7-11</t>
  </si>
  <si>
    <t>https://www.boxofficemojo.com/weekend/2025W19/?area=FR&amp;ref_=bo_wey_table_4</t>
  </si>
  <si>
    <t>$8,130,761</t>
  </si>
  <si>
    <t>$11,319,578</t>
  </si>
  <si>
    <t>https://www.boxofficemojo.com/release/rl3586293761/?ref_=bo_wey_table_4</t>
  </si>
  <si>
    <t>https://www.boxofficemojo.com/weekend/2025W18/?area=FR&amp;ref_=bo_wey_table_5</t>
  </si>
  <si>
    <t>$9,550,770</t>
  </si>
  <si>
    <t>$12,872,793</t>
  </si>
  <si>
    <t>https://www.boxofficemojo.com/release/rl3586293761/?ref_=bo_wey_table_5</t>
  </si>
  <si>
    <t>https://www.boxofficemojo.com/weekend/2025W20/?area=SG&amp;ref_=bo_wey_table_3</t>
  </si>
  <si>
    <t>$211,252</t>
  </si>
  <si>
    <t>https://www.boxofficemojo.com/release/rl3301081089/?ref_=bo_wey_table_3</t>
  </si>
  <si>
    <t>https://www.boxofficemojo.com/weekend/2025W19/?area=SG&amp;ref_=bo_wey_table_4</t>
  </si>
  <si>
    <t>$508,835</t>
  </si>
  <si>
    <t>https://www.boxofficemojo.com/release/rl3301081089/?ref_=bo_wey_table_4</t>
  </si>
  <si>
    <t>https://www.boxofficemojo.com/weekend/2025W18/?area=SG&amp;ref_=bo_wey_table_5</t>
  </si>
  <si>
    <t>$1,046,455</t>
  </si>
  <si>
    <t>https://www.boxofficemojo.com/release/rl3301081089/?ref_=bo_wey_table_5</t>
  </si>
  <si>
    <t>https://www.boxofficemojo.com/weekend/2025W18/?area=ZA&amp;ref_=bo_wey_table_5</t>
  </si>
  <si>
    <t>$585,894</t>
  </si>
  <si>
    <t>$615,473</t>
  </si>
  <si>
    <t>https://www.boxofficemojo.com/release/rl3838148609/?ref_=bo_wey_table_5</t>
  </si>
  <si>
    <t>https://www.boxofficemojo.com/weekend/2025W19/?area=ES&amp;ref_=bo_wey_table_4</t>
  </si>
  <si>
    <t>$2,821,982</t>
  </si>
  <si>
    <t>$3,504,513</t>
  </si>
  <si>
    <t>https://www.boxofficemojo.com/release/rl3317858305/?ref_=bo_wey_table_4</t>
  </si>
  <si>
    <t>https://www.boxofficemojo.com/weekend/2025W18/?area=ES&amp;ref_=bo_wey_table_5</t>
  </si>
  <si>
    <t>$5,483,588</t>
  </si>
  <si>
    <t>$6,197,742</t>
  </si>
  <si>
    <t>https://www.boxofficemojo.com/release/rl3317858305/?ref_=bo_wey_table_5</t>
  </si>
  <si>
    <t>https://www.boxofficemojo.com/weekend/2025W21/?area=SE&amp;ref_=bo_wey_table_2</t>
  </si>
  <si>
    <t>$69,970</t>
  </si>
  <si>
    <t>https://www.boxofficemojo.com/release/rl3334635521/?ref_=bo_wey_table_2</t>
  </si>
  <si>
    <t>https://www.boxofficemojo.com/weekend/2025W20/?area=SE&amp;ref_=bo_wey_table_3</t>
  </si>
  <si>
    <t>$121,179</t>
  </si>
  <si>
    <t>https://www.boxofficemojo.com/release/rl3334635521/?ref_=bo_wey_table_3</t>
  </si>
  <si>
    <t>https://www.boxofficemojo.com/weekend/2025W19/?area=SE&amp;ref_=bo_wey_table_4</t>
  </si>
  <si>
    <t>$268,733</t>
  </si>
  <si>
    <t>https://www.boxofficemojo.com/release/rl3334635521/?ref_=bo_wey_table_4</t>
  </si>
  <si>
    <t>https://www.boxofficemojo.com/weekend/2025W18/?area=SE&amp;ref_=bo_wey_table_5</t>
  </si>
  <si>
    <t>$599,814</t>
  </si>
  <si>
    <t>https://www.boxofficemojo.com/release/rl3334635521/?ref_=bo_wey_table_5</t>
  </si>
  <si>
    <t>https://www.boxofficemojo.com/weekend/2025W20/?area=CH&amp;ref_=bo_wey_table_3</t>
  </si>
  <si>
    <t>$192,016</t>
  </si>
  <si>
    <t>https://www.boxofficemojo.com/release/rl3351412737/?ref_=bo_wey_table_3</t>
  </si>
  <si>
    <t>https://www.boxofficemojo.com/weekend/2025W19/?area=CH&amp;ref_=bo_wey_table_4</t>
  </si>
  <si>
    <t>$359,159</t>
  </si>
  <si>
    <t>https://www.boxofficemojo.com/release/rl3351412737/?ref_=bo_wey_table_4</t>
  </si>
  <si>
    <t>https://www.boxofficemojo.com/weekend/2025W18/?area=CH&amp;ref_=bo_wey_table_5</t>
  </si>
  <si>
    <t>$714,699</t>
  </si>
  <si>
    <t>https://www.boxofficemojo.com/release/rl3351412737/?ref_=bo_wey_table_5</t>
  </si>
  <si>
    <t>https://www.boxofficemojo.com/weekend/2025W20/?area=TW&amp;ref_=bo_wey_table_3</t>
  </si>
  <si>
    <t>$241,283</t>
  </si>
  <si>
    <t>https://www.boxofficemojo.com/release/rl952467457/?ref_=bo_wey_table_3</t>
  </si>
  <si>
    <t>https://www.boxofficemojo.com/weekend/2025W19/?area=TW&amp;ref_=bo_wey_table_4</t>
  </si>
  <si>
    <t>$524,505</t>
  </si>
  <si>
    <t>https://www.boxofficemojo.com/release/rl952467457/?ref_=bo_wey_table_4</t>
  </si>
  <si>
    <t>https://www.boxofficemojo.com/weekend/2025W18/?area=TW&amp;ref_=bo_wey_table_5</t>
  </si>
  <si>
    <t>$1,708,797</t>
  </si>
  <si>
    <t>https://www.boxofficemojo.com/release/rl952467457/?ref_=bo_wey_table_5</t>
  </si>
  <si>
    <t>https://www.boxofficemojo.com/weekend/2025W20/?area=TH&amp;ref_=bo_wey_table_3</t>
  </si>
  <si>
    <t>$100,896</t>
  </si>
  <si>
    <t>https://www.boxofficemojo.com/release/rl969244673/?ref_=bo_wey_table_3</t>
  </si>
  <si>
    <t>https://www.boxofficemojo.com/weekend/2025W19/?area=TH&amp;ref_=bo_wey_table_4</t>
  </si>
  <si>
    <t>$344,037</t>
  </si>
  <si>
    <t>https://www.boxofficemojo.com/release/rl969244673/?ref_=bo_wey_table_4</t>
  </si>
  <si>
    <t>https://www.boxofficemojo.com/weekend/2025W18/?area=TH&amp;ref_=bo_wey_table_5</t>
  </si>
  <si>
    <t>$1,475,863</t>
  </si>
  <si>
    <t>https://www.boxofficemojo.com/release/rl969244673/?ref_=bo_wey_table_5</t>
  </si>
  <si>
    <t>https://www.boxofficemojo.com/weekend/2025W19/?area=TR&amp;ref_=bo_wey_table_4</t>
  </si>
  <si>
    <t>$717,003</t>
  </si>
  <si>
    <t>$853,595</t>
  </si>
  <si>
    <t>https://www.boxofficemojo.com/release/rl2261024769/?ref_=bo_wey_table_4</t>
  </si>
  <si>
    <t>https://www.boxofficemojo.com/weekend/2025W18/?area=TR&amp;ref_=bo_wey_table_5</t>
  </si>
  <si>
    <t>$973,689</t>
  </si>
  <si>
    <t>$1,085,820</t>
  </si>
  <si>
    <t>https://www.boxofficemojo.com/release/rl2261024769/?ref_=bo_wey_table_5</t>
  </si>
  <si>
    <t>https://www.boxofficemojo.com/weekend/2025W19/?area=AE&amp;ref_=bo_wey_table_4</t>
  </si>
  <si>
    <t>$2,522,048</t>
  </si>
  <si>
    <t>$2,959,394</t>
  </si>
  <si>
    <t>https://www.boxofficemojo.com/release/rl2630123521/?ref_=bo_wey_table_4</t>
  </si>
  <si>
    <t>https://www.boxofficemojo.com/weekend/2025W18/?area=AE&amp;ref_=bo_wey_table_5</t>
  </si>
  <si>
    <t>$4,597,236</t>
  </si>
  <si>
    <t>$4,929,558</t>
  </si>
  <si>
    <t>https://www.boxofficemojo.com/release/rl2630123521/?ref_=bo_wey_table_5</t>
  </si>
  <si>
    <t>https://www.boxofficemojo.com/weekend/2025W18/?area=SK&amp;ref_=bo_wey_table_5</t>
  </si>
  <si>
    <t>$331,116</t>
  </si>
  <si>
    <t>$356,379</t>
  </si>
  <si>
    <t>https://www.boxofficemojo.com/release/rl1959100417/?ref_=bo_wey_table_5</t>
  </si>
  <si>
    <t>https://www.boxofficemojo.com/weekend/2025W18/?area=RO&amp;ref_=bo_wey_table_5</t>
  </si>
  <si>
    <t>$529,753</t>
  </si>
  <si>
    <t>$560,083</t>
  </si>
  <si>
    <t>https://www.boxofficemojo.com/release/rl1908768769/?ref_=bo_wey_table_5</t>
  </si>
  <si>
    <t>https://www.boxofficemojo.com/weekend/2025W19/?area=PL&amp;ref_=bo_wey_table_4</t>
  </si>
  <si>
    <t>$1,372,621</t>
  </si>
  <si>
    <t>$1,414,923</t>
  </si>
  <si>
    <t>https://www.boxofficemojo.com/release/rl3284303873/?ref_=bo_wey_table_4</t>
  </si>
  <si>
    <t>https://www.boxofficemojo.com/weekend/2025W18/?area=PL&amp;ref_=bo_wey_table_5</t>
  </si>
  <si>
    <t>$1,693,485</t>
  </si>
  <si>
    <t>$1,713,003</t>
  </si>
  <si>
    <t>https://www.boxofficemojo.com/release/rl3284303873/?ref_=bo_wey_table_5</t>
  </si>
  <si>
    <t>https://www.boxofficemojo.com/weekend/2025W19/?area=PT&amp;ref_=bo_wey_table_4</t>
  </si>
  <si>
    <t>$456,578</t>
  </si>
  <si>
    <t>$546,611</t>
  </si>
  <si>
    <t>https://www.boxofficemojo.com/release/rl1673822209/?ref_=bo_wey_table_4</t>
  </si>
  <si>
    <t>https://www.boxofficemojo.com/weekend/2025W18/?area=PT&amp;ref_=bo_wey_table_5</t>
  </si>
  <si>
    <t>$1,046,777</t>
  </si>
  <si>
    <t>$1,149,270</t>
  </si>
  <si>
    <t>https://www.boxofficemojo.com/release/rl1673822209/?ref_=bo_wey_table_5</t>
  </si>
  <si>
    <t>Feb 22-23</t>
  </si>
  <si>
    <t>https://www.boxofficemojo.com/weekend/2025W08/?area=JP&amp;ref_=bo_wey_table_15</t>
  </si>
  <si>
    <t>$10,219,997</t>
  </si>
  <si>
    <t>$10,497,863</t>
  </si>
  <si>
    <t>Trillion Game</t>
  </si>
  <si>
    <t>https://www.boxofficemojo.com/release/rl859013121/?ref_=bo_wey_table_15</t>
  </si>
  <si>
    <t>Feb 15-16</t>
  </si>
  <si>
    <t>https://www.boxofficemojo.com/weekend/2025W07/?area=JP&amp;ref_=bo_wey_table_16</t>
  </si>
  <si>
    <t>$13,402,344</t>
  </si>
  <si>
    <t>$13,579,985</t>
  </si>
  <si>
    <t>https://www.boxofficemojo.com/release/rl859013121/?ref_=bo_wey_table_16</t>
  </si>
  <si>
    <t>https://www.boxofficemojo.com/weekend/2025W15/?area=VN&amp;ref_=bo_wey_table_7</t>
  </si>
  <si>
    <t>$2,093,689</t>
  </si>
  <si>
    <t>$2,125,543</t>
  </si>
  <si>
    <t>Tunnel</t>
  </si>
  <si>
    <t>https://www.boxofficemojo.com/release/rl3510468609/?ref_=bo_wey_table_7</t>
  </si>
  <si>
    <t>https://www.boxofficemojo.com/weekend/2025W14/?area=VN&amp;ref_=bo_wey_table_8</t>
  </si>
  <si>
    <t>$2,607,252</t>
  </si>
  <si>
    <t>$2,668,337</t>
  </si>
  <si>
    <t>https://www.boxofficemojo.com/release/rl3510468609/?ref_=bo_wey_table_8</t>
  </si>
  <si>
    <t>https://www.boxofficemojo.com/weekend/2025W03/?area=CZ&amp;ref_=bo_wey_table_20</t>
  </si>
  <si>
    <t>$700,597</t>
  </si>
  <si>
    <t>$800,975</t>
  </si>
  <si>
    <t>V dobrém i zlém</t>
  </si>
  <si>
    <t>https://www.boxofficemojo.com/release/rl321159169/?ref_=bo_wey_table_20</t>
  </si>
  <si>
    <t>https://www.boxofficemojo.com/weekend/2025W01/?area=CZ&amp;ref_=bo_wey_table_22</t>
  </si>
  <si>
    <t>$1,045,697</t>
  </si>
  <si>
    <t>$1,140,524</t>
  </si>
  <si>
    <t>https://www.boxofficemojo.com/release/rl321159169/?ref_=bo_wey_table_22</t>
  </si>
  <si>
    <t>https://www.boxofficemojo.com/weekend/2025W06/?area=AE&amp;ref_=bo_wey_table_17</t>
  </si>
  <si>
    <t>$1,631,059</t>
  </si>
  <si>
    <t>$2,020,091</t>
  </si>
  <si>
    <t>VidaaMuyarchi</t>
  </si>
  <si>
    <t>https://www.boxofficemojo.com/release/rl1093566465/?ref_=bo_wey_table_17</t>
  </si>
  <si>
    <t>https://www.boxofficemojo.com/weekend/2025W17/?area=CZ&amp;ref_=bo_wey_table_6</t>
  </si>
  <si>
    <t>$1,383,312</t>
  </si>
  <si>
    <t>$1,432,706</t>
  </si>
  <si>
    <t>Vysehrad Dvje</t>
  </si>
  <si>
    <t>https://www.boxofficemojo.com/release/rl2915270657/?ref_=bo_wey_table_6</t>
  </si>
  <si>
    <t>https://www.boxofficemojo.com/weekend/2025W04/?area=IL&amp;ref_=bo_wey_table_19</t>
  </si>
  <si>
    <t>$166,108</t>
  </si>
  <si>
    <t>Wicked</t>
  </si>
  <si>
    <t>https://www.boxofficemojo.com/release/rl2786820097/?ref_=bo_wey_table_19</t>
  </si>
  <si>
    <t>Fantasy, Musical, Romance</t>
  </si>
  <si>
    <t>https://www.boxofficemojo.com/weekend/2025W03/?area=IL&amp;ref_=bo_wey_table_20</t>
  </si>
  <si>
    <t>$188,202</t>
  </si>
  <si>
    <t>https://www.boxofficemojo.com/release/rl2786820097/?ref_=bo_wey_table_20</t>
  </si>
  <si>
    <t>https://www.boxofficemojo.com/weekend/2025W01/?area=VE&amp;ref_=bo_wey_table_22</t>
  </si>
  <si>
    <t>$6,993</t>
  </si>
  <si>
    <t>https://www.boxofficemojo.com/release/rl2434498561/?ref_=bo_wey_table_22</t>
  </si>
  <si>
    <t>https://www.boxofficemojo.com/weekend/2025W05/?area=MY&amp;ref_=bo_wey_table_18</t>
  </si>
  <si>
    <t>$47,789</t>
  </si>
  <si>
    <t>Wolf Man</t>
  </si>
  <si>
    <t>https://www.boxofficemojo.com/release/rl472612865/?ref_=bo_wey_table_18</t>
  </si>
  <si>
    <t>https://www.boxofficemojo.com/weekend/2025W04/?area=MY&amp;ref_=bo_wey_table_19</t>
  </si>
  <si>
    <t>$162,192</t>
  </si>
  <si>
    <t>https://www.boxofficemojo.com/release/rl472612865/?ref_=bo_wey_table_19</t>
  </si>
  <si>
    <t>https://www.boxofficemojo.com/weekend/2025W03/?area=MY&amp;ref_=bo_wey_table_20</t>
  </si>
  <si>
    <t>$163,609</t>
  </si>
  <si>
    <t>https://www.boxofficemojo.com/release/rl472612865/?ref_=bo_wey_table_20</t>
  </si>
  <si>
    <t>https://www.boxofficemojo.com/weekend/2025W03/?area=TH&amp;ref_=bo_wey_table_20</t>
  </si>
  <si>
    <t>$104,115</t>
  </si>
  <si>
    <t>https://www.boxofficemojo.com/release/rl137068545/?ref_=bo_wey_table_20</t>
  </si>
  <si>
    <t>https://www.boxofficemojo.com/weekend/2025W04/?area=TT&amp;ref_=bo_wey_table_15</t>
  </si>
  <si>
    <t>$9,736</t>
  </si>
  <si>
    <t>https://www.boxofficemojo.com/release/rl153845761/?ref_=bo_wey_table_15</t>
  </si>
  <si>
    <t>https://www.boxofficemojo.com/weekend/2025W03/?area=TT&amp;ref_=bo_wey_table_16</t>
  </si>
  <si>
    <t>$20,667</t>
  </si>
  <si>
    <t>https://www.boxofficemojo.com/release/rl153845761/?ref_=bo_wey_table_16</t>
  </si>
  <si>
    <t>https://www.boxofficemojo.com/weekend/2025W11/?area=ES&amp;ref_=bo_wey_table_12</t>
  </si>
  <si>
    <t>$3,048,380</t>
  </si>
  <si>
    <t>$4,114,705</t>
  </si>
  <si>
    <t>Wolfgang (extraordinari)</t>
  </si>
  <si>
    <t>https://www.boxofficemojo.com/release/rl1463386113/?ref_=bo_wey_table_12</t>
  </si>
  <si>
    <t>Drama, Family</t>
  </si>
  <si>
    <t>https://www.boxofficemojo.com/weekend/2025W19/?area=KR&amp;ref_=bo_wey_table_4</t>
  </si>
  <si>
    <t>$5,567,573</t>
  </si>
  <si>
    <t>$5,985,658</t>
  </si>
  <si>
    <t>Yadang: The Snitch</t>
  </si>
  <si>
    <t>https://www.boxofficemojo.com/release/rl2478931969/?ref_=bo_wey_table_4</t>
  </si>
  <si>
    <t>https://www.boxofficemojo.com/weekend/2025W17/?area=KR&amp;ref_=bo_wey_table_6</t>
  </si>
  <si>
    <t>$6,899,255</t>
  </si>
  <si>
    <t>$7,148,901</t>
  </si>
  <si>
    <t>https://www.boxofficemojo.com/release/rl2478931969/?ref_=bo_wey_table_6</t>
  </si>
  <si>
    <t>https://www.boxofficemojo.com/weekend/2025W16/?area=KR&amp;ref_=bo_wey_table_7</t>
  </si>
  <si>
    <t>$5,468,151</t>
  </si>
  <si>
    <t>$5,810,879</t>
  </si>
  <si>
    <t>https://www.boxofficemojo.com/release/rl2478931969/?ref_=bo_wey_table_7</t>
  </si>
  <si>
    <t>Start Date</t>
  </si>
  <si>
    <t>End Date</t>
  </si>
  <si>
    <t>Formatted Start Date</t>
  </si>
  <si>
    <t>Formatted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</si>
</sst>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8"/>
  <sheetViews>
    <sheetView tabSelected="1" workbookViewId="0">
      <selection activeCell="F6" sqref="F6"/>
    </sheetView>
  </sheetViews>
  <sheetFormatPr defaultRowHeight="14.5" x14ac:dyDescent="0.35"/>
  <cols>
    <col min="4" max="4" width="10.08984375" bestFit="1" customWidth="1"/>
    <col min="5" max="5" width="10.08984375" customWidth="1"/>
    <col min="11" max="11" width="21.08984375" customWidth="1"/>
    <col min="15" max="15" width="13.453125" customWidth="1"/>
    <col min="17" max="17" width="9.1796875" customWidth="1"/>
    <col min="18" max="18" width="8.36328125" customWidth="1"/>
  </cols>
  <sheetData>
    <row r="1" spans="1:19" x14ac:dyDescent="0.35">
      <c r="A1" s="1" t="s">
        <v>0</v>
      </c>
      <c r="B1" s="1" t="s">
        <v>2819</v>
      </c>
      <c r="C1" s="1" t="s">
        <v>2820</v>
      </c>
      <c r="D1" s="1" t="s">
        <v>2821</v>
      </c>
      <c r="E1" s="1" t="s">
        <v>2822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35">
      <c r="A2" t="s">
        <v>15</v>
      </c>
      <c r="B2" t="str">
        <f>LEFT(A2, FIND("-", A2)-1)</f>
        <v>Nov 10</v>
      </c>
      <c r="C2" t="str">
        <f>LEFT(A2, FIND(" ", A2)) &amp; MID(A2, FIND("-", A2)+1, LEN(A2))</f>
        <v>Nov 12</v>
      </c>
      <c r="D2" s="5">
        <f>DATE(2024, MATCH(LEFT(B2,3), {"Jan","Feb","Mar","Apr","May","Jun","Jul","Aug","Sep","Oct","Nov","Dec"},0), MID(B2,5,2))</f>
        <v>45606</v>
      </c>
      <c r="E2" s="5">
        <f>DATE(2024, MATCH(LEFT(C2,3), {"Jan","Feb","Mar","Apr","May","Jun","Jul","Aug","Sep","Oct","Nov","Dec"},0), MID(C2,5,2))</f>
        <v>45608</v>
      </c>
      <c r="F2" s="4"/>
      <c r="G2" t="s">
        <v>17</v>
      </c>
      <c r="H2" t="s">
        <v>17</v>
      </c>
      <c r="I2" t="s">
        <v>17</v>
      </c>
      <c r="J2" t="s">
        <v>17</v>
      </c>
      <c r="K2" t="s">
        <v>17</v>
      </c>
      <c r="M2" t="s">
        <v>18</v>
      </c>
      <c r="N2" t="s">
        <v>17</v>
      </c>
      <c r="O2" t="s">
        <v>17</v>
      </c>
      <c r="P2">
        <v>45</v>
      </c>
      <c r="Q2" t="s">
        <v>16</v>
      </c>
      <c r="R2" t="b">
        <v>0</v>
      </c>
      <c r="S2" t="s">
        <v>19</v>
      </c>
    </row>
    <row r="3" spans="1:19" x14ac:dyDescent="0.35">
      <c r="A3" t="s">
        <v>20</v>
      </c>
      <c r="B3" t="str">
        <f t="shared" ref="B3:B66" si="0">LEFT(A3, FIND("-", A3)-1)</f>
        <v>Nov 3</v>
      </c>
      <c r="C3" t="str">
        <f t="shared" ref="C3:C66" si="1">LEFT(A3, FIND(" ", A3)) &amp; MID(A3, FIND("-", A3)+1, LEN(A3))</f>
        <v>Nov 5</v>
      </c>
      <c r="D3" s="5">
        <f>DATE(2024, MATCH(LEFT(B3,3), {"Jan","Feb","Mar","Apr","May","Jun","Jul","Aug","Sep","Oct","Nov","Dec"},0), MID(B3,5,2))</f>
        <v>45599</v>
      </c>
      <c r="E3" s="5">
        <f>DATE(2024, MATCH(LEFT(C3,3), {"Jan","Feb","Mar","Apr","May","Jun","Jul","Aug","Sep","Oct","Nov","Dec"},0), MID(C3,5,2))</f>
        <v>45601</v>
      </c>
      <c r="F3" s="4"/>
      <c r="G3" t="s">
        <v>17</v>
      </c>
      <c r="H3" t="s">
        <v>17</v>
      </c>
      <c r="I3" t="s">
        <v>17</v>
      </c>
      <c r="J3" t="s">
        <v>17</v>
      </c>
      <c r="K3" t="s">
        <v>17</v>
      </c>
      <c r="M3" t="s">
        <v>18</v>
      </c>
      <c r="N3" t="s">
        <v>17</v>
      </c>
      <c r="O3" t="s">
        <v>17</v>
      </c>
      <c r="P3">
        <v>44</v>
      </c>
      <c r="Q3" t="s">
        <v>21</v>
      </c>
      <c r="R3" t="b">
        <v>0</v>
      </c>
      <c r="S3" t="s">
        <v>19</v>
      </c>
    </row>
    <row r="4" spans="1:19" x14ac:dyDescent="0.35">
      <c r="A4" t="s">
        <v>15</v>
      </c>
      <c r="B4" t="str">
        <f t="shared" si="0"/>
        <v>Nov 10</v>
      </c>
      <c r="C4" t="str">
        <f t="shared" si="1"/>
        <v>Nov 12</v>
      </c>
      <c r="D4" s="5">
        <f>DATE(2024, MATCH(LEFT(B4,3), {"Jan","Feb","Mar","Apr","May","Jun","Jul","Aug","Sep","Oct","Nov","Dec"},0), MID(B4,5,2))</f>
        <v>45606</v>
      </c>
      <c r="E4" s="5">
        <f>DATE(2024, MATCH(LEFT(C4,3), {"Jan","Feb","Mar","Apr","May","Jun","Jul","Aug","Sep","Oct","Nov","Dec"},0), MID(C4,5,2))</f>
        <v>45608</v>
      </c>
      <c r="F4" s="4"/>
      <c r="G4" t="s">
        <v>17</v>
      </c>
      <c r="H4" t="s">
        <v>17</v>
      </c>
      <c r="I4" t="s">
        <v>17</v>
      </c>
      <c r="J4" t="s">
        <v>17</v>
      </c>
      <c r="K4" t="s">
        <v>17</v>
      </c>
      <c r="M4" t="s">
        <v>18</v>
      </c>
      <c r="N4" t="s">
        <v>17</v>
      </c>
      <c r="O4" t="s">
        <v>17</v>
      </c>
      <c r="P4">
        <v>45</v>
      </c>
      <c r="Q4" t="s">
        <v>16</v>
      </c>
      <c r="R4" t="b">
        <v>0</v>
      </c>
      <c r="S4" t="s">
        <v>19</v>
      </c>
    </row>
    <row r="5" spans="1:19" x14ac:dyDescent="0.35">
      <c r="A5" t="s">
        <v>20</v>
      </c>
      <c r="B5" t="str">
        <f t="shared" si="0"/>
        <v>Nov 3</v>
      </c>
      <c r="C5" t="str">
        <f t="shared" si="1"/>
        <v>Nov 5</v>
      </c>
      <c r="D5" s="5">
        <f>DATE(2024, MATCH(LEFT(B5,3), {"Jan","Feb","Mar","Apr","May","Jun","Jul","Aug","Sep","Oct","Nov","Dec"},0), MID(B5,5,2))</f>
        <v>45599</v>
      </c>
      <c r="E5" s="5">
        <f>DATE(2024, MATCH(LEFT(C5,3), {"Jan","Feb","Mar","Apr","May","Jun","Jul","Aug","Sep","Oct","Nov","Dec"},0), MID(C5,5,2))</f>
        <v>45601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M5" t="s">
        <v>18</v>
      </c>
      <c r="N5" t="s">
        <v>17</v>
      </c>
      <c r="O5" t="s">
        <v>17</v>
      </c>
      <c r="P5">
        <v>44</v>
      </c>
      <c r="Q5" t="s">
        <v>21</v>
      </c>
      <c r="R5" t="b">
        <v>0</v>
      </c>
      <c r="S5" t="s">
        <v>19</v>
      </c>
    </row>
    <row r="6" spans="1:19" x14ac:dyDescent="0.35">
      <c r="A6" t="s">
        <v>15</v>
      </c>
      <c r="B6" t="str">
        <f t="shared" si="0"/>
        <v>Nov 10</v>
      </c>
      <c r="C6" t="str">
        <f t="shared" si="1"/>
        <v>Nov 12</v>
      </c>
      <c r="D6" s="5">
        <f>DATE(2024, MATCH(LEFT(B6,3), {"Jan","Feb","Mar","Apr","May","Jun","Jul","Aug","Sep","Oct","Nov","Dec"},0), MID(B6,5,2))</f>
        <v>45606</v>
      </c>
      <c r="E6" s="5">
        <f>DATE(2024, MATCH(LEFT(C6,3), {"Jan","Feb","Mar","Apr","May","Jun","Jul","Aug","Sep","Oct","Nov","Dec"},0), MID(C6,5,2))</f>
        <v>45608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M6" t="s">
        <v>18</v>
      </c>
      <c r="N6" t="s">
        <v>17</v>
      </c>
      <c r="O6" t="s">
        <v>17</v>
      </c>
      <c r="P6">
        <v>45</v>
      </c>
      <c r="Q6" t="s">
        <v>16</v>
      </c>
      <c r="R6" t="b">
        <v>0</v>
      </c>
      <c r="S6" t="s">
        <v>19</v>
      </c>
    </row>
    <row r="7" spans="1:19" x14ac:dyDescent="0.35">
      <c r="A7" t="s">
        <v>20</v>
      </c>
      <c r="B7" t="str">
        <f t="shared" si="0"/>
        <v>Nov 3</v>
      </c>
      <c r="C7" t="str">
        <f t="shared" si="1"/>
        <v>Nov 5</v>
      </c>
      <c r="D7" s="5">
        <f>DATE(2024, MATCH(LEFT(B7,3), {"Jan","Feb","Mar","Apr","May","Jun","Jul","Aug","Sep","Oct","Nov","Dec"},0), MID(B7,5,2))</f>
        <v>45599</v>
      </c>
      <c r="E7" s="5">
        <f>DATE(2024, MATCH(LEFT(C7,3), {"Jan","Feb","Mar","Apr","May","Jun","Jul","Aug","Sep","Oct","Nov","Dec"},0), MID(C7,5,2))</f>
        <v>45601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M7" t="s">
        <v>18</v>
      </c>
      <c r="N7" t="s">
        <v>17</v>
      </c>
      <c r="O7" t="s">
        <v>17</v>
      </c>
      <c r="P7">
        <v>44</v>
      </c>
      <c r="Q7" t="s">
        <v>21</v>
      </c>
      <c r="R7" t="b">
        <v>0</v>
      </c>
      <c r="S7" t="s">
        <v>19</v>
      </c>
    </row>
    <row r="8" spans="1:19" x14ac:dyDescent="0.35">
      <c r="A8" t="s">
        <v>22</v>
      </c>
      <c r="B8" t="str">
        <f t="shared" si="0"/>
        <v>May 3</v>
      </c>
      <c r="C8" t="str">
        <f t="shared" si="1"/>
        <v>May 5</v>
      </c>
      <c r="D8" s="5">
        <f>DATE(2024, MATCH(LEFT(B8,3), {"Jan","Feb","Mar","Apr","May","Jun","Jul","Aug","Sep","Oct","Nov","Dec"},0), MID(B8,5,2))</f>
        <v>45415</v>
      </c>
      <c r="E8" s="5">
        <f>DATE(2024, MATCH(LEFT(C8,3), {"Jan","Feb","Mar","Apr","May","Jun","Jul","Aug","Sep","Oct","Nov","Dec"},0), MID(C8,5,2))</f>
        <v>45417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M8" t="s">
        <v>18</v>
      </c>
      <c r="N8" t="s">
        <v>17</v>
      </c>
      <c r="O8" t="s">
        <v>17</v>
      </c>
      <c r="P8">
        <v>18</v>
      </c>
      <c r="Q8" t="s">
        <v>23</v>
      </c>
      <c r="R8" t="b">
        <v>0</v>
      </c>
      <c r="S8" t="s">
        <v>24</v>
      </c>
    </row>
    <row r="9" spans="1:19" x14ac:dyDescent="0.35">
      <c r="A9" t="s">
        <v>25</v>
      </c>
      <c r="B9" t="str">
        <f t="shared" si="0"/>
        <v>May 23</v>
      </c>
      <c r="C9" t="str">
        <f t="shared" si="1"/>
        <v>May 25</v>
      </c>
      <c r="D9" s="5">
        <f>DATE(2024, MATCH(LEFT(B9,3), {"Jan","Feb","Mar","Apr","May","Jun","Jul","Aug","Sep","Oct","Nov","Dec"},0), MID(B9,5,2))</f>
        <v>45435</v>
      </c>
      <c r="E9" s="5">
        <f>DATE(2024, MATCH(LEFT(C9,3), {"Jan","Feb","Mar","Apr","May","Jun","Jul","Aug","Sep","Oct","Nov","Dec"},0), MID(C9,5,2))</f>
        <v>45437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M9" t="s">
        <v>18</v>
      </c>
      <c r="N9" t="s">
        <v>17</v>
      </c>
      <c r="O9" t="s">
        <v>17</v>
      </c>
      <c r="P9">
        <v>21</v>
      </c>
      <c r="Q9" t="s">
        <v>26</v>
      </c>
      <c r="R9" t="b">
        <v>0</v>
      </c>
      <c r="S9" t="s">
        <v>27</v>
      </c>
    </row>
    <row r="10" spans="1:19" x14ac:dyDescent="0.35">
      <c r="A10" t="s">
        <v>28</v>
      </c>
      <c r="B10" t="str">
        <f t="shared" si="0"/>
        <v>May 16</v>
      </c>
      <c r="C10" t="str">
        <f t="shared" si="1"/>
        <v>May 18</v>
      </c>
      <c r="D10" s="5">
        <f>DATE(2024, MATCH(LEFT(B10,3), {"Jan","Feb","Mar","Apr","May","Jun","Jul","Aug","Sep","Oct","Nov","Dec"},0), MID(B10,5,2))</f>
        <v>45428</v>
      </c>
      <c r="E10" s="5">
        <f>DATE(2024, MATCH(LEFT(C10,3), {"Jan","Feb","Mar","Apr","May","Jun","Jul","Aug","Sep","Oct","Nov","Dec"},0), MID(C10,5,2))</f>
        <v>45430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M10" t="s">
        <v>18</v>
      </c>
      <c r="N10" t="s">
        <v>17</v>
      </c>
      <c r="O10" t="s">
        <v>17</v>
      </c>
      <c r="P10">
        <v>20</v>
      </c>
      <c r="Q10" t="s">
        <v>29</v>
      </c>
      <c r="R10" t="b">
        <v>0</v>
      </c>
      <c r="S10" t="s">
        <v>27</v>
      </c>
    </row>
    <row r="11" spans="1:19" x14ac:dyDescent="0.35">
      <c r="A11" t="s">
        <v>30</v>
      </c>
      <c r="B11" t="str">
        <f t="shared" si="0"/>
        <v>May 9</v>
      </c>
      <c r="C11" t="str">
        <f t="shared" si="1"/>
        <v>May 11</v>
      </c>
      <c r="D11" s="5">
        <f>DATE(2024, MATCH(LEFT(B11,3), {"Jan","Feb","Mar","Apr","May","Jun","Jul","Aug","Sep","Oct","Nov","Dec"},0), MID(B11,5,2))</f>
        <v>45421</v>
      </c>
      <c r="E11" s="5">
        <f>DATE(2024, MATCH(LEFT(C11,3), {"Jan","Feb","Mar","Apr","May","Jun","Jul","Aug","Sep","Oct","Nov","Dec"},0), MID(C11,5,2))</f>
        <v>45423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M11" t="s">
        <v>18</v>
      </c>
      <c r="N11" t="s">
        <v>17</v>
      </c>
      <c r="O11" t="s">
        <v>17</v>
      </c>
      <c r="P11">
        <v>19</v>
      </c>
      <c r="Q11" t="s">
        <v>31</v>
      </c>
      <c r="R11" t="b">
        <v>0</v>
      </c>
      <c r="S11" t="s">
        <v>27</v>
      </c>
    </row>
    <row r="12" spans="1:19" x14ac:dyDescent="0.35">
      <c r="A12" t="s">
        <v>32</v>
      </c>
      <c r="B12" t="str">
        <f t="shared" si="0"/>
        <v>Mar 28</v>
      </c>
      <c r="C12" t="str">
        <f t="shared" si="1"/>
        <v>Mar 30</v>
      </c>
      <c r="D12" s="5">
        <f>DATE(2024, MATCH(LEFT(B12,3), {"Jan","Feb","Mar","Apr","May","Jun","Jul","Aug","Sep","Oct","Nov","Dec"},0), MID(B12,5,2))</f>
        <v>45379</v>
      </c>
      <c r="E12" s="5">
        <f>DATE(2024, MATCH(LEFT(C12,3), {"Jan","Feb","Mar","Apr","May","Jun","Jul","Aug","Sep","Oct","Nov","Dec"},0), MID(C12,5,2))</f>
        <v>45381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M12" t="s">
        <v>18</v>
      </c>
      <c r="N12" t="s">
        <v>17</v>
      </c>
      <c r="O12" t="s">
        <v>17</v>
      </c>
      <c r="P12">
        <v>13</v>
      </c>
      <c r="Q12" t="s">
        <v>33</v>
      </c>
      <c r="R12" t="b">
        <v>0</v>
      </c>
      <c r="S12" t="s">
        <v>27</v>
      </c>
    </row>
    <row r="13" spans="1:19" x14ac:dyDescent="0.35">
      <c r="A13" t="s">
        <v>34</v>
      </c>
      <c r="B13" t="str">
        <f t="shared" si="0"/>
        <v>May 22</v>
      </c>
      <c r="C13" t="str">
        <f t="shared" si="1"/>
        <v>May 25</v>
      </c>
      <c r="D13" s="5">
        <f>DATE(2024, MATCH(LEFT(B13,3), {"Jan","Feb","Mar","Apr","May","Jun","Jul","Aug","Sep","Oct","Nov","Dec"},0), MID(B13,5,2))</f>
        <v>45434</v>
      </c>
      <c r="E13" s="5">
        <f>DATE(2024, MATCH(LEFT(C13,3), {"Jan","Feb","Mar","Apr","May","Jun","Jul","Aug","Sep","Oct","Nov","Dec"},0), MID(C13,5,2))</f>
        <v>45437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M13" t="s">
        <v>18</v>
      </c>
      <c r="N13" t="s">
        <v>17</v>
      </c>
      <c r="O13" t="s">
        <v>17</v>
      </c>
      <c r="P13">
        <v>21</v>
      </c>
      <c r="Q13" t="s">
        <v>35</v>
      </c>
      <c r="R13" t="b">
        <v>0</v>
      </c>
      <c r="S13" t="s">
        <v>36</v>
      </c>
    </row>
    <row r="14" spans="1:19" x14ac:dyDescent="0.35">
      <c r="A14" t="s">
        <v>37</v>
      </c>
      <c r="B14" t="str">
        <f t="shared" si="0"/>
        <v>May 29</v>
      </c>
      <c r="C14" t="str">
        <f t="shared" si="1"/>
        <v>May Jun 1</v>
      </c>
      <c r="D14" s="5">
        <f>DATE(2024, MATCH(LEFT(B14,3), {"Jan","Feb","Mar","Apr","May","Jun","Jul","Aug","Sep","Oct","Nov","Dec"},0), MID(B14,5,2))</f>
        <v>45441</v>
      </c>
      <c r="E14" s="5" t="e">
        <f>DATE(2024, MATCH(LEFT(C14,3), {"Jan","Feb","Mar","Apr","May","Jun","Jul","Aug","Sep","Oct","Nov","Dec"},0), MID(C14,5,2))</f>
        <v>#VALUE!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M14" t="s">
        <v>18</v>
      </c>
      <c r="N14" t="s">
        <v>17</v>
      </c>
      <c r="O14" t="s">
        <v>17</v>
      </c>
      <c r="P14">
        <v>22</v>
      </c>
      <c r="Q14" t="s">
        <v>38</v>
      </c>
      <c r="R14" t="b">
        <v>0</v>
      </c>
      <c r="S14" t="s">
        <v>39</v>
      </c>
    </row>
    <row r="15" spans="1:19" x14ac:dyDescent="0.35">
      <c r="A15" t="s">
        <v>34</v>
      </c>
      <c r="B15" t="str">
        <f t="shared" si="0"/>
        <v>May 22</v>
      </c>
      <c r="C15" t="str">
        <f t="shared" si="1"/>
        <v>May 25</v>
      </c>
      <c r="D15" s="5">
        <f>DATE(2024, MATCH(LEFT(B15,3), {"Jan","Feb","Mar","Apr","May","Jun","Jul","Aug","Sep","Oct","Nov","Dec"},0), MID(B15,5,2))</f>
        <v>45434</v>
      </c>
      <c r="E15" s="5">
        <f>DATE(2024, MATCH(LEFT(C15,3), {"Jan","Feb","Mar","Apr","May","Jun","Jul","Aug","Sep","Oct","Nov","Dec"},0), MID(C15,5,2))</f>
        <v>45437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M15" t="s">
        <v>18</v>
      </c>
      <c r="N15" t="s">
        <v>17</v>
      </c>
      <c r="O15" t="s">
        <v>17</v>
      </c>
      <c r="P15">
        <v>21</v>
      </c>
      <c r="Q15" t="s">
        <v>40</v>
      </c>
      <c r="R15" t="b">
        <v>0</v>
      </c>
      <c r="S15" t="s">
        <v>39</v>
      </c>
    </row>
    <row r="16" spans="1:19" x14ac:dyDescent="0.35">
      <c r="A16" t="s">
        <v>41</v>
      </c>
      <c r="B16" t="str">
        <f t="shared" si="0"/>
        <v>Mar 13</v>
      </c>
      <c r="C16" t="str">
        <f t="shared" si="1"/>
        <v>Mar 16</v>
      </c>
      <c r="D16" s="5">
        <f>DATE(2024, MATCH(LEFT(B16,3), {"Jan","Feb","Mar","Apr","May","Jun","Jul","Aug","Sep","Oct","Nov","Dec"},0), MID(B16,5,2))</f>
        <v>45364</v>
      </c>
      <c r="E16" s="5">
        <f>DATE(2024, MATCH(LEFT(C16,3), {"Jan","Feb","Mar","Apr","May","Jun","Jul","Aug","Sep","Oct","Nov","Dec"},0), MID(C16,5,2))</f>
        <v>45367</v>
      </c>
      <c r="F16" t="s">
        <v>17</v>
      </c>
      <c r="G16" s="3">
        <v>0.7</v>
      </c>
      <c r="H16" t="s">
        <v>44</v>
      </c>
      <c r="I16" s="2">
        <v>0.59299999999999997</v>
      </c>
      <c r="J16">
        <v>21</v>
      </c>
      <c r="K16" t="s">
        <v>45</v>
      </c>
      <c r="L16" t="s">
        <v>46</v>
      </c>
      <c r="M16" t="s">
        <v>47</v>
      </c>
      <c r="N16" t="s">
        <v>17</v>
      </c>
      <c r="O16" t="s">
        <v>17</v>
      </c>
      <c r="P16">
        <v>11</v>
      </c>
      <c r="Q16" t="s">
        <v>42</v>
      </c>
      <c r="R16" t="b">
        <v>0</v>
      </c>
      <c r="S16" t="s">
        <v>48</v>
      </c>
    </row>
    <row r="17" spans="1:19" x14ac:dyDescent="0.35">
      <c r="A17" t="s">
        <v>49</v>
      </c>
      <c r="B17" t="str">
        <f t="shared" si="0"/>
        <v>Feb 27</v>
      </c>
      <c r="C17" t="str">
        <f t="shared" si="1"/>
        <v>Feb Mar 2</v>
      </c>
      <c r="D17" s="5">
        <f>DATE(2024, MATCH(LEFT(B17,3), {"Jan","Feb","Mar","Apr","May","Jun","Jul","Aug","Sep","Oct","Nov","Dec"},0), MID(B17,5,2))</f>
        <v>45349</v>
      </c>
      <c r="E17" s="5" t="e">
        <f>DATE(2024, MATCH(LEFT(C17,3), {"Jan","Feb","Mar","Apr","May","Jun","Jul","Aug","Sep","Oct","Nov","Dec"},0), MID(C17,5,2))</f>
        <v>#VALUE!</v>
      </c>
      <c r="F17" t="s">
        <v>17</v>
      </c>
      <c r="G17" s="2">
        <v>-0.26300000000000001</v>
      </c>
      <c r="H17" t="s">
        <v>52</v>
      </c>
      <c r="I17" s="2">
        <v>-0.224</v>
      </c>
      <c r="J17">
        <v>22</v>
      </c>
      <c r="K17" t="s">
        <v>45</v>
      </c>
      <c r="L17" t="s">
        <v>53</v>
      </c>
      <c r="M17" t="s">
        <v>47</v>
      </c>
      <c r="N17" t="s">
        <v>17</v>
      </c>
      <c r="O17" t="s">
        <v>17</v>
      </c>
      <c r="P17">
        <v>9</v>
      </c>
      <c r="Q17" t="s">
        <v>50</v>
      </c>
      <c r="R17" t="b">
        <v>0</v>
      </c>
      <c r="S17" t="s">
        <v>48</v>
      </c>
    </row>
    <row r="18" spans="1:19" x14ac:dyDescent="0.35">
      <c r="A18" t="s">
        <v>54</v>
      </c>
      <c r="B18" t="str">
        <f t="shared" si="0"/>
        <v>Mar 1</v>
      </c>
      <c r="C18" t="str">
        <f t="shared" si="1"/>
        <v>Mar 2</v>
      </c>
      <c r="D18" s="5">
        <f>DATE(2024, MATCH(LEFT(B18,3), {"Jan","Feb","Mar","Apr","May","Jun","Jul","Aug","Sep","Oct","Nov","Dec"},0), MID(B18,5,2))</f>
        <v>45352</v>
      </c>
      <c r="E18" s="5">
        <f>DATE(2024, MATCH(LEFT(C18,3), {"Jan","Feb","Mar","Apr","May","Jun","Jul","Aug","Sep","Oct","Nov","Dec"},0), MID(C18,5,2))</f>
        <v>45353</v>
      </c>
      <c r="F18" t="s">
        <v>17</v>
      </c>
      <c r="G18" s="2">
        <v>-0.29699999999999999</v>
      </c>
      <c r="H18" t="s">
        <v>57</v>
      </c>
      <c r="I18" s="2">
        <v>-0.245</v>
      </c>
      <c r="J18">
        <v>18</v>
      </c>
      <c r="K18" t="s">
        <v>58</v>
      </c>
      <c r="L18" t="s">
        <v>59</v>
      </c>
      <c r="M18" t="s">
        <v>60</v>
      </c>
      <c r="N18" t="s">
        <v>17</v>
      </c>
      <c r="O18" t="s">
        <v>17</v>
      </c>
      <c r="P18">
        <v>9</v>
      </c>
      <c r="Q18" t="s">
        <v>55</v>
      </c>
      <c r="R18" t="b">
        <v>0</v>
      </c>
      <c r="S18" t="s">
        <v>61</v>
      </c>
    </row>
    <row r="19" spans="1:19" x14ac:dyDescent="0.35">
      <c r="A19" t="s">
        <v>62</v>
      </c>
      <c r="B19" t="str">
        <f t="shared" si="0"/>
        <v>Jan 24</v>
      </c>
      <c r="C19" t="str">
        <f t="shared" si="1"/>
        <v>Jan 26</v>
      </c>
      <c r="D19" s="5">
        <f>DATE(2024, MATCH(LEFT(B19,3), {"Jan","Feb","Mar","Apr","May","Jun","Jul","Aug","Sep","Oct","Nov","Dec"},0), MID(B19,5,2))</f>
        <v>45315</v>
      </c>
      <c r="E19" s="5">
        <f>DATE(2024, MATCH(LEFT(C19,3), {"Jan","Feb","Mar","Apr","May","Jun","Jul","Aug","Sep","Oct","Nov","Dec"},0), MID(C19,5,2))</f>
        <v>45317</v>
      </c>
      <c r="F19" t="s">
        <v>43</v>
      </c>
      <c r="G19" s="2">
        <v>-0.441</v>
      </c>
      <c r="H19" t="s">
        <v>65</v>
      </c>
      <c r="I19" s="2">
        <v>-0.44500000000000001</v>
      </c>
      <c r="J19">
        <v>22</v>
      </c>
      <c r="K19" t="s">
        <v>66</v>
      </c>
      <c r="L19" t="s">
        <v>67</v>
      </c>
      <c r="M19" t="s">
        <v>68</v>
      </c>
      <c r="N19" t="s">
        <v>17</v>
      </c>
      <c r="O19" t="s">
        <v>17</v>
      </c>
      <c r="P19">
        <v>4</v>
      </c>
      <c r="Q19" t="s">
        <v>63</v>
      </c>
      <c r="R19" t="b">
        <v>0</v>
      </c>
      <c r="S19" t="s">
        <v>69</v>
      </c>
    </row>
    <row r="20" spans="1:19" x14ac:dyDescent="0.35">
      <c r="A20" t="s">
        <v>70</v>
      </c>
      <c r="B20" t="str">
        <f t="shared" si="0"/>
        <v>Jan 17</v>
      </c>
      <c r="C20" t="str">
        <f t="shared" si="1"/>
        <v>Jan 19</v>
      </c>
      <c r="D20" s="5">
        <f>DATE(2024, MATCH(LEFT(B20,3), {"Jan","Feb","Mar","Apr","May","Jun","Jul","Aug","Sep","Oct","Nov","Dec"},0), MID(B20,5,2))</f>
        <v>45308</v>
      </c>
      <c r="E20" s="5">
        <f>DATE(2024, MATCH(LEFT(C20,3), {"Jan","Feb","Mar","Apr","May","Jun","Jul","Aug","Sep","Oct","Nov","Dec"},0), MID(C20,5,2))</f>
        <v>45310</v>
      </c>
      <c r="F20" t="s">
        <v>51</v>
      </c>
      <c r="G20" s="2">
        <v>-0.42699999999999999</v>
      </c>
      <c r="H20" t="s">
        <v>73</v>
      </c>
      <c r="I20" s="2">
        <v>-0.42899999999999999</v>
      </c>
      <c r="J20">
        <v>24</v>
      </c>
      <c r="K20" t="s">
        <v>66</v>
      </c>
      <c r="L20" t="s">
        <v>74</v>
      </c>
      <c r="M20" t="s">
        <v>68</v>
      </c>
      <c r="N20" t="s">
        <v>17</v>
      </c>
      <c r="O20" t="s">
        <v>17</v>
      </c>
      <c r="P20">
        <v>3</v>
      </c>
      <c r="Q20" t="s">
        <v>71</v>
      </c>
      <c r="R20" t="b">
        <v>0</v>
      </c>
      <c r="S20" t="s">
        <v>69</v>
      </c>
    </row>
    <row r="21" spans="1:19" x14ac:dyDescent="0.35">
      <c r="A21" t="s">
        <v>75</v>
      </c>
      <c r="B21" t="str">
        <f t="shared" si="0"/>
        <v>Jan 10</v>
      </c>
      <c r="C21" t="str">
        <f t="shared" si="1"/>
        <v>Jan 12</v>
      </c>
      <c r="D21" s="5">
        <f>DATE(2024, MATCH(LEFT(B21,3), {"Jan","Feb","Mar","Apr","May","Jun","Jul","Aug","Sep","Oct","Nov","Dec"},0), MID(B21,5,2))</f>
        <v>45301</v>
      </c>
      <c r="E21" s="5">
        <f>DATE(2024, MATCH(LEFT(C21,3), {"Jan","Feb","Mar","Apr","May","Jun","Jul","Aug","Sep","Oct","Nov","Dec"},0), MID(C21,5,2))</f>
        <v>45303</v>
      </c>
      <c r="F21" t="s">
        <v>56</v>
      </c>
      <c r="G21" s="2">
        <v>-0.191</v>
      </c>
      <c r="H21" t="s">
        <v>78</v>
      </c>
      <c r="I21" s="2">
        <v>-0.13900000000000001</v>
      </c>
      <c r="J21">
        <v>21</v>
      </c>
      <c r="K21" t="s">
        <v>66</v>
      </c>
      <c r="L21" t="s">
        <v>79</v>
      </c>
      <c r="M21" t="s">
        <v>68</v>
      </c>
      <c r="N21" t="s">
        <v>17</v>
      </c>
      <c r="O21" t="s">
        <v>17</v>
      </c>
      <c r="P21">
        <v>2</v>
      </c>
      <c r="Q21" t="s">
        <v>76</v>
      </c>
      <c r="R21" t="b">
        <v>0</v>
      </c>
      <c r="S21" t="s">
        <v>69</v>
      </c>
    </row>
    <row r="22" spans="1:19" x14ac:dyDescent="0.35">
      <c r="A22" t="s">
        <v>80</v>
      </c>
      <c r="B22" t="str">
        <f t="shared" si="0"/>
        <v>Jan 3</v>
      </c>
      <c r="C22" t="str">
        <f t="shared" si="1"/>
        <v>Jan 5</v>
      </c>
      <c r="D22" s="5">
        <f>DATE(2024, MATCH(LEFT(B22,3), {"Jan","Feb","Mar","Apr","May","Jun","Jul","Aug","Sep","Oct","Nov","Dec"},0), MID(B22,5,2))</f>
        <v>45294</v>
      </c>
      <c r="E22" s="5">
        <f>DATE(2024, MATCH(LEFT(C22,3), {"Jan","Feb","Mar","Apr","May","Jun","Jul","Aug","Sep","Oct","Nov","Dec"},0), MID(C22,5,2))</f>
        <v>45296</v>
      </c>
      <c r="F22" t="s">
        <v>64</v>
      </c>
      <c r="G22" s="2">
        <v>-0.378</v>
      </c>
      <c r="H22" t="s">
        <v>83</v>
      </c>
      <c r="I22" s="2">
        <v>-0.36599999999999999</v>
      </c>
      <c r="J22">
        <v>23</v>
      </c>
      <c r="K22" t="s">
        <v>66</v>
      </c>
      <c r="L22" t="s">
        <v>84</v>
      </c>
      <c r="M22" t="s">
        <v>68</v>
      </c>
      <c r="N22" t="s">
        <v>17</v>
      </c>
      <c r="O22" t="s">
        <v>17</v>
      </c>
      <c r="P22">
        <v>1</v>
      </c>
      <c r="Q22" t="s">
        <v>81</v>
      </c>
      <c r="R22" t="b">
        <v>0</v>
      </c>
      <c r="S22" t="s">
        <v>69</v>
      </c>
    </row>
    <row r="23" spans="1:19" x14ac:dyDescent="0.35">
      <c r="A23" t="s">
        <v>85</v>
      </c>
      <c r="B23" t="str">
        <f t="shared" si="0"/>
        <v>Jan 31</v>
      </c>
      <c r="C23" t="str">
        <f t="shared" si="1"/>
        <v>Jan Feb 2</v>
      </c>
      <c r="D23" s="5">
        <f>DATE(2024, MATCH(LEFT(B23,3), {"Jan","Feb","Mar","Apr","May","Jun","Jul","Aug","Sep","Oct","Nov","Dec"},0), MID(B23,5,2))</f>
        <v>45322</v>
      </c>
      <c r="E23" s="5" t="e">
        <f>DATE(2024, MATCH(LEFT(C23,3), {"Jan","Feb","Mar","Apr","May","Jun","Jul","Aug","Sep","Oct","Nov","Dec"},0), MID(C23,5,2))</f>
        <v>#VALUE!</v>
      </c>
      <c r="F23" t="s">
        <v>72</v>
      </c>
      <c r="G23" s="2">
        <v>-0.16800000000000001</v>
      </c>
      <c r="H23" t="s">
        <v>88</v>
      </c>
      <c r="I23" s="2">
        <v>-6.8000000000000005E-2</v>
      </c>
      <c r="J23">
        <v>48</v>
      </c>
      <c r="K23" t="s">
        <v>89</v>
      </c>
      <c r="L23" t="s">
        <v>90</v>
      </c>
      <c r="M23" t="s">
        <v>91</v>
      </c>
      <c r="N23" t="s">
        <v>17</v>
      </c>
      <c r="O23" t="s">
        <v>17</v>
      </c>
      <c r="P23">
        <v>5</v>
      </c>
      <c r="Q23" t="s">
        <v>86</v>
      </c>
      <c r="R23" t="b">
        <v>0</v>
      </c>
      <c r="S23" t="s">
        <v>92</v>
      </c>
    </row>
    <row r="24" spans="1:19" x14ac:dyDescent="0.35">
      <c r="A24" t="s">
        <v>62</v>
      </c>
      <c r="B24" t="str">
        <f t="shared" si="0"/>
        <v>Jan 24</v>
      </c>
      <c r="C24" t="str">
        <f t="shared" si="1"/>
        <v>Jan 26</v>
      </c>
      <c r="D24" s="5">
        <f>DATE(2024, MATCH(LEFT(B24,3), {"Jan","Feb","Mar","Apr","May","Jun","Jul","Aug","Sep","Oct","Nov","Dec"},0), MID(B24,5,2))</f>
        <v>45315</v>
      </c>
      <c r="E24" s="5">
        <f>DATE(2024, MATCH(LEFT(C24,3), {"Jan","Feb","Mar","Apr","May","Jun","Jul","Aug","Sep","Oct","Nov","Dec"},0), MID(C24,5,2))</f>
        <v>45317</v>
      </c>
      <c r="F24" t="s">
        <v>77</v>
      </c>
      <c r="G24" s="2">
        <v>-0.26800000000000002</v>
      </c>
      <c r="H24" t="s">
        <v>95</v>
      </c>
      <c r="I24" s="2">
        <v>-0.248</v>
      </c>
      <c r="J24">
        <v>47</v>
      </c>
      <c r="K24" t="s">
        <v>89</v>
      </c>
      <c r="L24" t="s">
        <v>96</v>
      </c>
      <c r="M24" t="s">
        <v>91</v>
      </c>
      <c r="N24" t="s">
        <v>17</v>
      </c>
      <c r="O24" t="s">
        <v>17</v>
      </c>
      <c r="P24">
        <v>4</v>
      </c>
      <c r="Q24" t="s">
        <v>93</v>
      </c>
      <c r="R24" t="b">
        <v>0</v>
      </c>
      <c r="S24" t="s">
        <v>92</v>
      </c>
    </row>
    <row r="25" spans="1:19" x14ac:dyDescent="0.35">
      <c r="A25" t="s">
        <v>70</v>
      </c>
      <c r="B25" t="str">
        <f t="shared" si="0"/>
        <v>Jan 17</v>
      </c>
      <c r="C25" t="str">
        <f t="shared" si="1"/>
        <v>Jan 19</v>
      </c>
      <c r="D25" s="5">
        <f>DATE(2024, MATCH(LEFT(B25,3), {"Jan","Feb","Mar","Apr","May","Jun","Jul","Aug","Sep","Oct","Nov","Dec"},0), MID(B25,5,2))</f>
        <v>45308</v>
      </c>
      <c r="E25" s="5">
        <f>DATE(2024, MATCH(LEFT(C25,3), {"Jan","Feb","Mar","Apr","May","Jun","Jul","Aug","Sep","Oct","Nov","Dec"},0), MID(C25,5,2))</f>
        <v>45310</v>
      </c>
      <c r="F25" t="s">
        <v>82</v>
      </c>
      <c r="G25" s="2">
        <v>-0.153</v>
      </c>
      <c r="H25" t="s">
        <v>99</v>
      </c>
      <c r="I25" s="2">
        <v>-0.11799999999999999</v>
      </c>
      <c r="J25">
        <v>49</v>
      </c>
      <c r="K25" t="s">
        <v>89</v>
      </c>
      <c r="L25" t="s">
        <v>100</v>
      </c>
      <c r="M25" t="s">
        <v>91</v>
      </c>
      <c r="N25" t="s">
        <v>17</v>
      </c>
      <c r="O25" t="s">
        <v>17</v>
      </c>
      <c r="P25">
        <v>3</v>
      </c>
      <c r="Q25" t="s">
        <v>97</v>
      </c>
      <c r="R25" t="b">
        <v>0</v>
      </c>
      <c r="S25" t="s">
        <v>92</v>
      </c>
    </row>
    <row r="26" spans="1:19" x14ac:dyDescent="0.35">
      <c r="A26" t="s">
        <v>101</v>
      </c>
      <c r="B26" t="str">
        <f t="shared" si="0"/>
        <v>Feb 7</v>
      </c>
      <c r="C26" t="str">
        <f t="shared" si="1"/>
        <v>Feb 9</v>
      </c>
      <c r="D26" s="5">
        <f>DATE(2024, MATCH(LEFT(B26,3), {"Jan","Feb","Mar","Apr","May","Jun","Jul","Aug","Sep","Oct","Nov","Dec"},0), MID(B26,5,2))</f>
        <v>45329</v>
      </c>
      <c r="E26" s="5">
        <f>DATE(2024, MATCH(LEFT(C26,3), {"Jan","Feb","Mar","Apr","May","Jun","Jul","Aug","Sep","Oct","Nov","Dec"},0), MID(C26,5,2))</f>
        <v>45331</v>
      </c>
      <c r="F26" t="s">
        <v>87</v>
      </c>
      <c r="G26" s="2">
        <v>-9.6000000000000002E-2</v>
      </c>
      <c r="H26" t="s">
        <v>104</v>
      </c>
      <c r="I26" s="2">
        <v>-9.1999999999999998E-2</v>
      </c>
      <c r="J26">
        <v>13</v>
      </c>
      <c r="K26" t="s">
        <v>89</v>
      </c>
      <c r="L26" t="s">
        <v>105</v>
      </c>
      <c r="M26" t="s">
        <v>91</v>
      </c>
      <c r="N26" t="s">
        <v>17</v>
      </c>
      <c r="O26" t="s">
        <v>17</v>
      </c>
      <c r="P26">
        <v>6</v>
      </c>
      <c r="Q26" t="s">
        <v>102</v>
      </c>
      <c r="R26" t="b">
        <v>0</v>
      </c>
      <c r="S26" t="s">
        <v>106</v>
      </c>
    </row>
    <row r="27" spans="1:19" x14ac:dyDescent="0.35">
      <c r="A27" t="s">
        <v>107</v>
      </c>
      <c r="B27" t="str">
        <f t="shared" si="0"/>
        <v>Jan 29</v>
      </c>
      <c r="C27" t="str">
        <f t="shared" si="1"/>
        <v>Jan Feb 2</v>
      </c>
      <c r="D27" s="5">
        <f>DATE(2024, MATCH(LEFT(B27,3), {"Jan","Feb","Mar","Apr","May","Jun","Jul","Aug","Sep","Oct","Nov","Dec"},0), MID(B27,5,2))</f>
        <v>45320</v>
      </c>
      <c r="E27" s="5" t="e">
        <f>DATE(2024, MATCH(LEFT(C27,3), {"Jan","Feb","Mar","Apr","May","Jun","Jul","Aug","Sep","Oct","Nov","Dec"},0), MID(C27,5,2))</f>
        <v>#VALUE!</v>
      </c>
      <c r="F27" t="s">
        <v>94</v>
      </c>
      <c r="G27" s="2">
        <v>-6.4000000000000001E-2</v>
      </c>
      <c r="H27" t="s">
        <v>110</v>
      </c>
      <c r="I27" s="2">
        <v>-4.5999999999999999E-2</v>
      </c>
      <c r="J27">
        <v>33</v>
      </c>
      <c r="K27" t="s">
        <v>89</v>
      </c>
      <c r="L27" t="s">
        <v>111</v>
      </c>
      <c r="M27" t="s">
        <v>91</v>
      </c>
      <c r="N27" t="s">
        <v>17</v>
      </c>
      <c r="O27" t="s">
        <v>17</v>
      </c>
      <c r="P27">
        <v>5</v>
      </c>
      <c r="Q27" t="s">
        <v>108</v>
      </c>
      <c r="R27" t="b">
        <v>0</v>
      </c>
      <c r="S27" t="s">
        <v>112</v>
      </c>
    </row>
    <row r="28" spans="1:19" x14ac:dyDescent="0.35">
      <c r="A28" t="s">
        <v>113</v>
      </c>
      <c r="B28" t="str">
        <f t="shared" si="0"/>
        <v>Feb 28</v>
      </c>
      <c r="C28" t="str">
        <f t="shared" si="1"/>
        <v>Feb Mar 2</v>
      </c>
      <c r="D28" s="5">
        <f>DATE(2024, MATCH(LEFT(B28,3), {"Jan","Feb","Mar","Apr","May","Jun","Jul","Aug","Sep","Oct","Nov","Dec"},0), MID(B28,5,2))</f>
        <v>45350</v>
      </c>
      <c r="E28" s="5" t="e">
        <f>DATE(2024, MATCH(LEFT(C28,3), {"Jan","Feb","Mar","Apr","May","Jun","Jul","Aug","Sep","Oct","Nov","Dec"},0), MID(C28,5,2))</f>
        <v>#VALUE!</v>
      </c>
      <c r="F28" t="s">
        <v>98</v>
      </c>
      <c r="G28" s="2">
        <v>6.6000000000000003E-2</v>
      </c>
      <c r="H28" t="s">
        <v>116</v>
      </c>
      <c r="I28" s="2">
        <v>8.1000000000000003E-2</v>
      </c>
      <c r="J28">
        <v>71</v>
      </c>
      <c r="K28" t="s">
        <v>89</v>
      </c>
      <c r="L28" t="s">
        <v>117</v>
      </c>
      <c r="M28" t="s">
        <v>91</v>
      </c>
      <c r="N28" t="s">
        <v>17</v>
      </c>
      <c r="O28" t="s">
        <v>17</v>
      </c>
      <c r="P28">
        <v>9</v>
      </c>
      <c r="Q28" t="s">
        <v>114</v>
      </c>
      <c r="R28" t="b">
        <v>0</v>
      </c>
      <c r="S28" t="s">
        <v>118</v>
      </c>
    </row>
    <row r="29" spans="1:19" x14ac:dyDescent="0.35">
      <c r="A29" t="s">
        <v>119</v>
      </c>
      <c r="B29" t="str">
        <f t="shared" si="0"/>
        <v>Mar 12</v>
      </c>
      <c r="C29" t="str">
        <f t="shared" si="1"/>
        <v>Mar 16</v>
      </c>
      <c r="D29" s="5">
        <f>DATE(2024, MATCH(LEFT(B29,3), {"Jan","Feb","Mar","Apr","May","Jun","Jul","Aug","Sep","Oct","Nov","Dec"},0), MID(B29,5,2))</f>
        <v>45363</v>
      </c>
      <c r="E29" s="5">
        <f>DATE(2024, MATCH(LEFT(C29,3), {"Jan","Feb","Mar","Apr","May","Jun","Jul","Aug","Sep","Oct","Nov","Dec"},0), MID(C29,5,2))</f>
        <v>45367</v>
      </c>
      <c r="F29" t="s">
        <v>103</v>
      </c>
      <c r="G29" s="2">
        <v>0.318</v>
      </c>
      <c r="H29" t="s">
        <v>122</v>
      </c>
      <c r="I29" s="2">
        <v>0.32100000000000001</v>
      </c>
      <c r="J29">
        <v>13</v>
      </c>
      <c r="K29" t="s">
        <v>89</v>
      </c>
      <c r="L29" t="s">
        <v>123</v>
      </c>
      <c r="M29" t="s">
        <v>91</v>
      </c>
      <c r="N29" t="s">
        <v>17</v>
      </c>
      <c r="O29" t="s">
        <v>17</v>
      </c>
      <c r="P29">
        <v>11</v>
      </c>
      <c r="Q29" t="s">
        <v>120</v>
      </c>
      <c r="R29" t="b">
        <v>0</v>
      </c>
      <c r="S29" t="s">
        <v>124</v>
      </c>
    </row>
    <row r="30" spans="1:19" x14ac:dyDescent="0.35">
      <c r="A30" t="s">
        <v>125</v>
      </c>
      <c r="B30" t="str">
        <f t="shared" si="0"/>
        <v>Jan 23</v>
      </c>
      <c r="C30" t="str">
        <f t="shared" si="1"/>
        <v>Jan 26</v>
      </c>
      <c r="D30" s="5">
        <f>DATE(2024, MATCH(LEFT(B30,3), {"Jan","Feb","Mar","Apr","May","Jun","Jul","Aug","Sep","Oct","Nov","Dec"},0), MID(B30,5,2))</f>
        <v>45314</v>
      </c>
      <c r="E30" s="5">
        <f>DATE(2024, MATCH(LEFT(C30,3), {"Jan","Feb","Mar","Apr","May","Jun","Jul","Aug","Sep","Oct","Nov","Dec"},0), MID(C30,5,2))</f>
        <v>45317</v>
      </c>
      <c r="F30" t="s">
        <v>109</v>
      </c>
      <c r="G30" s="2">
        <v>-2E-3</v>
      </c>
      <c r="H30" t="s">
        <v>128</v>
      </c>
      <c r="I30" t="s">
        <v>129</v>
      </c>
      <c r="J30">
        <v>21</v>
      </c>
      <c r="K30" t="s">
        <v>89</v>
      </c>
      <c r="L30" t="s">
        <v>130</v>
      </c>
      <c r="M30" t="s">
        <v>91</v>
      </c>
      <c r="N30" t="s">
        <v>17</v>
      </c>
      <c r="O30" t="s">
        <v>17</v>
      </c>
      <c r="P30">
        <v>4</v>
      </c>
      <c r="Q30" t="s">
        <v>126</v>
      </c>
      <c r="R30" t="b">
        <v>0</v>
      </c>
      <c r="S30" t="s">
        <v>48</v>
      </c>
    </row>
    <row r="31" spans="1:19" x14ac:dyDescent="0.35">
      <c r="A31" t="s">
        <v>101</v>
      </c>
      <c r="B31" t="str">
        <f t="shared" si="0"/>
        <v>Feb 7</v>
      </c>
      <c r="C31" t="str">
        <f t="shared" si="1"/>
        <v>Feb 9</v>
      </c>
      <c r="D31" s="5">
        <f>DATE(2024, MATCH(LEFT(B31,3), {"Jan","Feb","Mar","Apr","May","Jun","Jul","Aug","Sep","Oct","Nov","Dec"},0), MID(B31,5,2))</f>
        <v>45329</v>
      </c>
      <c r="E31" s="5">
        <f>DATE(2024, MATCH(LEFT(C31,3), {"Jan","Feb","Mar","Apr","May","Jun","Jul","Aug","Sep","Oct","Nov","Dec"},0), MID(C31,5,2))</f>
        <v>45331</v>
      </c>
      <c r="F31" t="s">
        <v>115</v>
      </c>
      <c r="G31" s="2">
        <v>-0.16400000000000001</v>
      </c>
      <c r="H31" t="s">
        <v>133</v>
      </c>
      <c r="I31" s="2">
        <v>-3.3000000000000002E-2</v>
      </c>
      <c r="J31">
        <v>33</v>
      </c>
      <c r="K31" t="s">
        <v>89</v>
      </c>
      <c r="L31" t="s">
        <v>134</v>
      </c>
      <c r="M31" t="s">
        <v>91</v>
      </c>
      <c r="N31" t="s">
        <v>17</v>
      </c>
      <c r="O31" t="s">
        <v>17</v>
      </c>
      <c r="P31">
        <v>6</v>
      </c>
      <c r="Q31" t="s">
        <v>131</v>
      </c>
      <c r="R31" t="b">
        <v>0</v>
      </c>
      <c r="S31" t="s">
        <v>135</v>
      </c>
    </row>
    <row r="32" spans="1:19" x14ac:dyDescent="0.35">
      <c r="A32" t="s">
        <v>136</v>
      </c>
      <c r="B32" t="str">
        <f t="shared" si="0"/>
        <v>Apr 3</v>
      </c>
      <c r="C32" t="str">
        <f t="shared" si="1"/>
        <v>Apr 6</v>
      </c>
      <c r="D32" s="5">
        <f>DATE(2024, MATCH(LEFT(B32,3), {"Jan","Feb","Mar","Apr","May","Jun","Jul","Aug","Sep","Oct","Nov","Dec"},0), MID(B32,5,2))</f>
        <v>45385</v>
      </c>
      <c r="E32" s="5">
        <f>DATE(2024, MATCH(LEFT(C32,3), {"Jan","Feb","Mar","Apr","May","Jun","Jul","Aug","Sep","Oct","Nov","Dec"},0), MID(C32,5,2))</f>
        <v>45388</v>
      </c>
      <c r="F32" t="s">
        <v>121</v>
      </c>
      <c r="G32" s="2">
        <v>2.7959999999999998</v>
      </c>
      <c r="H32" t="s">
        <v>139</v>
      </c>
      <c r="I32" s="3">
        <v>2.79</v>
      </c>
      <c r="J32">
        <v>14</v>
      </c>
      <c r="K32" t="s">
        <v>140</v>
      </c>
      <c r="L32" t="s">
        <v>141</v>
      </c>
      <c r="M32" t="s">
        <v>142</v>
      </c>
      <c r="N32" t="s">
        <v>17</v>
      </c>
      <c r="O32" t="s">
        <v>17</v>
      </c>
      <c r="P32">
        <v>14</v>
      </c>
      <c r="Q32" t="s">
        <v>137</v>
      </c>
      <c r="R32" t="b">
        <v>0</v>
      </c>
      <c r="S32" t="s">
        <v>143</v>
      </c>
    </row>
    <row r="33" spans="1:19" x14ac:dyDescent="0.35">
      <c r="A33" t="s">
        <v>136</v>
      </c>
      <c r="B33" t="str">
        <f t="shared" si="0"/>
        <v>Apr 3</v>
      </c>
      <c r="C33" t="str">
        <f t="shared" si="1"/>
        <v>Apr 6</v>
      </c>
      <c r="D33" s="5">
        <f>DATE(2024, MATCH(LEFT(B33,3), {"Jan","Feb","Mar","Apr","May","Jun","Jul","Aug","Sep","Oct","Nov","Dec"},0), MID(B33,5,2))</f>
        <v>45385</v>
      </c>
      <c r="E33" s="5">
        <f>DATE(2024, MATCH(LEFT(C33,3), {"Jan","Feb","Mar","Apr","May","Jun","Jul","Aug","Sep","Oct","Nov","Dec"},0), MID(C33,5,2))</f>
        <v>45388</v>
      </c>
      <c r="F33" t="s">
        <v>127</v>
      </c>
      <c r="G33" s="2">
        <v>2.7959999999999998</v>
      </c>
      <c r="H33" t="s">
        <v>139</v>
      </c>
      <c r="I33" s="3">
        <v>2.79</v>
      </c>
      <c r="J33">
        <v>14</v>
      </c>
      <c r="K33" t="s">
        <v>140</v>
      </c>
      <c r="L33" t="s">
        <v>141</v>
      </c>
      <c r="M33" t="s">
        <v>142</v>
      </c>
      <c r="N33" t="s">
        <v>17</v>
      </c>
      <c r="O33" t="s">
        <v>17</v>
      </c>
      <c r="P33">
        <v>14</v>
      </c>
      <c r="Q33" t="s">
        <v>137</v>
      </c>
      <c r="R33" t="b">
        <v>0</v>
      </c>
      <c r="S33" t="s">
        <v>143</v>
      </c>
    </row>
    <row r="34" spans="1:19" x14ac:dyDescent="0.35">
      <c r="A34" t="s">
        <v>144</v>
      </c>
      <c r="B34" t="str">
        <f t="shared" si="0"/>
        <v>Apr 11</v>
      </c>
      <c r="C34" t="str">
        <f t="shared" si="1"/>
        <v>Apr 13</v>
      </c>
      <c r="D34" s="5">
        <f>DATE(2024, MATCH(LEFT(B34,3), {"Jan","Feb","Mar","Apr","May","Jun","Jul","Aug","Sep","Oct","Nov","Dec"},0), MID(B34,5,2))</f>
        <v>45393</v>
      </c>
      <c r="E34" s="5">
        <f>DATE(2024, MATCH(LEFT(C34,3), {"Jan","Feb","Mar","Apr","May","Jun","Jul","Aug","Sep","Oct","Nov","Dec"},0), MID(C34,5,2))</f>
        <v>45395</v>
      </c>
      <c r="F34" t="s">
        <v>132</v>
      </c>
      <c r="G34" s="2">
        <v>-0.66700000000000004</v>
      </c>
      <c r="H34" t="s">
        <v>146</v>
      </c>
      <c r="I34" s="2">
        <v>-0.66700000000000004</v>
      </c>
      <c r="J34">
        <v>4</v>
      </c>
      <c r="K34" t="s">
        <v>140</v>
      </c>
      <c r="L34" t="s">
        <v>147</v>
      </c>
      <c r="M34" t="s">
        <v>142</v>
      </c>
      <c r="N34" t="s">
        <v>17</v>
      </c>
      <c r="O34" t="s">
        <v>17</v>
      </c>
      <c r="P34">
        <v>15</v>
      </c>
      <c r="Q34" t="s">
        <v>145</v>
      </c>
      <c r="R34" t="b">
        <v>0</v>
      </c>
      <c r="S34" t="s">
        <v>148</v>
      </c>
    </row>
    <row r="35" spans="1:19" x14ac:dyDescent="0.35">
      <c r="A35" t="s">
        <v>149</v>
      </c>
      <c r="B35" t="str">
        <f t="shared" si="0"/>
        <v>Apr 4</v>
      </c>
      <c r="C35" t="str">
        <f t="shared" si="1"/>
        <v>Apr 6</v>
      </c>
      <c r="D35" s="5">
        <f>DATE(2024, MATCH(LEFT(B35,3), {"Jan","Feb","Mar","Apr","May","Jun","Jul","Aug","Sep","Oct","Nov","Dec"},0), MID(B35,5,2))</f>
        <v>45386</v>
      </c>
      <c r="E35" s="5">
        <f>DATE(2024, MATCH(LEFT(C35,3), {"Jan","Feb","Mar","Apr","May","Jun","Jul","Aug","Sep","Oct","Nov","Dec"},0), MID(C35,5,2))</f>
        <v>45388</v>
      </c>
      <c r="F35" t="s">
        <v>138</v>
      </c>
      <c r="G35" s="2">
        <v>63.677999999999997</v>
      </c>
      <c r="H35" t="s">
        <v>151</v>
      </c>
      <c r="I35" s="2">
        <v>63.677999999999997</v>
      </c>
      <c r="J35">
        <v>3</v>
      </c>
      <c r="K35" t="s">
        <v>140</v>
      </c>
      <c r="L35" t="s">
        <v>152</v>
      </c>
      <c r="M35" t="s">
        <v>142</v>
      </c>
      <c r="N35" t="s">
        <v>17</v>
      </c>
      <c r="O35" t="s">
        <v>17</v>
      </c>
      <c r="P35">
        <v>14</v>
      </c>
      <c r="Q35" t="s">
        <v>150</v>
      </c>
      <c r="R35" t="b">
        <v>0</v>
      </c>
      <c r="S35" t="s">
        <v>148</v>
      </c>
    </row>
    <row r="36" spans="1:19" x14ac:dyDescent="0.35">
      <c r="A36" t="s">
        <v>153</v>
      </c>
      <c r="B36" t="str">
        <f t="shared" si="0"/>
        <v>Apr 25</v>
      </c>
      <c r="C36" t="str">
        <f t="shared" si="1"/>
        <v>Apr 27</v>
      </c>
      <c r="D36" s="5">
        <f>DATE(2024, MATCH(LEFT(B36,3), {"Jan","Feb","Mar","Apr","May","Jun","Jul","Aug","Sep","Oct","Nov","Dec"},0), MID(B36,5,2))</f>
        <v>45407</v>
      </c>
      <c r="E36" s="5">
        <f>DATE(2024, MATCH(LEFT(C36,3), {"Jan","Feb","Mar","Apr","May","Jun","Jul","Aug","Sep","Oct","Nov","Dec"},0), MID(C36,5,2))</f>
        <v>45409</v>
      </c>
      <c r="F36" t="s">
        <v>138</v>
      </c>
      <c r="G36" s="2">
        <v>-0.14199999999999999</v>
      </c>
      <c r="H36" t="s">
        <v>156</v>
      </c>
      <c r="I36" s="2">
        <v>-0.107</v>
      </c>
      <c r="J36">
        <v>66</v>
      </c>
      <c r="K36" t="s">
        <v>140</v>
      </c>
      <c r="L36" t="s">
        <v>157</v>
      </c>
      <c r="M36" t="s">
        <v>142</v>
      </c>
      <c r="N36" t="s">
        <v>17</v>
      </c>
      <c r="O36" t="s">
        <v>17</v>
      </c>
      <c r="P36">
        <v>17</v>
      </c>
      <c r="Q36" t="s">
        <v>154</v>
      </c>
      <c r="R36" t="b">
        <v>0</v>
      </c>
      <c r="S36" t="s">
        <v>92</v>
      </c>
    </row>
    <row r="37" spans="1:19" x14ac:dyDescent="0.35">
      <c r="A37" t="s">
        <v>158</v>
      </c>
      <c r="B37" t="str">
        <f t="shared" si="0"/>
        <v>Apr 18</v>
      </c>
      <c r="C37" t="str">
        <f t="shared" si="1"/>
        <v>Apr 20</v>
      </c>
      <c r="D37" s="5">
        <f>DATE(2024, MATCH(LEFT(B37,3), {"Jan","Feb","Mar","Apr","May","Jun","Jul","Aug","Sep","Oct","Nov","Dec"},0), MID(B37,5,2))</f>
        <v>45400</v>
      </c>
      <c r="E37" s="5">
        <f>DATE(2024, MATCH(LEFT(C37,3), {"Jan","Feb","Mar","Apr","May","Jun","Jul","Aug","Sep","Oct","Nov","Dec"},0), MID(C37,5,2))</f>
        <v>45402</v>
      </c>
      <c r="F37" t="s">
        <v>146</v>
      </c>
      <c r="G37" s="2">
        <v>4.5999999999999999E-2</v>
      </c>
      <c r="H37" t="s">
        <v>161</v>
      </c>
      <c r="I37" t="s">
        <v>129</v>
      </c>
      <c r="J37">
        <v>62</v>
      </c>
      <c r="K37" t="s">
        <v>140</v>
      </c>
      <c r="L37" t="s">
        <v>162</v>
      </c>
      <c r="M37" t="s">
        <v>142</v>
      </c>
      <c r="N37" t="s">
        <v>17</v>
      </c>
      <c r="O37" t="s">
        <v>17</v>
      </c>
      <c r="P37">
        <v>16</v>
      </c>
      <c r="Q37" t="s">
        <v>159</v>
      </c>
      <c r="R37" t="b">
        <v>0</v>
      </c>
      <c r="S37" t="s">
        <v>92</v>
      </c>
    </row>
    <row r="38" spans="1:19" x14ac:dyDescent="0.35">
      <c r="A38" t="s">
        <v>144</v>
      </c>
      <c r="B38" t="str">
        <f t="shared" si="0"/>
        <v>Apr 11</v>
      </c>
      <c r="C38" t="str">
        <f t="shared" si="1"/>
        <v>Apr 13</v>
      </c>
      <c r="D38" s="5">
        <f>DATE(2024, MATCH(LEFT(B38,3), {"Jan","Feb","Mar","Apr","May","Jun","Jul","Aug","Sep","Oct","Nov","Dec"},0), MID(B38,5,2))</f>
        <v>45393</v>
      </c>
      <c r="E38" s="5">
        <f>DATE(2024, MATCH(LEFT(C38,3), {"Jan","Feb","Mar","Apr","May","Jun","Jul","Aug","Sep","Oct","Nov","Dec"},0), MID(C38,5,2))</f>
        <v>45395</v>
      </c>
      <c r="F38" t="s">
        <v>151</v>
      </c>
      <c r="G38" s="2">
        <v>-0.46200000000000002</v>
      </c>
      <c r="H38" t="s">
        <v>165</v>
      </c>
      <c r="I38" s="2">
        <v>-0.42899999999999999</v>
      </c>
      <c r="J38">
        <v>59</v>
      </c>
      <c r="K38" t="s">
        <v>140</v>
      </c>
      <c r="L38" t="s">
        <v>166</v>
      </c>
      <c r="M38" t="s">
        <v>142</v>
      </c>
      <c r="N38" t="s">
        <v>17</v>
      </c>
      <c r="O38" t="s">
        <v>17</v>
      </c>
      <c r="P38">
        <v>15</v>
      </c>
      <c r="Q38" t="s">
        <v>163</v>
      </c>
      <c r="R38" t="b">
        <v>0</v>
      </c>
      <c r="S38" t="s">
        <v>92</v>
      </c>
    </row>
    <row r="39" spans="1:19" x14ac:dyDescent="0.35">
      <c r="A39" t="s">
        <v>149</v>
      </c>
      <c r="B39" t="str">
        <f t="shared" si="0"/>
        <v>Apr 4</v>
      </c>
      <c r="C39" t="str">
        <f t="shared" si="1"/>
        <v>Apr 6</v>
      </c>
      <c r="D39" s="5">
        <f>DATE(2024, MATCH(LEFT(B39,3), {"Jan","Feb","Mar","Apr","May","Jun","Jul","Aug","Sep","Oct","Nov","Dec"},0), MID(B39,5,2))</f>
        <v>45386</v>
      </c>
      <c r="E39" s="5">
        <f>DATE(2024, MATCH(LEFT(C39,3), {"Jan","Feb","Mar","Apr","May","Jun","Jul","Aug","Sep","Oct","Nov","Dec"},0), MID(C39,5,2))</f>
        <v>45388</v>
      </c>
      <c r="F39" t="s">
        <v>155</v>
      </c>
      <c r="G39" s="2">
        <v>2.5449999999999999</v>
      </c>
      <c r="H39" t="s">
        <v>169</v>
      </c>
      <c r="I39" s="2">
        <v>2.2040000000000002</v>
      </c>
      <c r="J39">
        <v>55</v>
      </c>
      <c r="K39" t="s">
        <v>140</v>
      </c>
      <c r="L39" t="s">
        <v>170</v>
      </c>
      <c r="M39" t="s">
        <v>142</v>
      </c>
      <c r="N39" t="s">
        <v>17</v>
      </c>
      <c r="O39" t="s">
        <v>17</v>
      </c>
      <c r="P39">
        <v>14</v>
      </c>
      <c r="Q39" t="s">
        <v>167</v>
      </c>
      <c r="R39" t="b">
        <v>0</v>
      </c>
      <c r="S39" t="s">
        <v>92</v>
      </c>
    </row>
    <row r="40" spans="1:19" x14ac:dyDescent="0.35">
      <c r="A40" t="s">
        <v>171</v>
      </c>
      <c r="B40" t="str">
        <f t="shared" si="0"/>
        <v>May 15</v>
      </c>
      <c r="C40" t="str">
        <f t="shared" si="1"/>
        <v>May 18</v>
      </c>
      <c r="D40" s="5">
        <f>DATE(2024, MATCH(LEFT(B40,3), {"Jan","Feb","Mar","Apr","May","Jun","Jul","Aug","Sep","Oct","Nov","Dec"},0), MID(B40,5,2))</f>
        <v>45427</v>
      </c>
      <c r="E40" s="5">
        <f>DATE(2024, MATCH(LEFT(C40,3), {"Jan","Feb","Mar","Apr","May","Jun","Jul","Aug","Sep","Oct","Nov","Dec"},0), MID(C40,5,2))</f>
        <v>45430</v>
      </c>
      <c r="F40" t="s">
        <v>160</v>
      </c>
      <c r="G40" s="2">
        <v>-6.4000000000000001E-2</v>
      </c>
      <c r="H40" t="s">
        <v>174</v>
      </c>
      <c r="I40" s="2">
        <v>-5.0999999999999997E-2</v>
      </c>
      <c r="J40">
        <v>19</v>
      </c>
      <c r="K40" t="s">
        <v>140</v>
      </c>
      <c r="L40" t="s">
        <v>175</v>
      </c>
      <c r="M40" t="s">
        <v>142</v>
      </c>
      <c r="N40" t="s">
        <v>17</v>
      </c>
      <c r="O40" t="s">
        <v>17</v>
      </c>
      <c r="P40">
        <v>20</v>
      </c>
      <c r="Q40" t="s">
        <v>172</v>
      </c>
      <c r="R40" t="b">
        <v>0</v>
      </c>
      <c r="S40" t="s">
        <v>176</v>
      </c>
    </row>
    <row r="41" spans="1:19" x14ac:dyDescent="0.35">
      <c r="A41" t="s">
        <v>177</v>
      </c>
      <c r="B41" t="str">
        <f t="shared" si="0"/>
        <v>May 8</v>
      </c>
      <c r="C41" t="str">
        <f t="shared" si="1"/>
        <v>May 11</v>
      </c>
      <c r="D41" s="5">
        <f>DATE(2024, MATCH(LEFT(B41,3), {"Jan","Feb","Mar","Apr","May","Jun","Jul","Aug","Sep","Oct","Nov","Dec"},0), MID(B41,5,2))</f>
        <v>45420</v>
      </c>
      <c r="E41" s="5">
        <f>DATE(2024, MATCH(LEFT(C41,3), {"Jan","Feb","Mar","Apr","May","Jun","Jul","Aug","Sep","Oct","Nov","Dec"},0), MID(C41,5,2))</f>
        <v>45423</v>
      </c>
      <c r="F41" t="s">
        <v>164</v>
      </c>
      <c r="G41" s="2">
        <v>-0.17599999999999999</v>
      </c>
      <c r="H41" t="s">
        <v>180</v>
      </c>
      <c r="I41" s="2">
        <v>-0.156</v>
      </c>
      <c r="J41">
        <v>21</v>
      </c>
      <c r="K41" t="s">
        <v>140</v>
      </c>
      <c r="L41" t="s">
        <v>181</v>
      </c>
      <c r="M41" t="s">
        <v>142</v>
      </c>
      <c r="N41" t="s">
        <v>17</v>
      </c>
      <c r="O41" t="s">
        <v>17</v>
      </c>
      <c r="P41">
        <v>19</v>
      </c>
      <c r="Q41" t="s">
        <v>178</v>
      </c>
      <c r="R41" t="b">
        <v>0</v>
      </c>
      <c r="S41" t="s">
        <v>176</v>
      </c>
    </row>
    <row r="42" spans="1:19" x14ac:dyDescent="0.35">
      <c r="A42" t="s">
        <v>182</v>
      </c>
      <c r="B42" t="str">
        <f t="shared" si="0"/>
        <v>May 1</v>
      </c>
      <c r="C42" t="str">
        <f t="shared" si="1"/>
        <v>May 4</v>
      </c>
      <c r="D42" s="5">
        <f>DATE(2024, MATCH(LEFT(B42,3), {"Jan","Feb","Mar","Apr","May","Jun","Jul","Aug","Sep","Oct","Nov","Dec"},0), MID(B42,5,2))</f>
        <v>45413</v>
      </c>
      <c r="E42" s="5">
        <f>DATE(2024, MATCH(LEFT(C42,3), {"Jan","Feb","Mar","Apr","May","Jun","Jul","Aug","Sep","Oct","Nov","Dec"},0), MID(C42,5,2))</f>
        <v>45416</v>
      </c>
      <c r="F42" t="s">
        <v>168</v>
      </c>
      <c r="G42" s="2">
        <v>-0.245</v>
      </c>
      <c r="H42" t="s">
        <v>185</v>
      </c>
      <c r="I42" s="3">
        <v>-0.23</v>
      </c>
      <c r="J42">
        <v>20</v>
      </c>
      <c r="K42" t="s">
        <v>140</v>
      </c>
      <c r="L42" t="s">
        <v>186</v>
      </c>
      <c r="M42" t="s">
        <v>142</v>
      </c>
      <c r="N42" t="s">
        <v>17</v>
      </c>
      <c r="O42" t="s">
        <v>17</v>
      </c>
      <c r="P42">
        <v>18</v>
      </c>
      <c r="Q42" t="s">
        <v>183</v>
      </c>
      <c r="R42" t="b">
        <v>0</v>
      </c>
      <c r="S42" t="s">
        <v>176</v>
      </c>
    </row>
    <row r="43" spans="1:19" x14ac:dyDescent="0.35">
      <c r="A43" t="s">
        <v>187</v>
      </c>
      <c r="B43" t="str">
        <f t="shared" si="0"/>
        <v>Apr 17</v>
      </c>
      <c r="C43" t="str">
        <f t="shared" si="1"/>
        <v>Apr 20</v>
      </c>
      <c r="D43" s="5">
        <f>DATE(2024, MATCH(LEFT(B43,3), {"Jan","Feb","Mar","Apr","May","Jun","Jul","Aug","Sep","Oct","Nov","Dec"},0), MID(B43,5,2))</f>
        <v>45399</v>
      </c>
      <c r="E43" s="5">
        <f>DATE(2024, MATCH(LEFT(C43,3), {"Jan","Feb","Mar","Apr","May","Jun","Jul","Aug","Sep","Oct","Nov","Dec"},0), MID(C43,5,2))</f>
        <v>45402</v>
      </c>
      <c r="F43" t="s">
        <v>173</v>
      </c>
      <c r="G43" s="2">
        <v>-0.45300000000000001</v>
      </c>
      <c r="H43" t="s">
        <v>190</v>
      </c>
      <c r="I43" s="2">
        <v>-0.45900000000000002</v>
      </c>
      <c r="J43">
        <v>18</v>
      </c>
      <c r="K43" t="s">
        <v>140</v>
      </c>
      <c r="L43" t="s">
        <v>191</v>
      </c>
      <c r="M43" t="s">
        <v>142</v>
      </c>
      <c r="N43" t="s">
        <v>17</v>
      </c>
      <c r="O43" t="s">
        <v>17</v>
      </c>
      <c r="P43">
        <v>16</v>
      </c>
      <c r="Q43" t="s">
        <v>188</v>
      </c>
      <c r="R43" t="b">
        <v>0</v>
      </c>
      <c r="S43" t="s">
        <v>176</v>
      </c>
    </row>
    <row r="44" spans="1:19" x14ac:dyDescent="0.35">
      <c r="A44" t="s">
        <v>192</v>
      </c>
      <c r="B44" t="str">
        <f t="shared" si="0"/>
        <v>Apr 10</v>
      </c>
      <c r="C44" t="str">
        <f t="shared" si="1"/>
        <v>Apr 13</v>
      </c>
      <c r="D44" s="5">
        <f>DATE(2024, MATCH(LEFT(B44,3), {"Jan","Feb","Mar","Apr","May","Jun","Jul","Aug","Sep","Oct","Nov","Dec"},0), MID(B44,5,2))</f>
        <v>45392</v>
      </c>
      <c r="E44" s="5">
        <f>DATE(2024, MATCH(LEFT(C44,3), {"Jan","Feb","Mar","Apr","May","Jun","Jul","Aug","Sep","Oct","Nov","Dec"},0), MID(C44,5,2))</f>
        <v>45395</v>
      </c>
      <c r="F44" t="s">
        <v>179</v>
      </c>
      <c r="G44" s="2">
        <v>4.0000000000000001E-3</v>
      </c>
      <c r="H44" t="s">
        <v>195</v>
      </c>
      <c r="I44" s="3">
        <v>-0.01</v>
      </c>
      <c r="J44">
        <v>21</v>
      </c>
      <c r="K44" t="s">
        <v>140</v>
      </c>
      <c r="L44" t="s">
        <v>196</v>
      </c>
      <c r="M44" t="s">
        <v>142</v>
      </c>
      <c r="N44" t="s">
        <v>17</v>
      </c>
      <c r="O44" t="s">
        <v>17</v>
      </c>
      <c r="P44">
        <v>15</v>
      </c>
      <c r="Q44" t="s">
        <v>193</v>
      </c>
      <c r="R44" t="b">
        <v>0</v>
      </c>
      <c r="S44" t="s">
        <v>176</v>
      </c>
    </row>
    <row r="45" spans="1:19" x14ac:dyDescent="0.35">
      <c r="A45" t="s">
        <v>136</v>
      </c>
      <c r="B45" t="str">
        <f t="shared" si="0"/>
        <v>Apr 3</v>
      </c>
      <c r="C45" t="str">
        <f t="shared" si="1"/>
        <v>Apr 6</v>
      </c>
      <c r="D45" s="5">
        <f>DATE(2024, MATCH(LEFT(B45,3), {"Jan","Feb","Mar","Apr","May","Jun","Jul","Aug","Sep","Oct","Nov","Dec"},0), MID(B45,5,2))</f>
        <v>45385</v>
      </c>
      <c r="E45" s="5">
        <f>DATE(2024, MATCH(LEFT(C45,3), {"Jan","Feb","Mar","Apr","May","Jun","Jul","Aug","Sep","Oct","Nov","Dec"},0), MID(C45,5,2))</f>
        <v>45388</v>
      </c>
      <c r="F45" t="s">
        <v>184</v>
      </c>
      <c r="G45" s="2">
        <v>3.2450000000000001</v>
      </c>
      <c r="H45" t="s">
        <v>199</v>
      </c>
      <c r="I45" s="2">
        <v>2.7170000000000001</v>
      </c>
      <c r="J45">
        <v>23</v>
      </c>
      <c r="K45" t="s">
        <v>140</v>
      </c>
      <c r="L45" t="s">
        <v>200</v>
      </c>
      <c r="M45" t="s">
        <v>142</v>
      </c>
      <c r="N45" t="s">
        <v>17</v>
      </c>
      <c r="O45" t="s">
        <v>17</v>
      </c>
      <c r="P45">
        <v>14</v>
      </c>
      <c r="Q45" t="s">
        <v>197</v>
      </c>
      <c r="R45" t="b">
        <v>0</v>
      </c>
      <c r="S45" t="s">
        <v>176</v>
      </c>
    </row>
    <row r="46" spans="1:19" x14ac:dyDescent="0.35">
      <c r="A46" t="s">
        <v>201</v>
      </c>
      <c r="B46" t="str">
        <f t="shared" si="0"/>
        <v>Apr 16</v>
      </c>
      <c r="C46" t="str">
        <f t="shared" si="1"/>
        <v>Apr 20</v>
      </c>
      <c r="D46" s="5">
        <f>DATE(2024, MATCH(LEFT(B46,3), {"Jan","Feb","Mar","Apr","May","Jun","Jul","Aug","Sep","Oct","Nov","Dec"},0), MID(B46,5,2))</f>
        <v>45398</v>
      </c>
      <c r="E46" s="5">
        <f>DATE(2024, MATCH(LEFT(C46,3), {"Jan","Feb","Mar","Apr","May","Jun","Jul","Aug","Sep","Oct","Nov","Dec"},0), MID(C46,5,2))</f>
        <v>45402</v>
      </c>
      <c r="F46" t="s">
        <v>189</v>
      </c>
      <c r="G46" s="2">
        <v>-2.7E-2</v>
      </c>
      <c r="H46" t="s">
        <v>204</v>
      </c>
      <c r="I46" s="2">
        <v>-4.4999999999999998E-2</v>
      </c>
      <c r="J46">
        <v>40</v>
      </c>
      <c r="K46" t="s">
        <v>140</v>
      </c>
      <c r="L46" t="s">
        <v>205</v>
      </c>
      <c r="M46" t="s">
        <v>142</v>
      </c>
      <c r="N46" t="s">
        <v>17</v>
      </c>
      <c r="O46" t="s">
        <v>17</v>
      </c>
      <c r="P46">
        <v>16</v>
      </c>
      <c r="Q46" t="s">
        <v>202</v>
      </c>
      <c r="R46" t="b">
        <v>0</v>
      </c>
      <c r="S46" t="s">
        <v>112</v>
      </c>
    </row>
    <row r="47" spans="1:19" x14ac:dyDescent="0.35">
      <c r="A47" t="s">
        <v>206</v>
      </c>
      <c r="B47" t="str">
        <f t="shared" si="0"/>
        <v>Apr 9</v>
      </c>
      <c r="C47" t="str">
        <f t="shared" si="1"/>
        <v>Apr 13</v>
      </c>
      <c r="D47" s="5">
        <f>DATE(2024, MATCH(LEFT(B47,3), {"Jan","Feb","Mar","Apr","May","Jun","Jul","Aug","Sep","Oct","Nov","Dec"},0), MID(B47,5,2))</f>
        <v>45391</v>
      </c>
      <c r="E47" s="5">
        <f>DATE(2024, MATCH(LEFT(C47,3), {"Jan","Feb","Mar","Apr","May","Jun","Jul","Aug","Sep","Oct","Nov","Dec"},0), MID(C47,5,2))</f>
        <v>45395</v>
      </c>
      <c r="F47" t="s">
        <v>194</v>
      </c>
      <c r="G47" s="2">
        <v>0.122</v>
      </c>
      <c r="H47" t="s">
        <v>209</v>
      </c>
      <c r="I47" s="2">
        <v>0.111</v>
      </c>
      <c r="J47">
        <v>39</v>
      </c>
      <c r="K47" t="s">
        <v>140</v>
      </c>
      <c r="L47" t="s">
        <v>210</v>
      </c>
      <c r="M47" t="s">
        <v>142</v>
      </c>
      <c r="N47" t="s">
        <v>17</v>
      </c>
      <c r="O47" t="s">
        <v>17</v>
      </c>
      <c r="P47">
        <v>15</v>
      </c>
      <c r="Q47" t="s">
        <v>207</v>
      </c>
      <c r="R47" t="b">
        <v>0</v>
      </c>
      <c r="S47" t="s">
        <v>112</v>
      </c>
    </row>
    <row r="48" spans="1:19" x14ac:dyDescent="0.35">
      <c r="A48" t="s">
        <v>211</v>
      </c>
      <c r="B48" t="str">
        <f t="shared" si="0"/>
        <v>Apr 2</v>
      </c>
      <c r="C48" t="str">
        <f t="shared" si="1"/>
        <v>Apr 6</v>
      </c>
      <c r="D48" s="5">
        <f>DATE(2024, MATCH(LEFT(B48,3), {"Jan","Feb","Mar","Apr","May","Jun","Jul","Aug","Sep","Oct","Nov","Dec"},0), MID(B48,5,2))</f>
        <v>45384</v>
      </c>
      <c r="E48" s="5">
        <f>DATE(2024, MATCH(LEFT(C48,3), {"Jan","Feb","Mar","Apr","May","Jun","Jul","Aug","Sep","Oct","Nov","Dec"},0), MID(C48,5,2))</f>
        <v>45388</v>
      </c>
      <c r="F48" t="s">
        <v>198</v>
      </c>
      <c r="G48" s="2">
        <v>0.26200000000000001</v>
      </c>
      <c r="H48" t="s">
        <v>214</v>
      </c>
      <c r="I48" s="2">
        <v>0.22900000000000001</v>
      </c>
      <c r="J48">
        <v>42</v>
      </c>
      <c r="K48" t="s">
        <v>140</v>
      </c>
      <c r="L48" t="s">
        <v>215</v>
      </c>
      <c r="M48" t="s">
        <v>142</v>
      </c>
      <c r="N48" t="s">
        <v>17</v>
      </c>
      <c r="O48" t="s">
        <v>17</v>
      </c>
      <c r="P48">
        <v>14</v>
      </c>
      <c r="Q48" t="s">
        <v>212</v>
      </c>
      <c r="R48" t="b">
        <v>0</v>
      </c>
      <c r="S48" t="s">
        <v>112</v>
      </c>
    </row>
    <row r="49" spans="1:19" x14ac:dyDescent="0.35">
      <c r="A49" t="s">
        <v>158</v>
      </c>
      <c r="B49" t="str">
        <f t="shared" si="0"/>
        <v>Apr 18</v>
      </c>
      <c r="C49" t="str">
        <f t="shared" si="1"/>
        <v>Apr 20</v>
      </c>
      <c r="D49" s="5">
        <f>DATE(2024, MATCH(LEFT(B49,3), {"Jan","Feb","Mar","Apr","May","Jun","Jul","Aug","Sep","Oct","Nov","Dec"},0), MID(B49,5,2))</f>
        <v>45400</v>
      </c>
      <c r="E49" s="5">
        <f>DATE(2024, MATCH(LEFT(C49,3), {"Jan","Feb","Mar","Apr","May","Jun","Jul","Aug","Sep","Oct","Nov","Dec"},0), MID(C49,5,2))</f>
        <v>45402</v>
      </c>
      <c r="F49" t="s">
        <v>203</v>
      </c>
      <c r="G49" s="2">
        <v>0.188</v>
      </c>
      <c r="H49" t="s">
        <v>218</v>
      </c>
      <c r="I49" s="2">
        <v>0.16200000000000001</v>
      </c>
      <c r="J49">
        <v>14</v>
      </c>
      <c r="K49" t="s">
        <v>140</v>
      </c>
      <c r="L49" t="s">
        <v>219</v>
      </c>
      <c r="M49" t="s">
        <v>142</v>
      </c>
      <c r="N49" t="s">
        <v>17</v>
      </c>
      <c r="O49" t="s">
        <v>17</v>
      </c>
      <c r="P49">
        <v>16</v>
      </c>
      <c r="Q49" t="s">
        <v>216</v>
      </c>
      <c r="R49" t="b">
        <v>0</v>
      </c>
      <c r="S49" t="s">
        <v>220</v>
      </c>
    </row>
    <row r="50" spans="1:19" x14ac:dyDescent="0.35">
      <c r="A50" t="s">
        <v>144</v>
      </c>
      <c r="B50" t="str">
        <f t="shared" si="0"/>
        <v>Apr 11</v>
      </c>
      <c r="C50" t="str">
        <f t="shared" si="1"/>
        <v>Apr 13</v>
      </c>
      <c r="D50" s="5">
        <f>DATE(2024, MATCH(LEFT(B50,3), {"Jan","Feb","Mar","Apr","May","Jun","Jul","Aug","Sep","Oct","Nov","Dec"},0), MID(B50,5,2))</f>
        <v>45393</v>
      </c>
      <c r="E50" s="5">
        <f>DATE(2024, MATCH(LEFT(C50,3), {"Jan","Feb","Mar","Apr","May","Jun","Jul","Aug","Sep","Oct","Nov","Dec"},0), MID(C50,5,2))</f>
        <v>45395</v>
      </c>
      <c r="F50" t="s">
        <v>208</v>
      </c>
      <c r="G50" s="2">
        <v>-0.54600000000000004</v>
      </c>
      <c r="H50" t="s">
        <v>223</v>
      </c>
      <c r="I50" s="2">
        <v>-0.55600000000000005</v>
      </c>
      <c r="J50">
        <v>19</v>
      </c>
      <c r="K50" t="s">
        <v>140</v>
      </c>
      <c r="L50" t="s">
        <v>224</v>
      </c>
      <c r="M50" t="s">
        <v>142</v>
      </c>
      <c r="N50" t="s">
        <v>17</v>
      </c>
      <c r="O50" t="s">
        <v>17</v>
      </c>
      <c r="P50">
        <v>15</v>
      </c>
      <c r="Q50" t="s">
        <v>221</v>
      </c>
      <c r="R50" t="b">
        <v>0</v>
      </c>
      <c r="S50" t="s">
        <v>220</v>
      </c>
    </row>
    <row r="51" spans="1:19" x14ac:dyDescent="0.35">
      <c r="A51" t="s">
        <v>149</v>
      </c>
      <c r="B51" t="str">
        <f t="shared" si="0"/>
        <v>Apr 4</v>
      </c>
      <c r="C51" t="str">
        <f t="shared" si="1"/>
        <v>Apr 6</v>
      </c>
      <c r="D51" s="5">
        <f>DATE(2024, MATCH(LEFT(B51,3), {"Jan","Feb","Mar","Apr","May","Jun","Jul","Aug","Sep","Oct","Nov","Dec"},0), MID(B51,5,2))</f>
        <v>45386</v>
      </c>
      <c r="E51" s="5">
        <f>DATE(2024, MATCH(LEFT(C51,3), {"Jan","Feb","Mar","Apr","May","Jun","Jul","Aug","Sep","Oct","Nov","Dec"},0), MID(C51,5,2))</f>
        <v>45388</v>
      </c>
      <c r="F51" t="s">
        <v>213</v>
      </c>
      <c r="G51" s="2">
        <v>1.677</v>
      </c>
      <c r="H51" t="s">
        <v>227</v>
      </c>
      <c r="I51" s="2">
        <v>1.6279999999999999</v>
      </c>
      <c r="J51">
        <v>25</v>
      </c>
      <c r="K51" t="s">
        <v>140</v>
      </c>
      <c r="L51" t="s">
        <v>228</v>
      </c>
      <c r="M51" t="s">
        <v>142</v>
      </c>
      <c r="N51" t="s">
        <v>17</v>
      </c>
      <c r="O51" t="s">
        <v>17</v>
      </c>
      <c r="P51">
        <v>14</v>
      </c>
      <c r="Q51" t="s">
        <v>225</v>
      </c>
      <c r="R51" t="b">
        <v>0</v>
      </c>
      <c r="S51" t="s">
        <v>220</v>
      </c>
    </row>
    <row r="52" spans="1:19" x14ac:dyDescent="0.35">
      <c r="A52" t="s">
        <v>153</v>
      </c>
      <c r="B52" t="str">
        <f t="shared" si="0"/>
        <v>Apr 25</v>
      </c>
      <c r="C52" t="str">
        <f t="shared" si="1"/>
        <v>Apr 27</v>
      </c>
      <c r="D52" s="5">
        <f>DATE(2024, MATCH(LEFT(B52,3), {"Jan","Feb","Mar","Apr","May","Jun","Jul","Aug","Sep","Oct","Nov","Dec"},0), MID(B52,5,2))</f>
        <v>45407</v>
      </c>
      <c r="E52" s="5">
        <f>DATE(2024, MATCH(LEFT(C52,3), {"Jan","Feb","Mar","Apr","May","Jun","Jul","Aug","Sep","Oct","Nov","Dec"},0), MID(C52,5,2))</f>
        <v>45409</v>
      </c>
      <c r="F52" t="s">
        <v>217</v>
      </c>
      <c r="G52" s="3">
        <v>-0.39</v>
      </c>
      <c r="H52" t="s">
        <v>231</v>
      </c>
      <c r="I52" s="2">
        <v>-0.374</v>
      </c>
      <c r="J52">
        <v>59</v>
      </c>
      <c r="K52" t="s">
        <v>140</v>
      </c>
      <c r="L52" t="s">
        <v>232</v>
      </c>
      <c r="M52" t="s">
        <v>142</v>
      </c>
      <c r="N52" t="s">
        <v>17</v>
      </c>
      <c r="O52" t="s">
        <v>17</v>
      </c>
      <c r="P52">
        <v>17</v>
      </c>
      <c r="Q52" t="s">
        <v>229</v>
      </c>
      <c r="R52" t="b">
        <v>0</v>
      </c>
      <c r="S52" t="s">
        <v>118</v>
      </c>
    </row>
    <row r="53" spans="1:19" x14ac:dyDescent="0.35">
      <c r="A53" t="s">
        <v>158</v>
      </c>
      <c r="B53" t="str">
        <f t="shared" si="0"/>
        <v>Apr 18</v>
      </c>
      <c r="C53" t="str">
        <f t="shared" si="1"/>
        <v>Apr 20</v>
      </c>
      <c r="D53" s="5">
        <f>DATE(2024, MATCH(LEFT(B53,3), {"Jan","Feb","Mar","Apr","May","Jun","Jul","Aug","Sep","Oct","Nov","Dec"},0), MID(B53,5,2))</f>
        <v>45400</v>
      </c>
      <c r="E53" s="5">
        <f>DATE(2024, MATCH(LEFT(C53,3), {"Jan","Feb","Mar","Apr","May","Jun","Jul","Aug","Sep","Oct","Nov","Dec"},0), MID(C53,5,2))</f>
        <v>45402</v>
      </c>
      <c r="F53" t="s">
        <v>222</v>
      </c>
      <c r="G53" s="2">
        <v>-8.1000000000000003E-2</v>
      </c>
      <c r="H53" t="s">
        <v>235</v>
      </c>
      <c r="I53" s="2">
        <v>-3.1E-2</v>
      </c>
      <c r="J53">
        <v>55</v>
      </c>
      <c r="K53" t="s">
        <v>140</v>
      </c>
      <c r="L53" t="s">
        <v>236</v>
      </c>
      <c r="M53" t="s">
        <v>142</v>
      </c>
      <c r="N53" t="s">
        <v>17</v>
      </c>
      <c r="O53" t="s">
        <v>17</v>
      </c>
      <c r="P53">
        <v>16</v>
      </c>
      <c r="Q53" t="s">
        <v>233</v>
      </c>
      <c r="R53" t="b">
        <v>0</v>
      </c>
      <c r="S53" t="s">
        <v>118</v>
      </c>
    </row>
    <row r="54" spans="1:19" x14ac:dyDescent="0.35">
      <c r="A54" t="s">
        <v>144</v>
      </c>
      <c r="B54" t="str">
        <f t="shared" si="0"/>
        <v>Apr 11</v>
      </c>
      <c r="C54" t="str">
        <f t="shared" si="1"/>
        <v>Apr 13</v>
      </c>
      <c r="D54" s="5">
        <f>DATE(2024, MATCH(LEFT(B54,3), {"Jan","Feb","Mar","Apr","May","Jun","Jul","Aug","Sep","Oct","Nov","Dec"},0), MID(B54,5,2))</f>
        <v>45393</v>
      </c>
      <c r="E54" s="5">
        <f>DATE(2024, MATCH(LEFT(C54,3), {"Jan","Feb","Mar","Apr","May","Jun","Jul","Aug","Sep","Oct","Nov","Dec"},0), MID(C54,5,2))</f>
        <v>45395</v>
      </c>
      <c r="F54" t="s">
        <v>226</v>
      </c>
      <c r="G54" s="2">
        <v>-0.28599999999999998</v>
      </c>
      <c r="H54" t="s">
        <v>239</v>
      </c>
      <c r="I54" s="2">
        <v>-0.26800000000000002</v>
      </c>
      <c r="J54">
        <v>56</v>
      </c>
      <c r="K54" t="s">
        <v>140</v>
      </c>
      <c r="L54" t="s">
        <v>240</v>
      </c>
      <c r="M54" t="s">
        <v>142</v>
      </c>
      <c r="N54" t="s">
        <v>17</v>
      </c>
      <c r="O54" t="s">
        <v>17</v>
      </c>
      <c r="P54">
        <v>15</v>
      </c>
      <c r="Q54" t="s">
        <v>237</v>
      </c>
      <c r="R54" t="b">
        <v>0</v>
      </c>
      <c r="S54" t="s">
        <v>118</v>
      </c>
    </row>
    <row r="55" spans="1:19" x14ac:dyDescent="0.35">
      <c r="A55" t="s">
        <v>149</v>
      </c>
      <c r="B55" t="str">
        <f t="shared" si="0"/>
        <v>Apr 4</v>
      </c>
      <c r="C55" t="str">
        <f t="shared" si="1"/>
        <v>Apr 6</v>
      </c>
      <c r="D55" s="5">
        <f>DATE(2024, MATCH(LEFT(B55,3), {"Jan","Feb","Mar","Apr","May","Jun","Jul","Aug","Sep","Oct","Nov","Dec"},0), MID(B55,5,2))</f>
        <v>45386</v>
      </c>
      <c r="E55" s="5">
        <f>DATE(2024, MATCH(LEFT(C55,3), {"Jan","Feb","Mar","Apr","May","Jun","Jul","Aug","Sep","Oct","Nov","Dec"},0), MID(C55,5,2))</f>
        <v>45388</v>
      </c>
      <c r="F55" t="s">
        <v>230</v>
      </c>
      <c r="G55" s="2">
        <v>1.7310000000000001</v>
      </c>
      <c r="H55" t="s">
        <v>243</v>
      </c>
      <c r="I55" s="2">
        <v>1.494</v>
      </c>
      <c r="J55">
        <v>60</v>
      </c>
      <c r="K55" t="s">
        <v>140</v>
      </c>
      <c r="L55" t="s">
        <v>244</v>
      </c>
      <c r="M55" t="s">
        <v>142</v>
      </c>
      <c r="N55" t="s">
        <v>17</v>
      </c>
      <c r="O55" t="s">
        <v>17</v>
      </c>
      <c r="P55">
        <v>14</v>
      </c>
      <c r="Q55" t="s">
        <v>241</v>
      </c>
      <c r="R55" t="b">
        <v>0</v>
      </c>
      <c r="S55" t="s">
        <v>118</v>
      </c>
    </row>
    <row r="56" spans="1:19" x14ac:dyDescent="0.35">
      <c r="A56" t="s">
        <v>153</v>
      </c>
      <c r="B56" t="str">
        <f t="shared" si="0"/>
        <v>Apr 25</v>
      </c>
      <c r="C56" t="str">
        <f t="shared" si="1"/>
        <v>Apr 27</v>
      </c>
      <c r="D56" s="5">
        <f>DATE(2024, MATCH(LEFT(B56,3), {"Jan","Feb","Mar","Apr","May","Jun","Jul","Aug","Sep","Oct","Nov","Dec"},0), MID(B56,5,2))</f>
        <v>45407</v>
      </c>
      <c r="E56" s="5">
        <f>DATE(2024, MATCH(LEFT(C56,3), {"Jan","Feb","Mar","Apr","May","Jun","Jul","Aug","Sep","Oct","Nov","Dec"},0), MID(C56,5,2))</f>
        <v>45409</v>
      </c>
      <c r="F56" t="s">
        <v>234</v>
      </c>
      <c r="G56" s="2">
        <v>-0.19400000000000001</v>
      </c>
      <c r="H56" t="s">
        <v>247</v>
      </c>
      <c r="I56" s="2">
        <v>-0.125</v>
      </c>
      <c r="J56">
        <v>55</v>
      </c>
      <c r="K56" t="s">
        <v>140</v>
      </c>
      <c r="L56" t="s">
        <v>248</v>
      </c>
      <c r="M56" t="s">
        <v>142</v>
      </c>
      <c r="N56" t="s">
        <v>17</v>
      </c>
      <c r="O56" t="s">
        <v>17</v>
      </c>
      <c r="P56">
        <v>17</v>
      </c>
      <c r="Q56" t="s">
        <v>245</v>
      </c>
      <c r="R56" t="b">
        <v>0</v>
      </c>
      <c r="S56" t="s">
        <v>249</v>
      </c>
    </row>
    <row r="57" spans="1:19" x14ac:dyDescent="0.35">
      <c r="A57" t="s">
        <v>158</v>
      </c>
      <c r="B57" t="str">
        <f t="shared" si="0"/>
        <v>Apr 18</v>
      </c>
      <c r="C57" t="str">
        <f t="shared" si="1"/>
        <v>Apr 20</v>
      </c>
      <c r="D57" s="5">
        <f>DATE(2024, MATCH(LEFT(B57,3), {"Jan","Feb","Mar","Apr","May","Jun","Jul","Aug","Sep","Oct","Nov","Dec"},0), MID(B57,5,2))</f>
        <v>45400</v>
      </c>
      <c r="E57" s="5">
        <f>DATE(2024, MATCH(LEFT(C57,3), {"Jan","Feb","Mar","Apr","May","Jun","Jul","Aug","Sep","Oct","Nov","Dec"},0), MID(C57,5,2))</f>
        <v>45402</v>
      </c>
      <c r="F57" t="s">
        <v>238</v>
      </c>
      <c r="G57" s="2">
        <v>-0.44400000000000001</v>
      </c>
      <c r="H57" t="s">
        <v>252</v>
      </c>
      <c r="I57" s="2">
        <v>-0.42399999999999999</v>
      </c>
      <c r="J57">
        <v>44</v>
      </c>
      <c r="K57" t="s">
        <v>140</v>
      </c>
      <c r="L57" t="s">
        <v>253</v>
      </c>
      <c r="M57" t="s">
        <v>142</v>
      </c>
      <c r="N57" t="s">
        <v>17</v>
      </c>
      <c r="O57" t="s">
        <v>17</v>
      </c>
      <c r="P57">
        <v>16</v>
      </c>
      <c r="Q57" t="s">
        <v>250</v>
      </c>
      <c r="R57" t="b">
        <v>0</v>
      </c>
      <c r="S57" t="s">
        <v>249</v>
      </c>
    </row>
    <row r="58" spans="1:19" x14ac:dyDescent="0.35">
      <c r="A58" t="s">
        <v>144</v>
      </c>
      <c r="B58" t="str">
        <f t="shared" si="0"/>
        <v>Apr 11</v>
      </c>
      <c r="C58" t="str">
        <f t="shared" si="1"/>
        <v>Apr 13</v>
      </c>
      <c r="D58" s="5">
        <f>DATE(2024, MATCH(LEFT(B58,3), {"Jan","Feb","Mar","Apr","May","Jun","Jul","Aug","Sep","Oct","Nov","Dec"},0), MID(B58,5,2))</f>
        <v>45393</v>
      </c>
      <c r="E58" s="5">
        <f>DATE(2024, MATCH(LEFT(C58,3), {"Jan","Feb","Mar","Apr","May","Jun","Jul","Aug","Sep","Oct","Nov","Dec"},0), MID(C58,5,2))</f>
        <v>45395</v>
      </c>
      <c r="F58" t="s">
        <v>242</v>
      </c>
      <c r="G58" s="2">
        <v>-0.25800000000000001</v>
      </c>
      <c r="H58" t="s">
        <v>256</v>
      </c>
      <c r="I58" s="3">
        <v>-0.26</v>
      </c>
      <c r="J58">
        <v>56</v>
      </c>
      <c r="K58" t="s">
        <v>140</v>
      </c>
      <c r="L58" t="s">
        <v>257</v>
      </c>
      <c r="M58" t="s">
        <v>142</v>
      </c>
      <c r="N58" t="s">
        <v>17</v>
      </c>
      <c r="O58" t="s">
        <v>17</v>
      </c>
      <c r="P58">
        <v>15</v>
      </c>
      <c r="Q58" t="s">
        <v>254</v>
      </c>
      <c r="R58" t="b">
        <v>0</v>
      </c>
      <c r="S58" t="s">
        <v>249</v>
      </c>
    </row>
    <row r="59" spans="1:19" x14ac:dyDescent="0.35">
      <c r="A59" t="s">
        <v>149</v>
      </c>
      <c r="B59" t="str">
        <f t="shared" si="0"/>
        <v>Apr 4</v>
      </c>
      <c r="C59" t="str">
        <f t="shared" si="1"/>
        <v>Apr 6</v>
      </c>
      <c r="D59" s="5">
        <f>DATE(2024, MATCH(LEFT(B59,3), {"Jan","Feb","Mar","Apr","May","Jun","Jul","Aug","Sep","Oct","Nov","Dec"},0), MID(B59,5,2))</f>
        <v>45386</v>
      </c>
      <c r="E59" s="5">
        <f>DATE(2024, MATCH(LEFT(C59,3), {"Jan","Feb","Mar","Apr","May","Jun","Jul","Aug","Sep","Oct","Nov","Dec"},0), MID(C59,5,2))</f>
        <v>45388</v>
      </c>
      <c r="F59" t="s">
        <v>246</v>
      </c>
      <c r="G59" s="2">
        <v>3.6240000000000001</v>
      </c>
      <c r="H59" t="s">
        <v>260</v>
      </c>
      <c r="I59" s="3">
        <v>3.58</v>
      </c>
      <c r="J59">
        <v>47</v>
      </c>
      <c r="K59" t="s">
        <v>140</v>
      </c>
      <c r="L59" t="s">
        <v>261</v>
      </c>
      <c r="M59" t="s">
        <v>142</v>
      </c>
      <c r="N59" t="s">
        <v>17</v>
      </c>
      <c r="O59" t="s">
        <v>17</v>
      </c>
      <c r="P59">
        <v>14</v>
      </c>
      <c r="Q59" t="s">
        <v>258</v>
      </c>
      <c r="R59" t="b">
        <v>0</v>
      </c>
      <c r="S59" t="s">
        <v>249</v>
      </c>
    </row>
    <row r="60" spans="1:19" x14ac:dyDescent="0.35">
      <c r="A60" t="s">
        <v>187</v>
      </c>
      <c r="B60" t="str">
        <f t="shared" si="0"/>
        <v>Apr 17</v>
      </c>
      <c r="C60" t="str">
        <f t="shared" si="1"/>
        <v>Apr 20</v>
      </c>
      <c r="D60" s="5">
        <f>DATE(2024, MATCH(LEFT(B60,3), {"Jan","Feb","Mar","Apr","May","Jun","Jul","Aug","Sep","Oct","Nov","Dec"},0), MID(B60,5,2))</f>
        <v>45399</v>
      </c>
      <c r="E60" s="5">
        <f>DATE(2024, MATCH(LEFT(C60,3), {"Jan","Feb","Mar","Apr","May","Jun","Jul","Aug","Sep","Oct","Nov","Dec"},0), MID(C60,5,2))</f>
        <v>45402</v>
      </c>
      <c r="F60" t="s">
        <v>251</v>
      </c>
      <c r="G60" s="3">
        <v>-0.39</v>
      </c>
      <c r="H60" t="s">
        <v>264</v>
      </c>
      <c r="I60" s="2">
        <v>-0.35799999999999998</v>
      </c>
      <c r="J60">
        <v>34</v>
      </c>
      <c r="K60" t="s">
        <v>140</v>
      </c>
      <c r="L60" t="s">
        <v>265</v>
      </c>
      <c r="M60" t="s">
        <v>142</v>
      </c>
      <c r="N60" t="s">
        <v>17</v>
      </c>
      <c r="O60" t="s">
        <v>17</v>
      </c>
      <c r="P60">
        <v>16</v>
      </c>
      <c r="Q60" t="s">
        <v>262</v>
      </c>
      <c r="R60" t="b">
        <v>0</v>
      </c>
      <c r="S60" t="s">
        <v>266</v>
      </c>
    </row>
    <row r="61" spans="1:19" x14ac:dyDescent="0.35">
      <c r="A61" t="s">
        <v>192</v>
      </c>
      <c r="B61" t="str">
        <f t="shared" si="0"/>
        <v>Apr 10</v>
      </c>
      <c r="C61" t="str">
        <f t="shared" si="1"/>
        <v>Apr 13</v>
      </c>
      <c r="D61" s="5">
        <f>DATE(2024, MATCH(LEFT(B61,3), {"Jan","Feb","Mar","Apr","May","Jun","Jul","Aug","Sep","Oct","Nov","Dec"},0), MID(B61,5,2))</f>
        <v>45392</v>
      </c>
      <c r="E61" s="5">
        <f>DATE(2024, MATCH(LEFT(C61,3), {"Jan","Feb","Mar","Apr","May","Jun","Jul","Aug","Sep","Oct","Nov","Dec"},0), MID(C61,5,2))</f>
        <v>45395</v>
      </c>
      <c r="F61" t="s">
        <v>255</v>
      </c>
      <c r="G61" s="2">
        <v>-0.28499999999999998</v>
      </c>
      <c r="H61" t="s">
        <v>269</v>
      </c>
      <c r="I61" s="2">
        <v>-0.22900000000000001</v>
      </c>
      <c r="J61">
        <v>33</v>
      </c>
      <c r="K61" t="s">
        <v>140</v>
      </c>
      <c r="L61" t="s">
        <v>270</v>
      </c>
      <c r="M61" t="s">
        <v>142</v>
      </c>
      <c r="N61" t="s">
        <v>17</v>
      </c>
      <c r="O61" t="s">
        <v>17</v>
      </c>
      <c r="P61">
        <v>15</v>
      </c>
      <c r="Q61" t="s">
        <v>267</v>
      </c>
      <c r="R61" t="b">
        <v>0</v>
      </c>
      <c r="S61" t="s">
        <v>266</v>
      </c>
    </row>
    <row r="62" spans="1:19" x14ac:dyDescent="0.35">
      <c r="A62" t="s">
        <v>177</v>
      </c>
      <c r="B62" t="str">
        <f t="shared" si="0"/>
        <v>May 8</v>
      </c>
      <c r="C62" t="str">
        <f t="shared" si="1"/>
        <v>May 11</v>
      </c>
      <c r="D62" s="5">
        <f>DATE(2024, MATCH(LEFT(B62,3), {"Jan","Feb","Mar","Apr","May","Jun","Jul","Aug","Sep","Oct","Nov","Dec"},0), MID(B62,5,2))</f>
        <v>45420</v>
      </c>
      <c r="E62" s="5">
        <f>DATE(2024, MATCH(LEFT(C62,3), {"Jan","Feb","Mar","Apr","May","Jun","Jul","Aug","Sep","Oct","Nov","Dec"},0), MID(C62,5,2))</f>
        <v>45423</v>
      </c>
      <c r="F62" t="s">
        <v>259</v>
      </c>
      <c r="G62" s="2">
        <v>-0.19700000000000001</v>
      </c>
      <c r="H62" t="s">
        <v>273</v>
      </c>
      <c r="I62" s="2">
        <v>-0.13500000000000001</v>
      </c>
      <c r="J62">
        <v>22</v>
      </c>
      <c r="K62" t="s">
        <v>140</v>
      </c>
      <c r="L62" t="s">
        <v>274</v>
      </c>
      <c r="M62" t="s">
        <v>142</v>
      </c>
      <c r="N62" t="s">
        <v>17</v>
      </c>
      <c r="O62" t="s">
        <v>17</v>
      </c>
      <c r="P62">
        <v>19</v>
      </c>
      <c r="Q62" t="s">
        <v>271</v>
      </c>
      <c r="R62" t="b">
        <v>0</v>
      </c>
      <c r="S62" t="s">
        <v>48</v>
      </c>
    </row>
    <row r="63" spans="1:19" x14ac:dyDescent="0.35">
      <c r="A63" t="s">
        <v>182</v>
      </c>
      <c r="B63" t="str">
        <f t="shared" si="0"/>
        <v>May 1</v>
      </c>
      <c r="C63" t="str">
        <f t="shared" si="1"/>
        <v>May 4</v>
      </c>
      <c r="D63" s="5">
        <f>DATE(2024, MATCH(LEFT(B63,3), {"Jan","Feb","Mar","Apr","May","Jun","Jul","Aug","Sep","Oct","Nov","Dec"},0), MID(B63,5,2))</f>
        <v>45413</v>
      </c>
      <c r="E63" s="5">
        <f>DATE(2024, MATCH(LEFT(C63,3), {"Jan","Feb","Mar","Apr","May","Jun","Jul","Aug","Sep","Oct","Nov","Dec"},0), MID(C63,5,2))</f>
        <v>45416</v>
      </c>
      <c r="F63" t="s">
        <v>263</v>
      </c>
      <c r="G63" s="2">
        <v>-0.252</v>
      </c>
      <c r="H63" t="s">
        <v>277</v>
      </c>
      <c r="I63" s="2">
        <v>-0.22800000000000001</v>
      </c>
      <c r="J63">
        <v>21</v>
      </c>
      <c r="K63" t="s">
        <v>140</v>
      </c>
      <c r="L63" t="s">
        <v>278</v>
      </c>
      <c r="M63" t="s">
        <v>142</v>
      </c>
      <c r="N63" t="s">
        <v>17</v>
      </c>
      <c r="O63" t="s">
        <v>17</v>
      </c>
      <c r="P63">
        <v>18</v>
      </c>
      <c r="Q63" t="s">
        <v>275</v>
      </c>
      <c r="R63" t="b">
        <v>0</v>
      </c>
      <c r="S63" t="s">
        <v>48</v>
      </c>
    </row>
    <row r="64" spans="1:19" x14ac:dyDescent="0.35">
      <c r="A64" t="s">
        <v>279</v>
      </c>
      <c r="B64" t="str">
        <f t="shared" si="0"/>
        <v>Apr 24</v>
      </c>
      <c r="C64" t="str">
        <f t="shared" si="1"/>
        <v>Apr 27</v>
      </c>
      <c r="D64" s="5">
        <f>DATE(2024, MATCH(LEFT(B64,3), {"Jan","Feb","Mar","Apr","May","Jun","Jul","Aug","Sep","Oct","Nov","Dec"},0), MID(B64,5,2))</f>
        <v>45406</v>
      </c>
      <c r="E64" s="5">
        <f>DATE(2024, MATCH(LEFT(C64,3), {"Jan","Feb","Mar","Apr","May","Jun","Jul","Aug","Sep","Oct","Nov","Dec"},0), MID(C64,5,2))</f>
        <v>45409</v>
      </c>
      <c r="F64" t="s">
        <v>268</v>
      </c>
      <c r="G64" s="2">
        <v>-6.0000000000000001E-3</v>
      </c>
      <c r="H64" t="s">
        <v>282</v>
      </c>
      <c r="I64" s="2">
        <v>-1.4999999999999999E-2</v>
      </c>
      <c r="J64">
        <v>17</v>
      </c>
      <c r="K64" t="s">
        <v>140</v>
      </c>
      <c r="L64" t="s">
        <v>283</v>
      </c>
      <c r="M64" t="s">
        <v>142</v>
      </c>
      <c r="N64" t="s">
        <v>17</v>
      </c>
      <c r="O64" t="s">
        <v>17</v>
      </c>
      <c r="P64">
        <v>17</v>
      </c>
      <c r="Q64" t="s">
        <v>280</v>
      </c>
      <c r="R64" t="b">
        <v>0</v>
      </c>
      <c r="S64" t="s">
        <v>48</v>
      </c>
    </row>
    <row r="65" spans="1:19" x14ac:dyDescent="0.35">
      <c r="A65" t="s">
        <v>187</v>
      </c>
      <c r="B65" t="str">
        <f t="shared" si="0"/>
        <v>Apr 17</v>
      </c>
      <c r="C65" t="str">
        <f t="shared" si="1"/>
        <v>Apr 20</v>
      </c>
      <c r="D65" s="5">
        <f>DATE(2024, MATCH(LEFT(B65,3), {"Jan","Feb","Mar","Apr","May","Jun","Jul","Aug","Sep","Oct","Nov","Dec"},0), MID(B65,5,2))</f>
        <v>45399</v>
      </c>
      <c r="E65" s="5">
        <f>DATE(2024, MATCH(LEFT(C65,3), {"Jan","Feb","Mar","Apr","May","Jun","Jul","Aug","Sep","Oct","Nov","Dec"},0), MID(C65,5,2))</f>
        <v>45402</v>
      </c>
      <c r="F65" t="s">
        <v>272</v>
      </c>
      <c r="G65" s="2">
        <v>-0.27500000000000002</v>
      </c>
      <c r="H65" t="s">
        <v>286</v>
      </c>
      <c r="I65" s="2">
        <v>-0.29099999999999998</v>
      </c>
      <c r="J65">
        <v>18</v>
      </c>
      <c r="K65" t="s">
        <v>140</v>
      </c>
      <c r="L65" t="s">
        <v>287</v>
      </c>
      <c r="M65" t="s">
        <v>142</v>
      </c>
      <c r="N65" t="s">
        <v>17</v>
      </c>
      <c r="O65" t="s">
        <v>17</v>
      </c>
      <c r="P65">
        <v>16</v>
      </c>
      <c r="Q65" t="s">
        <v>284</v>
      </c>
      <c r="R65" t="b">
        <v>0</v>
      </c>
      <c r="S65" t="s">
        <v>48</v>
      </c>
    </row>
    <row r="66" spans="1:19" x14ac:dyDescent="0.35">
      <c r="A66" t="s">
        <v>192</v>
      </c>
      <c r="B66" t="str">
        <f t="shared" si="0"/>
        <v>Apr 10</v>
      </c>
      <c r="C66" t="str">
        <f t="shared" si="1"/>
        <v>Apr 13</v>
      </c>
      <c r="D66" s="5">
        <f>DATE(2024, MATCH(LEFT(B66,3), {"Jan","Feb","Mar","Apr","May","Jun","Jul","Aug","Sep","Oct","Nov","Dec"},0), MID(B66,5,2))</f>
        <v>45392</v>
      </c>
      <c r="E66" s="5">
        <f>DATE(2024, MATCH(LEFT(C66,3), {"Jan","Feb","Mar","Apr","May","Jun","Jul","Aug","Sep","Oct","Nov","Dec"},0), MID(C66,5,2))</f>
        <v>45395</v>
      </c>
      <c r="F66" t="s">
        <v>276</v>
      </c>
      <c r="G66" s="2">
        <v>-0.30399999999999999</v>
      </c>
      <c r="H66" t="s">
        <v>290</v>
      </c>
      <c r="I66" s="2">
        <v>-0.315</v>
      </c>
      <c r="J66">
        <v>23</v>
      </c>
      <c r="K66" t="s">
        <v>140</v>
      </c>
      <c r="L66" t="s">
        <v>291</v>
      </c>
      <c r="M66" t="s">
        <v>142</v>
      </c>
      <c r="N66" t="s">
        <v>17</v>
      </c>
      <c r="O66" t="s">
        <v>17</v>
      </c>
      <c r="P66">
        <v>15</v>
      </c>
      <c r="Q66" t="s">
        <v>288</v>
      </c>
      <c r="R66" t="b">
        <v>0</v>
      </c>
      <c r="S66" t="s">
        <v>48</v>
      </c>
    </row>
    <row r="67" spans="1:19" x14ac:dyDescent="0.35">
      <c r="A67" t="s">
        <v>136</v>
      </c>
      <c r="B67" t="str">
        <f t="shared" ref="B67:B130" si="2">LEFT(A67, FIND("-", A67)-1)</f>
        <v>Apr 3</v>
      </c>
      <c r="C67" t="str">
        <f t="shared" ref="C67:C130" si="3">LEFT(A67, FIND(" ", A67)) &amp; MID(A67, FIND("-", A67)+1, LEN(A67))</f>
        <v>Apr 6</v>
      </c>
      <c r="D67" s="5">
        <f>DATE(2024, MATCH(LEFT(B67,3), {"Jan","Feb","Mar","Apr","May","Jun","Jul","Aug","Sep","Oct","Nov","Dec"},0), MID(B67,5,2))</f>
        <v>45385</v>
      </c>
      <c r="E67" s="5">
        <f>DATE(2024, MATCH(LEFT(C67,3), {"Jan","Feb","Mar","Apr","May","Jun","Jul","Aug","Sep","Oct","Nov","Dec"},0), MID(C67,5,2))</f>
        <v>45388</v>
      </c>
      <c r="F67" t="s">
        <v>281</v>
      </c>
      <c r="G67" s="3">
        <v>0.67</v>
      </c>
      <c r="H67" t="s">
        <v>294</v>
      </c>
      <c r="I67" s="2">
        <v>0.55300000000000005</v>
      </c>
      <c r="J67">
        <v>25</v>
      </c>
      <c r="K67" t="s">
        <v>140</v>
      </c>
      <c r="L67" t="s">
        <v>295</v>
      </c>
      <c r="M67" t="s">
        <v>142</v>
      </c>
      <c r="N67" t="s">
        <v>17</v>
      </c>
      <c r="O67" t="s">
        <v>17</v>
      </c>
      <c r="P67">
        <v>14</v>
      </c>
      <c r="Q67" t="s">
        <v>292</v>
      </c>
      <c r="R67" t="b">
        <v>0</v>
      </c>
      <c r="S67" t="s">
        <v>48</v>
      </c>
    </row>
    <row r="68" spans="1:19" x14ac:dyDescent="0.35">
      <c r="A68" t="s">
        <v>177</v>
      </c>
      <c r="B68" t="str">
        <f t="shared" si="2"/>
        <v>May 8</v>
      </c>
      <c r="C68" t="str">
        <f t="shared" si="3"/>
        <v>May 11</v>
      </c>
      <c r="D68" s="5">
        <f>DATE(2024, MATCH(LEFT(B68,3), {"Jan","Feb","Mar","Apr","May","Jun","Jul","Aug","Sep","Oct","Nov","Dec"},0), MID(B68,5,2))</f>
        <v>45420</v>
      </c>
      <c r="E68" s="5">
        <f>DATE(2024, MATCH(LEFT(C68,3), {"Jan","Feb","Mar","Apr","May","Jun","Jul","Aug","Sep","Oct","Nov","Dec"},0), MID(C68,5,2))</f>
        <v>45423</v>
      </c>
      <c r="F68" t="s">
        <v>285</v>
      </c>
      <c r="G68" s="2">
        <v>-0.125</v>
      </c>
      <c r="H68" t="s">
        <v>298</v>
      </c>
      <c r="I68" s="2">
        <v>-6.0999999999999999E-2</v>
      </c>
      <c r="J68">
        <v>21</v>
      </c>
      <c r="K68" t="s">
        <v>140</v>
      </c>
      <c r="L68" t="s">
        <v>299</v>
      </c>
      <c r="M68" t="s">
        <v>142</v>
      </c>
      <c r="N68" t="s">
        <v>17</v>
      </c>
      <c r="O68" t="s">
        <v>17</v>
      </c>
      <c r="P68">
        <v>19</v>
      </c>
      <c r="Q68" t="s">
        <v>296</v>
      </c>
      <c r="R68" t="b">
        <v>0</v>
      </c>
      <c r="S68" t="s">
        <v>300</v>
      </c>
    </row>
    <row r="69" spans="1:19" x14ac:dyDescent="0.35">
      <c r="A69" t="s">
        <v>279</v>
      </c>
      <c r="B69" t="str">
        <f t="shared" si="2"/>
        <v>Apr 24</v>
      </c>
      <c r="C69" t="str">
        <f t="shared" si="3"/>
        <v>Apr 27</v>
      </c>
      <c r="D69" s="5">
        <f>DATE(2024, MATCH(LEFT(B69,3), {"Jan","Feb","Mar","Apr","May","Jun","Jul","Aug","Sep","Oct","Nov","Dec"},0), MID(B69,5,2))</f>
        <v>45406</v>
      </c>
      <c r="E69" s="5">
        <f>DATE(2024, MATCH(LEFT(C69,3), {"Jan","Feb","Mar","Apr","May","Jun","Jul","Aug","Sep","Oct","Nov","Dec"},0), MID(C69,5,2))</f>
        <v>45409</v>
      </c>
      <c r="F69" t="s">
        <v>289</v>
      </c>
      <c r="G69" s="2">
        <v>-0.23200000000000001</v>
      </c>
      <c r="H69" t="s">
        <v>303</v>
      </c>
      <c r="I69" s="2">
        <v>-0.20300000000000001</v>
      </c>
      <c r="J69">
        <v>20</v>
      </c>
      <c r="K69" t="s">
        <v>140</v>
      </c>
      <c r="L69" t="s">
        <v>304</v>
      </c>
      <c r="M69" t="s">
        <v>142</v>
      </c>
      <c r="N69" t="s">
        <v>17</v>
      </c>
      <c r="O69" t="s">
        <v>17</v>
      </c>
      <c r="P69">
        <v>17</v>
      </c>
      <c r="Q69" t="s">
        <v>301</v>
      </c>
      <c r="R69" t="b">
        <v>0</v>
      </c>
      <c r="S69" t="s">
        <v>300</v>
      </c>
    </row>
    <row r="70" spans="1:19" x14ac:dyDescent="0.35">
      <c r="A70" t="s">
        <v>187</v>
      </c>
      <c r="B70" t="str">
        <f t="shared" si="2"/>
        <v>Apr 17</v>
      </c>
      <c r="C70" t="str">
        <f t="shared" si="3"/>
        <v>Apr 20</v>
      </c>
      <c r="D70" s="5">
        <f>DATE(2024, MATCH(LEFT(B70,3), {"Jan","Feb","Mar","Apr","May","Jun","Jul","Aug","Sep","Oct","Nov","Dec"},0), MID(B70,5,2))</f>
        <v>45399</v>
      </c>
      <c r="E70" s="5">
        <f>DATE(2024, MATCH(LEFT(C70,3), {"Jan","Feb","Mar","Apr","May","Jun","Jul","Aug","Sep","Oct","Nov","Dec"},0), MID(C70,5,2))</f>
        <v>45402</v>
      </c>
      <c r="F70" t="s">
        <v>293</v>
      </c>
      <c r="G70" s="2">
        <v>-0.38100000000000001</v>
      </c>
      <c r="H70" t="s">
        <v>307</v>
      </c>
      <c r="I70" s="2">
        <v>-0.377</v>
      </c>
      <c r="J70">
        <v>20</v>
      </c>
      <c r="K70" t="s">
        <v>140</v>
      </c>
      <c r="L70" t="s">
        <v>308</v>
      </c>
      <c r="M70" t="s">
        <v>142</v>
      </c>
      <c r="N70" t="s">
        <v>17</v>
      </c>
      <c r="O70" t="s">
        <v>17</v>
      </c>
      <c r="P70">
        <v>16</v>
      </c>
      <c r="Q70" t="s">
        <v>305</v>
      </c>
      <c r="R70" t="b">
        <v>0</v>
      </c>
      <c r="S70" t="s">
        <v>300</v>
      </c>
    </row>
    <row r="71" spans="1:19" x14ac:dyDescent="0.35">
      <c r="A71" t="s">
        <v>192</v>
      </c>
      <c r="B71" t="str">
        <f t="shared" si="2"/>
        <v>Apr 10</v>
      </c>
      <c r="C71" t="str">
        <f t="shared" si="3"/>
        <v>Apr 13</v>
      </c>
      <c r="D71" s="5">
        <f>DATE(2024, MATCH(LEFT(B71,3), {"Jan","Feb","Mar","Apr","May","Jun","Jul","Aug","Sep","Oct","Nov","Dec"},0), MID(B71,5,2))</f>
        <v>45392</v>
      </c>
      <c r="E71" s="5">
        <f>DATE(2024, MATCH(LEFT(C71,3), {"Jan","Feb","Mar","Apr","May","Jun","Jul","Aug","Sep","Oct","Nov","Dec"},0), MID(C71,5,2))</f>
        <v>45395</v>
      </c>
      <c r="F71" t="s">
        <v>297</v>
      </c>
      <c r="G71" s="2">
        <v>-0.22700000000000001</v>
      </c>
      <c r="H71" t="s">
        <v>311</v>
      </c>
      <c r="I71" s="2">
        <v>-0.24399999999999999</v>
      </c>
      <c r="J71">
        <v>21</v>
      </c>
      <c r="K71" t="s">
        <v>140</v>
      </c>
      <c r="L71" t="s">
        <v>312</v>
      </c>
      <c r="M71" t="s">
        <v>142</v>
      </c>
      <c r="N71" t="s">
        <v>17</v>
      </c>
      <c r="O71" t="s">
        <v>17</v>
      </c>
      <c r="P71">
        <v>15</v>
      </c>
      <c r="Q71" t="s">
        <v>309</v>
      </c>
      <c r="R71" t="b">
        <v>0</v>
      </c>
      <c r="S71" t="s">
        <v>300</v>
      </c>
    </row>
    <row r="72" spans="1:19" x14ac:dyDescent="0.35">
      <c r="A72" t="s">
        <v>136</v>
      </c>
      <c r="B72" t="str">
        <f t="shared" si="2"/>
        <v>Apr 3</v>
      </c>
      <c r="C72" t="str">
        <f t="shared" si="3"/>
        <v>Apr 6</v>
      </c>
      <c r="D72" s="5">
        <f>DATE(2024, MATCH(LEFT(B72,3), {"Jan","Feb","Mar","Apr","May","Jun","Jul","Aug","Sep","Oct","Nov","Dec"},0), MID(B72,5,2))</f>
        <v>45385</v>
      </c>
      <c r="E72" s="5">
        <f>DATE(2024, MATCH(LEFT(C72,3), {"Jan","Feb","Mar","Apr","May","Jun","Jul","Aug","Sep","Oct","Nov","Dec"},0), MID(C72,5,2))</f>
        <v>45388</v>
      </c>
      <c r="F72" t="s">
        <v>302</v>
      </c>
      <c r="G72" s="2">
        <v>2.125</v>
      </c>
      <c r="H72" t="s">
        <v>315</v>
      </c>
      <c r="I72" s="2">
        <v>1.885</v>
      </c>
      <c r="J72">
        <v>24</v>
      </c>
      <c r="K72" t="s">
        <v>140</v>
      </c>
      <c r="L72" t="s">
        <v>316</v>
      </c>
      <c r="M72" t="s">
        <v>142</v>
      </c>
      <c r="N72" t="s">
        <v>17</v>
      </c>
      <c r="O72" t="s">
        <v>17</v>
      </c>
      <c r="P72">
        <v>14</v>
      </c>
      <c r="Q72" t="s">
        <v>313</v>
      </c>
      <c r="R72" t="b">
        <v>0</v>
      </c>
      <c r="S72" t="s">
        <v>300</v>
      </c>
    </row>
    <row r="73" spans="1:19" x14ac:dyDescent="0.35">
      <c r="A73" t="s">
        <v>144</v>
      </c>
      <c r="B73" t="str">
        <f t="shared" si="2"/>
        <v>Apr 11</v>
      </c>
      <c r="C73" t="str">
        <f t="shared" si="3"/>
        <v>Apr 13</v>
      </c>
      <c r="D73" s="5">
        <f>DATE(2024, MATCH(LEFT(B73,3), {"Jan","Feb","Mar","Apr","May","Jun","Jul","Aug","Sep","Oct","Nov","Dec"},0), MID(B73,5,2))</f>
        <v>45393</v>
      </c>
      <c r="E73" s="5">
        <f>DATE(2024, MATCH(LEFT(C73,3), {"Jan","Feb","Mar","Apr","May","Jun","Jul","Aug","Sep","Oct","Nov","Dec"},0), MID(C73,5,2))</f>
        <v>45395</v>
      </c>
      <c r="F73" t="s">
        <v>306</v>
      </c>
      <c r="G73" s="3">
        <v>-0.33</v>
      </c>
      <c r="H73" t="s">
        <v>319</v>
      </c>
      <c r="I73" s="2">
        <v>-0.32300000000000001</v>
      </c>
      <c r="J73">
        <v>39</v>
      </c>
      <c r="K73" t="s">
        <v>140</v>
      </c>
      <c r="L73" t="s">
        <v>320</v>
      </c>
      <c r="M73" t="s">
        <v>142</v>
      </c>
      <c r="N73" t="s">
        <v>17</v>
      </c>
      <c r="O73" t="s">
        <v>17</v>
      </c>
      <c r="P73">
        <v>15</v>
      </c>
      <c r="Q73" t="s">
        <v>317</v>
      </c>
      <c r="R73" t="b">
        <v>0</v>
      </c>
      <c r="S73" t="s">
        <v>135</v>
      </c>
    </row>
    <row r="74" spans="1:19" x14ac:dyDescent="0.35">
      <c r="A74" t="s">
        <v>149</v>
      </c>
      <c r="B74" t="str">
        <f t="shared" si="2"/>
        <v>Apr 4</v>
      </c>
      <c r="C74" t="str">
        <f t="shared" si="3"/>
        <v>Apr 6</v>
      </c>
      <c r="D74" s="5">
        <f>DATE(2024, MATCH(LEFT(B74,3), {"Jan","Feb","Mar","Apr","May","Jun","Jul","Aug","Sep","Oct","Nov","Dec"},0), MID(B74,5,2))</f>
        <v>45386</v>
      </c>
      <c r="E74" s="5">
        <f>DATE(2024, MATCH(LEFT(C74,3), {"Jan","Feb","Mar","Apr","May","Jun","Jul","Aug","Sep","Oct","Nov","Dec"},0), MID(C74,5,2))</f>
        <v>45388</v>
      </c>
      <c r="F74" t="s">
        <v>310</v>
      </c>
      <c r="G74" s="2">
        <v>1.1890000000000001</v>
      </c>
      <c r="H74" t="s">
        <v>323</v>
      </c>
      <c r="I74" s="2">
        <v>0.90400000000000003</v>
      </c>
      <c r="J74">
        <v>42</v>
      </c>
      <c r="K74" t="s">
        <v>140</v>
      </c>
      <c r="L74" t="s">
        <v>324</v>
      </c>
      <c r="M74" t="s">
        <v>142</v>
      </c>
      <c r="N74" t="s">
        <v>17</v>
      </c>
      <c r="O74" t="s">
        <v>17</v>
      </c>
      <c r="P74">
        <v>14</v>
      </c>
      <c r="Q74" t="s">
        <v>321</v>
      </c>
      <c r="R74" t="b">
        <v>0</v>
      </c>
      <c r="S74" t="s">
        <v>135</v>
      </c>
    </row>
    <row r="75" spans="1:19" x14ac:dyDescent="0.35">
      <c r="A75" t="s">
        <v>158</v>
      </c>
      <c r="B75" t="str">
        <f t="shared" si="2"/>
        <v>Apr 18</v>
      </c>
      <c r="C75" t="str">
        <f t="shared" si="3"/>
        <v>Apr 20</v>
      </c>
      <c r="D75" s="5">
        <f>DATE(2024, MATCH(LEFT(B75,3), {"Jan","Feb","Mar","Apr","May","Jun","Jul","Aug","Sep","Oct","Nov","Dec"},0), MID(B75,5,2))</f>
        <v>45400</v>
      </c>
      <c r="E75" s="5">
        <f>DATE(2024, MATCH(LEFT(C75,3), {"Jan","Feb","Mar","Apr","May","Jun","Jul","Aug","Sep","Oct","Nov","Dec"},0), MID(C75,5,2))</f>
        <v>45402</v>
      </c>
      <c r="F75" t="s">
        <v>314</v>
      </c>
      <c r="G75" s="2">
        <v>-0.82099999999999995</v>
      </c>
      <c r="H75" t="s">
        <v>327</v>
      </c>
      <c r="I75" s="2">
        <v>-0.82099999999999995</v>
      </c>
      <c r="J75">
        <v>16</v>
      </c>
      <c r="K75" t="s">
        <v>140</v>
      </c>
      <c r="L75" t="s">
        <v>328</v>
      </c>
      <c r="M75" t="s">
        <v>142</v>
      </c>
      <c r="N75" t="s">
        <v>17</v>
      </c>
      <c r="O75" t="s">
        <v>17</v>
      </c>
      <c r="P75">
        <v>16</v>
      </c>
      <c r="Q75" t="s">
        <v>325</v>
      </c>
      <c r="R75" t="b">
        <v>0</v>
      </c>
      <c r="S75" t="s">
        <v>329</v>
      </c>
    </row>
    <row r="76" spans="1:19" x14ac:dyDescent="0.35">
      <c r="A76" t="s">
        <v>144</v>
      </c>
      <c r="B76" t="str">
        <f t="shared" si="2"/>
        <v>Apr 11</v>
      </c>
      <c r="C76" t="str">
        <f t="shared" si="3"/>
        <v>Apr 13</v>
      </c>
      <c r="D76" s="5">
        <f>DATE(2024, MATCH(LEFT(B76,3), {"Jan","Feb","Mar","Apr","May","Jun","Jul","Aug","Sep","Oct","Nov","Dec"},0), MID(B76,5,2))</f>
        <v>45393</v>
      </c>
      <c r="E76" s="5">
        <f>DATE(2024, MATCH(LEFT(C76,3), {"Jan","Feb","Mar","Apr","May","Jun","Jul","Aug","Sep","Oct","Nov","Dec"},0), MID(C76,5,2))</f>
        <v>45395</v>
      </c>
      <c r="F76" t="s">
        <v>318</v>
      </c>
      <c r="G76" s="2">
        <v>-0.40300000000000002</v>
      </c>
      <c r="H76" t="s">
        <v>332</v>
      </c>
      <c r="I76" s="2">
        <v>-0.40799999999999997</v>
      </c>
      <c r="J76">
        <v>20</v>
      </c>
      <c r="K76" t="s">
        <v>140</v>
      </c>
      <c r="L76" t="s">
        <v>333</v>
      </c>
      <c r="M76" t="s">
        <v>142</v>
      </c>
      <c r="N76" t="s">
        <v>17</v>
      </c>
      <c r="O76" t="s">
        <v>17</v>
      </c>
      <c r="P76">
        <v>15</v>
      </c>
      <c r="Q76" t="s">
        <v>330</v>
      </c>
      <c r="R76" t="b">
        <v>0</v>
      </c>
      <c r="S76" t="s">
        <v>329</v>
      </c>
    </row>
    <row r="77" spans="1:19" x14ac:dyDescent="0.35">
      <c r="A77" t="s">
        <v>149</v>
      </c>
      <c r="B77" t="str">
        <f t="shared" si="2"/>
        <v>Apr 4</v>
      </c>
      <c r="C77" t="str">
        <f t="shared" si="3"/>
        <v>Apr 6</v>
      </c>
      <c r="D77" s="5">
        <f>DATE(2024, MATCH(LEFT(B77,3), {"Jan","Feb","Mar","Apr","May","Jun","Jul","Aug","Sep","Oct","Nov","Dec"},0), MID(B77,5,2))</f>
        <v>45386</v>
      </c>
      <c r="E77" s="5">
        <f>DATE(2024, MATCH(LEFT(C77,3), {"Jan","Feb","Mar","Apr","May","Jun","Jul","Aug","Sep","Oct","Nov","Dec"},0), MID(C77,5,2))</f>
        <v>45388</v>
      </c>
      <c r="F77" t="s">
        <v>322</v>
      </c>
      <c r="G77" s="3">
        <v>4.82</v>
      </c>
      <c r="H77" t="s">
        <v>336</v>
      </c>
      <c r="I77" s="2">
        <v>4.3979999999999997</v>
      </c>
      <c r="J77">
        <v>23</v>
      </c>
      <c r="K77" t="s">
        <v>140</v>
      </c>
      <c r="L77" t="s">
        <v>337</v>
      </c>
      <c r="M77" t="s">
        <v>142</v>
      </c>
      <c r="N77" t="s">
        <v>17</v>
      </c>
      <c r="O77" t="s">
        <v>17</v>
      </c>
      <c r="P77">
        <v>14</v>
      </c>
      <c r="Q77" t="s">
        <v>334</v>
      </c>
      <c r="R77" t="b">
        <v>0</v>
      </c>
      <c r="S77" t="s">
        <v>329</v>
      </c>
    </row>
    <row r="78" spans="1:19" x14ac:dyDescent="0.35">
      <c r="A78" t="s">
        <v>187</v>
      </c>
      <c r="B78" t="str">
        <f t="shared" si="2"/>
        <v>Apr 17</v>
      </c>
      <c r="C78" t="str">
        <f t="shared" si="3"/>
        <v>Apr 20</v>
      </c>
      <c r="D78" s="5">
        <f>DATE(2024, MATCH(LEFT(B78,3), {"Jan","Feb","Mar","Apr","May","Jun","Jul","Aug","Sep","Oct","Nov","Dec"},0), MID(B78,5,2))</f>
        <v>45399</v>
      </c>
      <c r="E78" s="5">
        <f>DATE(2024, MATCH(LEFT(C78,3), {"Jan","Feb","Mar","Apr","May","Jun","Jul","Aug","Sep","Oct","Nov","Dec"},0), MID(C78,5,2))</f>
        <v>45402</v>
      </c>
      <c r="F78" t="s">
        <v>326</v>
      </c>
      <c r="G78" s="2">
        <v>19.312999999999999</v>
      </c>
      <c r="H78" t="s">
        <v>340</v>
      </c>
      <c r="I78" s="2">
        <v>20.931999999999999</v>
      </c>
      <c r="J78">
        <v>37</v>
      </c>
      <c r="K78" t="s">
        <v>140</v>
      </c>
      <c r="L78" t="s">
        <v>341</v>
      </c>
      <c r="M78" t="s">
        <v>142</v>
      </c>
      <c r="N78" t="s">
        <v>17</v>
      </c>
      <c r="O78" t="s">
        <v>17</v>
      </c>
      <c r="P78">
        <v>16</v>
      </c>
      <c r="Q78" t="s">
        <v>338</v>
      </c>
      <c r="R78" t="b">
        <v>0</v>
      </c>
      <c r="S78" t="s">
        <v>342</v>
      </c>
    </row>
    <row r="79" spans="1:19" x14ac:dyDescent="0.35">
      <c r="A79" t="s">
        <v>136</v>
      </c>
      <c r="B79" t="str">
        <f t="shared" si="2"/>
        <v>Apr 3</v>
      </c>
      <c r="C79" t="str">
        <f t="shared" si="3"/>
        <v>Apr 6</v>
      </c>
      <c r="D79" s="5">
        <f>DATE(2024, MATCH(LEFT(B79,3), {"Jan","Feb","Mar","Apr","May","Jun","Jul","Aug","Sep","Oct","Nov","Dec"},0), MID(B79,5,2))</f>
        <v>45385</v>
      </c>
      <c r="E79" s="5">
        <f>DATE(2024, MATCH(LEFT(C79,3), {"Jan","Feb","Mar","Apr","May","Jun","Jul","Aug","Sep","Oct","Nov","Dec"},0), MID(C79,5,2))</f>
        <v>45388</v>
      </c>
      <c r="F79" t="s">
        <v>331</v>
      </c>
      <c r="G79" s="3">
        <v>1.51</v>
      </c>
      <c r="H79" t="s">
        <v>345</v>
      </c>
      <c r="I79" s="2">
        <v>1.319</v>
      </c>
      <c r="J79">
        <v>42</v>
      </c>
      <c r="K79" t="s">
        <v>140</v>
      </c>
      <c r="L79" t="s">
        <v>346</v>
      </c>
      <c r="M79" t="s">
        <v>142</v>
      </c>
      <c r="N79" t="s">
        <v>17</v>
      </c>
      <c r="O79" t="s">
        <v>17</v>
      </c>
      <c r="P79">
        <v>14</v>
      </c>
      <c r="Q79" t="s">
        <v>343</v>
      </c>
      <c r="R79" t="b">
        <v>0</v>
      </c>
      <c r="S79" t="s">
        <v>342</v>
      </c>
    </row>
    <row r="80" spans="1:19" x14ac:dyDescent="0.35">
      <c r="A80" t="s">
        <v>32</v>
      </c>
      <c r="B80" t="str">
        <f t="shared" si="2"/>
        <v>Mar 28</v>
      </c>
      <c r="C80" t="str">
        <f t="shared" si="3"/>
        <v>Mar 30</v>
      </c>
      <c r="D80" s="5">
        <f>DATE(2024, MATCH(LEFT(B80,3), {"Jan","Feb","Mar","Apr","May","Jun","Jul","Aug","Sep","Oct","Nov","Dec"},0), MID(B80,5,2))</f>
        <v>45379</v>
      </c>
      <c r="E80" s="5">
        <f>DATE(2024, MATCH(LEFT(C80,3), {"Jan","Feb","Mar","Apr","May","Jun","Jul","Aug","Sep","Oct","Nov","Dec"},0), MID(C80,5,2))</f>
        <v>45381</v>
      </c>
      <c r="F80" t="s">
        <v>335</v>
      </c>
      <c r="G80" s="2">
        <v>-3.3000000000000002E-2</v>
      </c>
      <c r="H80" t="s">
        <v>349</v>
      </c>
      <c r="I80" s="2">
        <v>-6.9000000000000006E-2</v>
      </c>
      <c r="J80">
        <v>22</v>
      </c>
      <c r="K80" t="s">
        <v>350</v>
      </c>
      <c r="L80" t="s">
        <v>351</v>
      </c>
      <c r="M80" t="s">
        <v>352</v>
      </c>
      <c r="N80" t="s">
        <v>17</v>
      </c>
      <c r="O80" t="s">
        <v>17</v>
      </c>
      <c r="P80">
        <v>13</v>
      </c>
      <c r="Q80" t="s">
        <v>347</v>
      </c>
      <c r="R80" t="b">
        <v>0</v>
      </c>
      <c r="S80" t="s">
        <v>220</v>
      </c>
    </row>
    <row r="81" spans="1:19" x14ac:dyDescent="0.35">
      <c r="A81" t="s">
        <v>32</v>
      </c>
      <c r="B81" t="str">
        <f t="shared" si="2"/>
        <v>Mar 28</v>
      </c>
      <c r="C81" t="str">
        <f t="shared" si="3"/>
        <v>Mar 30</v>
      </c>
      <c r="D81" s="5">
        <f>DATE(2024, MATCH(LEFT(B81,3), {"Jan","Feb","Mar","Apr","May","Jun","Jul","Aug","Sep","Oct","Nov","Dec"},0), MID(B81,5,2))</f>
        <v>45379</v>
      </c>
      <c r="E81" s="5">
        <f>DATE(2024, MATCH(LEFT(C81,3), {"Jan","Feb","Mar","Apr","May","Jun","Jul","Aug","Sep","Oct","Nov","Dec"},0), MID(C81,5,2))</f>
        <v>45381</v>
      </c>
      <c r="F81" t="s">
        <v>339</v>
      </c>
      <c r="G81" s="3">
        <v>0.18</v>
      </c>
      <c r="H81" t="s">
        <v>355</v>
      </c>
      <c r="I81" s="2">
        <v>0.159</v>
      </c>
      <c r="J81">
        <v>41</v>
      </c>
      <c r="K81" t="s">
        <v>350</v>
      </c>
      <c r="L81" t="s">
        <v>356</v>
      </c>
      <c r="M81" t="s">
        <v>352</v>
      </c>
      <c r="N81" t="s">
        <v>17</v>
      </c>
      <c r="O81" t="s">
        <v>17</v>
      </c>
      <c r="P81">
        <v>13</v>
      </c>
      <c r="Q81" t="s">
        <v>353</v>
      </c>
      <c r="R81" t="b">
        <v>0</v>
      </c>
      <c r="S81" t="s">
        <v>135</v>
      </c>
    </row>
    <row r="82" spans="1:19" x14ac:dyDescent="0.35">
      <c r="A82" t="s">
        <v>357</v>
      </c>
      <c r="B82" t="str">
        <f t="shared" si="2"/>
        <v>Mar 27</v>
      </c>
      <c r="C82" t="str">
        <f t="shared" si="3"/>
        <v>Mar 30</v>
      </c>
      <c r="D82" s="5">
        <f>DATE(2024, MATCH(LEFT(B82,3), {"Jan","Feb","Mar","Apr","May","Jun","Jul","Aug","Sep","Oct","Nov","Dec"},0), MID(B82,5,2))</f>
        <v>45378</v>
      </c>
      <c r="E82" s="5">
        <f>DATE(2024, MATCH(LEFT(C82,3), {"Jan","Feb","Mar","Apr","May","Jun","Jul","Aug","Sep","Oct","Nov","Dec"},0), MID(C82,5,2))</f>
        <v>45381</v>
      </c>
      <c r="F82" t="s">
        <v>344</v>
      </c>
      <c r="G82" s="2">
        <v>-0.316</v>
      </c>
      <c r="H82" t="s">
        <v>360</v>
      </c>
      <c r="I82" s="3">
        <v>-0.31</v>
      </c>
      <c r="J82">
        <v>39</v>
      </c>
      <c r="K82" t="s">
        <v>350</v>
      </c>
      <c r="L82" t="s">
        <v>361</v>
      </c>
      <c r="M82" t="s">
        <v>352</v>
      </c>
      <c r="N82" t="s">
        <v>17</v>
      </c>
      <c r="O82" t="s">
        <v>17</v>
      </c>
      <c r="P82">
        <v>13</v>
      </c>
      <c r="Q82" t="s">
        <v>358</v>
      </c>
      <c r="R82" t="b">
        <v>0</v>
      </c>
      <c r="S82" t="s">
        <v>342</v>
      </c>
    </row>
    <row r="83" spans="1:19" x14ac:dyDescent="0.35">
      <c r="A83" t="s">
        <v>32</v>
      </c>
      <c r="B83" t="str">
        <f t="shared" si="2"/>
        <v>Mar 28</v>
      </c>
      <c r="C83" t="str">
        <f t="shared" si="3"/>
        <v>Mar 30</v>
      </c>
      <c r="D83" s="5">
        <f>DATE(2024, MATCH(LEFT(B83,3), {"Jan","Feb","Mar","Apr","May","Jun","Jul","Aug","Sep","Oct","Nov","Dec"},0), MID(B83,5,2))</f>
        <v>45379</v>
      </c>
      <c r="E83" s="5">
        <f>DATE(2024, MATCH(LEFT(C83,3), {"Jan","Feb","Mar","Apr","May","Jun","Jul","Aug","Sep","Oct","Nov","Dec"},0), MID(C83,5,2))</f>
        <v>45381</v>
      </c>
      <c r="F83" t="s">
        <v>348</v>
      </c>
      <c r="G83" s="2">
        <v>-0.16400000000000001</v>
      </c>
      <c r="H83" t="s">
        <v>364</v>
      </c>
      <c r="I83" s="2">
        <v>-0.161</v>
      </c>
      <c r="J83">
        <v>23</v>
      </c>
      <c r="K83" t="s">
        <v>365</v>
      </c>
      <c r="L83" t="s">
        <v>366</v>
      </c>
      <c r="M83" t="s">
        <v>367</v>
      </c>
      <c r="N83" t="s">
        <v>17</v>
      </c>
      <c r="O83" t="s">
        <v>17</v>
      </c>
      <c r="P83">
        <v>13</v>
      </c>
      <c r="Q83" t="s">
        <v>362</v>
      </c>
      <c r="R83" t="b">
        <v>0</v>
      </c>
      <c r="S83" t="s">
        <v>69</v>
      </c>
    </row>
    <row r="84" spans="1:19" x14ac:dyDescent="0.35">
      <c r="A84" t="s">
        <v>368</v>
      </c>
      <c r="B84" t="str">
        <f t="shared" si="2"/>
        <v>Mar 6</v>
      </c>
      <c r="C84" t="str">
        <f t="shared" si="3"/>
        <v>Mar 9</v>
      </c>
      <c r="D84" s="5">
        <f>DATE(2024, MATCH(LEFT(B84,3), {"Jan","Feb","Mar","Apr","May","Jun","Jul","Aug","Sep","Oct","Nov","Dec"},0), MID(B84,5,2))</f>
        <v>45357</v>
      </c>
      <c r="E84" s="5">
        <f>DATE(2024, MATCH(LEFT(C84,3), {"Jan","Feb","Mar","Apr","May","Jun","Jul","Aug","Sep","Oct","Nov","Dec"},0), MID(C84,5,2))</f>
        <v>45360</v>
      </c>
      <c r="F84" t="s">
        <v>354</v>
      </c>
      <c r="G84" s="2">
        <v>0.21299999999999999</v>
      </c>
      <c r="H84" t="s">
        <v>371</v>
      </c>
      <c r="I84" s="2">
        <v>0.216</v>
      </c>
      <c r="J84">
        <v>11</v>
      </c>
      <c r="K84" t="s">
        <v>372</v>
      </c>
      <c r="L84" t="s">
        <v>373</v>
      </c>
      <c r="M84" t="s">
        <v>374</v>
      </c>
      <c r="N84" t="s">
        <v>17</v>
      </c>
      <c r="O84" t="s">
        <v>17</v>
      </c>
      <c r="P84">
        <v>10</v>
      </c>
      <c r="Q84" t="s">
        <v>369</v>
      </c>
      <c r="R84" t="b">
        <v>0</v>
      </c>
      <c r="S84" t="s">
        <v>375</v>
      </c>
    </row>
    <row r="85" spans="1:19" x14ac:dyDescent="0.35">
      <c r="A85" t="s">
        <v>192</v>
      </c>
      <c r="B85" t="str">
        <f t="shared" si="2"/>
        <v>Apr 10</v>
      </c>
      <c r="C85" t="str">
        <f t="shared" si="3"/>
        <v>Apr 13</v>
      </c>
      <c r="D85" s="5">
        <f>DATE(2024, MATCH(LEFT(B85,3), {"Jan","Feb","Mar","Apr","May","Jun","Jul","Aug","Sep","Oct","Nov","Dec"},0), MID(B85,5,2))</f>
        <v>45392</v>
      </c>
      <c r="E85" s="5">
        <f>DATE(2024, MATCH(LEFT(C85,3), {"Jan","Feb","Mar","Apr","May","Jun","Jul","Aug","Sep","Oct","Nov","Dec"},0), MID(C85,5,2))</f>
        <v>45395</v>
      </c>
      <c r="F85" t="s">
        <v>359</v>
      </c>
      <c r="G85" s="2">
        <v>-0.98399999999999999</v>
      </c>
      <c r="H85" t="s">
        <v>377</v>
      </c>
      <c r="I85" s="2">
        <v>-0.98399999999999999</v>
      </c>
      <c r="J85">
        <v>2</v>
      </c>
      <c r="K85" t="s">
        <v>372</v>
      </c>
      <c r="L85" t="s">
        <v>378</v>
      </c>
      <c r="M85" t="s">
        <v>374</v>
      </c>
      <c r="N85" t="s">
        <v>17</v>
      </c>
      <c r="O85" t="s">
        <v>17</v>
      </c>
      <c r="P85">
        <v>15</v>
      </c>
      <c r="Q85" t="s">
        <v>376</v>
      </c>
      <c r="R85" t="b">
        <v>0</v>
      </c>
      <c r="S85" t="s">
        <v>379</v>
      </c>
    </row>
    <row r="86" spans="1:19" x14ac:dyDescent="0.35">
      <c r="A86" t="s">
        <v>357</v>
      </c>
      <c r="B86" t="str">
        <f t="shared" si="2"/>
        <v>Mar 27</v>
      </c>
      <c r="C86" t="str">
        <f t="shared" si="3"/>
        <v>Mar 30</v>
      </c>
      <c r="D86" s="5">
        <f>DATE(2024, MATCH(LEFT(B86,3), {"Jan","Feb","Mar","Apr","May","Jun","Jul","Aug","Sep","Oct","Nov","Dec"},0), MID(B86,5,2))</f>
        <v>45378</v>
      </c>
      <c r="E86" s="5">
        <f>DATE(2024, MATCH(LEFT(C86,3), {"Jan","Feb","Mar","Apr","May","Jun","Jul","Aug","Sep","Oct","Nov","Dec"},0), MID(C86,5,2))</f>
        <v>45381</v>
      </c>
      <c r="F86" t="s">
        <v>363</v>
      </c>
      <c r="G86" s="2">
        <v>-0.92600000000000005</v>
      </c>
      <c r="H86" t="s">
        <v>381</v>
      </c>
      <c r="I86" s="2">
        <v>-0.92600000000000005</v>
      </c>
      <c r="J86">
        <v>5</v>
      </c>
      <c r="K86" t="s">
        <v>372</v>
      </c>
      <c r="L86" t="s">
        <v>382</v>
      </c>
      <c r="M86" t="s">
        <v>374</v>
      </c>
      <c r="N86" t="s">
        <v>17</v>
      </c>
      <c r="O86" t="s">
        <v>17</v>
      </c>
      <c r="P86">
        <v>13</v>
      </c>
      <c r="Q86" t="s">
        <v>380</v>
      </c>
      <c r="R86" t="b">
        <v>0</v>
      </c>
      <c r="S86" t="s">
        <v>379</v>
      </c>
    </row>
    <row r="87" spans="1:19" x14ac:dyDescent="0.35">
      <c r="A87" t="s">
        <v>383</v>
      </c>
      <c r="B87" t="str">
        <f t="shared" si="2"/>
        <v>Mar 14</v>
      </c>
      <c r="C87" t="str">
        <f t="shared" si="3"/>
        <v>Mar 16</v>
      </c>
      <c r="D87" s="5">
        <f>DATE(2024, MATCH(LEFT(B87,3), {"Jan","Feb","Mar","Apr","May","Jun","Jul","Aug","Sep","Oct","Nov","Dec"},0), MID(B87,5,2))</f>
        <v>45365</v>
      </c>
      <c r="E87" s="5">
        <f>DATE(2024, MATCH(LEFT(C87,3), {"Jan","Feb","Mar","Apr","May","Jun","Jul","Aug","Sep","Oct","Nov","Dec"},0), MID(C87,5,2))</f>
        <v>45367</v>
      </c>
      <c r="F87" t="s">
        <v>370</v>
      </c>
      <c r="G87" s="2">
        <v>-5.7000000000000002E-2</v>
      </c>
      <c r="H87" t="s">
        <v>385</v>
      </c>
      <c r="I87" s="2">
        <v>-5.7000000000000002E-2</v>
      </c>
      <c r="J87">
        <v>3</v>
      </c>
      <c r="K87" t="s">
        <v>372</v>
      </c>
      <c r="L87" t="s">
        <v>386</v>
      </c>
      <c r="M87" t="s">
        <v>374</v>
      </c>
      <c r="N87" t="s">
        <v>17</v>
      </c>
      <c r="O87" t="s">
        <v>17</v>
      </c>
      <c r="P87">
        <v>11</v>
      </c>
      <c r="Q87" t="s">
        <v>384</v>
      </c>
      <c r="R87" t="b">
        <v>0</v>
      </c>
      <c r="S87" t="s">
        <v>27</v>
      </c>
    </row>
    <row r="88" spans="1:19" x14ac:dyDescent="0.35">
      <c r="A88" t="s">
        <v>387</v>
      </c>
      <c r="B88" t="str">
        <f t="shared" si="2"/>
        <v>Mar 20</v>
      </c>
      <c r="C88" t="str">
        <f t="shared" si="3"/>
        <v>Mar 23</v>
      </c>
      <c r="D88" s="5">
        <f>DATE(2024, MATCH(LEFT(B88,3), {"Jan","Feb","Mar","Apr","May","Jun","Jul","Aug","Sep","Oct","Nov","Dec"},0), MID(B88,5,2))</f>
        <v>45371</v>
      </c>
      <c r="E88" s="5">
        <f>DATE(2024, MATCH(LEFT(C88,3), {"Jan","Feb","Mar","Apr","May","Jun","Jul","Aug","Sep","Oct","Nov","Dec"},0), MID(C88,5,2))</f>
        <v>45374</v>
      </c>
      <c r="F88" t="s">
        <v>377</v>
      </c>
      <c r="G88" s="2">
        <v>-0.41799999999999998</v>
      </c>
      <c r="H88" t="s">
        <v>389</v>
      </c>
      <c r="I88" s="2">
        <v>-0.41799999999999998</v>
      </c>
      <c r="J88">
        <v>8</v>
      </c>
      <c r="K88" t="s">
        <v>372</v>
      </c>
      <c r="L88" t="s">
        <v>390</v>
      </c>
      <c r="M88" t="s">
        <v>374</v>
      </c>
      <c r="N88" t="s">
        <v>17</v>
      </c>
      <c r="O88" t="s">
        <v>17</v>
      </c>
      <c r="P88">
        <v>12</v>
      </c>
      <c r="Q88" t="s">
        <v>388</v>
      </c>
      <c r="R88" t="b">
        <v>0</v>
      </c>
      <c r="S88" t="s">
        <v>39</v>
      </c>
    </row>
    <row r="89" spans="1:19" x14ac:dyDescent="0.35">
      <c r="A89" t="s">
        <v>41</v>
      </c>
      <c r="B89" t="str">
        <f t="shared" si="2"/>
        <v>Mar 13</v>
      </c>
      <c r="C89" t="str">
        <f t="shared" si="3"/>
        <v>Mar 16</v>
      </c>
      <c r="D89" s="5">
        <f>DATE(2024, MATCH(LEFT(B89,3), {"Jan","Feb","Mar","Apr","May","Jun","Jul","Aug","Sep","Oct","Nov","Dec"},0), MID(B89,5,2))</f>
        <v>45364</v>
      </c>
      <c r="E89" s="5">
        <f>DATE(2024, MATCH(LEFT(C89,3), {"Jan","Feb","Mar","Apr","May","Jun","Jul","Aug","Sep","Oct","Nov","Dec"},0), MID(C89,5,2))</f>
        <v>45367</v>
      </c>
      <c r="F89" t="s">
        <v>381</v>
      </c>
      <c r="G89" s="2">
        <v>-0.42799999999999999</v>
      </c>
      <c r="H89" t="s">
        <v>392</v>
      </c>
      <c r="I89" s="2">
        <v>-0.42799999999999999</v>
      </c>
      <c r="J89">
        <v>8</v>
      </c>
      <c r="K89" t="s">
        <v>372</v>
      </c>
      <c r="L89" t="s">
        <v>393</v>
      </c>
      <c r="M89" t="s">
        <v>374</v>
      </c>
      <c r="N89" t="s">
        <v>17</v>
      </c>
      <c r="O89" t="s">
        <v>17</v>
      </c>
      <c r="P89">
        <v>11</v>
      </c>
      <c r="Q89" t="s">
        <v>391</v>
      </c>
      <c r="R89" t="b">
        <v>0</v>
      </c>
      <c r="S89" t="s">
        <v>39</v>
      </c>
    </row>
    <row r="90" spans="1:19" x14ac:dyDescent="0.35">
      <c r="A90" t="s">
        <v>368</v>
      </c>
      <c r="B90" t="str">
        <f t="shared" si="2"/>
        <v>Mar 6</v>
      </c>
      <c r="C90" t="str">
        <f t="shared" si="3"/>
        <v>Mar 9</v>
      </c>
      <c r="D90" s="5">
        <f>DATE(2024, MATCH(LEFT(B90,3), {"Jan","Feb","Mar","Apr","May","Jun","Jul","Aug","Sep","Oct","Nov","Dec"},0), MID(B90,5,2))</f>
        <v>45357</v>
      </c>
      <c r="E90" s="5">
        <f>DATE(2024, MATCH(LEFT(C90,3), {"Jan","Feb","Mar","Apr","May","Jun","Jul","Aug","Sep","Oct","Nov","Dec"},0), MID(C90,5,2))</f>
        <v>45360</v>
      </c>
      <c r="F90" t="s">
        <v>385</v>
      </c>
      <c r="G90" s="2">
        <v>0.45200000000000001</v>
      </c>
      <c r="H90" t="s">
        <v>395</v>
      </c>
      <c r="I90" s="2">
        <v>0.45200000000000001</v>
      </c>
      <c r="J90">
        <v>10</v>
      </c>
      <c r="K90" t="s">
        <v>372</v>
      </c>
      <c r="L90" t="s">
        <v>396</v>
      </c>
      <c r="M90" t="s">
        <v>374</v>
      </c>
      <c r="N90" t="s">
        <v>17</v>
      </c>
      <c r="O90" t="s">
        <v>17</v>
      </c>
      <c r="P90">
        <v>10</v>
      </c>
      <c r="Q90" t="s">
        <v>394</v>
      </c>
      <c r="R90" t="b">
        <v>0</v>
      </c>
      <c r="S90" t="s">
        <v>39</v>
      </c>
    </row>
    <row r="91" spans="1:19" x14ac:dyDescent="0.35">
      <c r="A91" t="s">
        <v>125</v>
      </c>
      <c r="B91" t="str">
        <f t="shared" si="2"/>
        <v>Jan 23</v>
      </c>
      <c r="C91" t="str">
        <f t="shared" si="3"/>
        <v>Jan 26</v>
      </c>
      <c r="D91" s="5">
        <f>DATE(2024, MATCH(LEFT(B91,3), {"Jan","Feb","Mar","Apr","May","Jun","Jul","Aug","Sep","Oct","Nov","Dec"},0), MID(B91,5,2))</f>
        <v>45314</v>
      </c>
      <c r="E91" s="5">
        <f>DATE(2024, MATCH(LEFT(C91,3), {"Jan","Feb","Mar","Apr","May","Jun","Jul","Aug","Sep","Oct","Nov","Dec"},0), MID(C91,5,2))</f>
        <v>45317</v>
      </c>
      <c r="F91" t="s">
        <v>389</v>
      </c>
      <c r="G91" s="2">
        <v>0.85199999999999998</v>
      </c>
      <c r="H91" t="s">
        <v>398</v>
      </c>
      <c r="I91" s="2">
        <v>0.85199999999999998</v>
      </c>
      <c r="J91">
        <v>9</v>
      </c>
      <c r="K91" t="s">
        <v>372</v>
      </c>
      <c r="L91" t="s">
        <v>399</v>
      </c>
      <c r="M91" t="s">
        <v>374</v>
      </c>
      <c r="N91" t="s">
        <v>17</v>
      </c>
      <c r="O91" t="s">
        <v>17</v>
      </c>
      <c r="P91">
        <v>4</v>
      </c>
      <c r="Q91" t="s">
        <v>397</v>
      </c>
      <c r="R91" t="b">
        <v>0</v>
      </c>
      <c r="S91" t="s">
        <v>39</v>
      </c>
    </row>
    <row r="92" spans="1:19" x14ac:dyDescent="0.35">
      <c r="A92" t="s">
        <v>400</v>
      </c>
      <c r="B92" t="str">
        <f t="shared" si="2"/>
        <v>Feb 21</v>
      </c>
      <c r="C92" t="str">
        <f t="shared" si="3"/>
        <v>Feb 23</v>
      </c>
      <c r="D92" s="5">
        <f>DATE(2024, MATCH(LEFT(B92,3), {"Jan","Feb","Mar","Apr","May","Jun","Jul","Aug","Sep","Oct","Nov","Dec"},0), MID(B92,5,2))</f>
        <v>45343</v>
      </c>
      <c r="E92" s="5">
        <f>DATE(2024, MATCH(LEFT(C92,3), {"Jan","Feb","Mar","Apr","May","Jun","Jul","Aug","Sep","Oct","Nov","Dec"},0), MID(C92,5,2))</f>
        <v>45345</v>
      </c>
      <c r="F92" t="s">
        <v>392</v>
      </c>
      <c r="G92" s="2">
        <v>-0.245</v>
      </c>
      <c r="H92" t="s">
        <v>403</v>
      </c>
      <c r="I92" s="2">
        <v>-0.23799999999999999</v>
      </c>
      <c r="J92">
        <v>51</v>
      </c>
      <c r="K92" t="s">
        <v>404</v>
      </c>
      <c r="L92" t="s">
        <v>405</v>
      </c>
      <c r="M92" t="s">
        <v>60</v>
      </c>
      <c r="N92" t="s">
        <v>17</v>
      </c>
      <c r="O92" t="s">
        <v>17</v>
      </c>
      <c r="P92">
        <v>8</v>
      </c>
      <c r="Q92" t="s">
        <v>401</v>
      </c>
      <c r="R92" t="b">
        <v>0</v>
      </c>
      <c r="S92" t="s">
        <v>249</v>
      </c>
    </row>
    <row r="93" spans="1:19" x14ac:dyDescent="0.35">
      <c r="A93" t="s">
        <v>406</v>
      </c>
      <c r="B93" t="str">
        <f t="shared" si="2"/>
        <v>Feb 14</v>
      </c>
      <c r="C93" t="str">
        <f t="shared" si="3"/>
        <v>Feb 16</v>
      </c>
      <c r="D93" s="5">
        <f>DATE(2024, MATCH(LEFT(B93,3), {"Jan","Feb","Mar","Apr","May","Jun","Jul","Aug","Sep","Oct","Nov","Dec"},0), MID(B93,5,2))</f>
        <v>45336</v>
      </c>
      <c r="E93" s="5">
        <f>DATE(2024, MATCH(LEFT(C93,3), {"Jan","Feb","Mar","Apr","May","Jun","Jul","Aug","Sep","Oct","Nov","Dec"},0), MID(C93,5,2))</f>
        <v>45338</v>
      </c>
      <c r="F93" t="s">
        <v>395</v>
      </c>
      <c r="G93" s="2">
        <v>0.50800000000000001</v>
      </c>
      <c r="H93" t="s">
        <v>409</v>
      </c>
      <c r="I93" s="2">
        <v>0.40100000000000002</v>
      </c>
      <c r="J93">
        <v>38</v>
      </c>
      <c r="K93" t="s">
        <v>404</v>
      </c>
      <c r="L93" t="s">
        <v>410</v>
      </c>
      <c r="M93" t="s">
        <v>60</v>
      </c>
      <c r="N93" t="s">
        <v>17</v>
      </c>
      <c r="O93" t="s">
        <v>17</v>
      </c>
      <c r="P93">
        <v>7</v>
      </c>
      <c r="Q93" t="s">
        <v>407</v>
      </c>
      <c r="R93" t="b">
        <v>0</v>
      </c>
      <c r="S93" t="s">
        <v>249</v>
      </c>
    </row>
    <row r="94" spans="1:19" x14ac:dyDescent="0.35">
      <c r="A94" t="s">
        <v>411</v>
      </c>
      <c r="B94" t="str">
        <f t="shared" si="2"/>
        <v>Jan 2</v>
      </c>
      <c r="C94" t="str">
        <f t="shared" si="3"/>
        <v>Jan 5</v>
      </c>
      <c r="D94" s="5">
        <f>DATE(2024, MATCH(LEFT(B94,3), {"Jan","Feb","Mar","Apr","May","Jun","Jul","Aug","Sep","Oct","Nov","Dec"},0), MID(B94,5,2))</f>
        <v>45293</v>
      </c>
      <c r="E94" s="5">
        <f>DATE(2024, MATCH(LEFT(C94,3), {"Jan","Feb","Mar","Apr","May","Jun","Jul","Aug","Sep","Oct","Nov","Dec"},0), MID(C94,5,2))</f>
        <v>45296</v>
      </c>
      <c r="F94" t="s">
        <v>398</v>
      </c>
      <c r="G94" s="2">
        <v>-0.67500000000000004</v>
      </c>
      <c r="H94" t="s">
        <v>413</v>
      </c>
      <c r="I94" s="2">
        <v>-0.67500000000000004</v>
      </c>
      <c r="J94">
        <v>5</v>
      </c>
      <c r="K94" t="s">
        <v>414</v>
      </c>
      <c r="L94" t="s">
        <v>415</v>
      </c>
      <c r="M94" t="s">
        <v>416</v>
      </c>
      <c r="N94" t="s">
        <v>17</v>
      </c>
      <c r="O94" t="s">
        <v>17</v>
      </c>
      <c r="P94">
        <v>1</v>
      </c>
      <c r="Q94" t="s">
        <v>412</v>
      </c>
      <c r="R94" t="b">
        <v>0</v>
      </c>
      <c r="S94" t="s">
        <v>379</v>
      </c>
    </row>
    <row r="95" spans="1:19" x14ac:dyDescent="0.35">
      <c r="A95" t="s">
        <v>417</v>
      </c>
      <c r="B95" t="str">
        <f t="shared" si="2"/>
        <v>Jan 30</v>
      </c>
      <c r="C95" t="str">
        <f t="shared" si="3"/>
        <v>Jan Feb 2</v>
      </c>
      <c r="D95" s="5">
        <f>DATE(2024, MATCH(LEFT(B95,3), {"Jan","Feb","Mar","Apr","May","Jun","Jul","Aug","Sep","Oct","Nov","Dec"},0), MID(B95,5,2))</f>
        <v>45321</v>
      </c>
      <c r="E95" s="5" t="e">
        <f>DATE(2024, MATCH(LEFT(C95,3), {"Jan","Feb","Mar","Apr","May","Jun","Jul","Aug","Sep","Oct","Nov","Dec"},0), MID(C95,5,2))</f>
        <v>#VALUE!</v>
      </c>
      <c r="F95" t="s">
        <v>402</v>
      </c>
      <c r="G95" s="2">
        <v>-9.6000000000000002E-2</v>
      </c>
      <c r="H95" t="s">
        <v>419</v>
      </c>
      <c r="I95" s="2">
        <v>-9.6000000000000002E-2</v>
      </c>
      <c r="J95">
        <v>7</v>
      </c>
      <c r="K95" t="s">
        <v>414</v>
      </c>
      <c r="L95" t="s">
        <v>420</v>
      </c>
      <c r="M95" t="s">
        <v>416</v>
      </c>
      <c r="N95" t="s">
        <v>17</v>
      </c>
      <c r="O95" t="s">
        <v>17</v>
      </c>
      <c r="P95">
        <v>5</v>
      </c>
      <c r="Q95" t="s">
        <v>418</v>
      </c>
      <c r="R95" t="b">
        <v>0</v>
      </c>
      <c r="S95" t="s">
        <v>36</v>
      </c>
    </row>
    <row r="96" spans="1:19" x14ac:dyDescent="0.35">
      <c r="A96" t="s">
        <v>125</v>
      </c>
      <c r="B96" t="str">
        <f t="shared" si="2"/>
        <v>Jan 23</v>
      </c>
      <c r="C96" t="str">
        <f t="shared" si="3"/>
        <v>Jan 26</v>
      </c>
      <c r="D96" s="5">
        <f>DATE(2024, MATCH(LEFT(B96,3), {"Jan","Feb","Mar","Apr","May","Jun","Jul","Aug","Sep","Oct","Nov","Dec"},0), MID(B96,5,2))</f>
        <v>45314</v>
      </c>
      <c r="E96" s="5">
        <f>DATE(2024, MATCH(LEFT(C96,3), {"Jan","Feb","Mar","Apr","May","Jun","Jul","Aug","Sep","Oct","Nov","Dec"},0), MID(C96,5,2))</f>
        <v>45317</v>
      </c>
      <c r="F96" t="s">
        <v>408</v>
      </c>
      <c r="G96" s="3">
        <v>2.27</v>
      </c>
      <c r="H96" t="s">
        <v>422</v>
      </c>
      <c r="I96" s="3">
        <v>2.27</v>
      </c>
      <c r="J96">
        <v>6</v>
      </c>
      <c r="K96" t="s">
        <v>414</v>
      </c>
      <c r="L96" t="s">
        <v>423</v>
      </c>
      <c r="M96" t="s">
        <v>416</v>
      </c>
      <c r="N96" t="s">
        <v>17</v>
      </c>
      <c r="O96" t="s">
        <v>17</v>
      </c>
      <c r="P96">
        <v>4</v>
      </c>
      <c r="Q96" t="s">
        <v>421</v>
      </c>
      <c r="R96" t="b">
        <v>0</v>
      </c>
      <c r="S96" t="s">
        <v>36</v>
      </c>
    </row>
    <row r="97" spans="1:19" x14ac:dyDescent="0.35">
      <c r="A97" t="s">
        <v>34</v>
      </c>
      <c r="B97" t="str">
        <f t="shared" si="2"/>
        <v>May 22</v>
      </c>
      <c r="C97" t="str">
        <f t="shared" si="3"/>
        <v>May 25</v>
      </c>
      <c r="D97" s="5">
        <f>DATE(2024, MATCH(LEFT(B97,3), {"Jan","Feb","Mar","Apr","May","Jun","Jul","Aug","Sep","Oct","Nov","Dec"},0), MID(B97,5,2))</f>
        <v>45434</v>
      </c>
      <c r="E97" s="5">
        <f>DATE(2024, MATCH(LEFT(C97,3), {"Jan","Feb","Mar","Apr","May","Jun","Jul","Aug","Sep","Oct","Nov","Dec"},0), MID(C97,5,2))</f>
        <v>45437</v>
      </c>
      <c r="F97" t="s">
        <v>413</v>
      </c>
      <c r="G97" s="3">
        <v>0.62</v>
      </c>
      <c r="H97" t="s">
        <v>425</v>
      </c>
      <c r="I97" s="3">
        <v>0.62</v>
      </c>
      <c r="J97">
        <v>2</v>
      </c>
      <c r="K97" t="s">
        <v>426</v>
      </c>
      <c r="L97" t="s">
        <v>427</v>
      </c>
      <c r="M97" t="s">
        <v>428</v>
      </c>
      <c r="N97" t="s">
        <v>17</v>
      </c>
      <c r="O97" t="s">
        <v>17</v>
      </c>
      <c r="P97">
        <v>21</v>
      </c>
      <c r="Q97" t="s">
        <v>424</v>
      </c>
      <c r="R97" t="b">
        <v>0</v>
      </c>
      <c r="S97" t="s">
        <v>375</v>
      </c>
    </row>
    <row r="98" spans="1:19" x14ac:dyDescent="0.35">
      <c r="A98" t="s">
        <v>171</v>
      </c>
      <c r="B98" t="str">
        <f t="shared" si="2"/>
        <v>May 15</v>
      </c>
      <c r="C98" t="str">
        <f t="shared" si="3"/>
        <v>May 18</v>
      </c>
      <c r="D98" s="5">
        <f>DATE(2024, MATCH(LEFT(B98,3), {"Jan","Feb","Mar","Apr","May","Jun","Jul","Aug","Sep","Oct","Nov","Dec"},0), MID(B98,5,2))</f>
        <v>45427</v>
      </c>
      <c r="E98" s="5">
        <f>DATE(2024, MATCH(LEFT(C98,3), {"Jan","Feb","Mar","Apr","May","Jun","Jul","Aug","Sep","Oct","Nov","Dec"},0), MID(C98,5,2))</f>
        <v>45430</v>
      </c>
      <c r="F98" t="s">
        <v>419</v>
      </c>
      <c r="G98" s="2">
        <v>-0.748</v>
      </c>
      <c r="H98" t="s">
        <v>430</v>
      </c>
      <c r="I98" s="2">
        <v>-0.748</v>
      </c>
      <c r="J98">
        <v>3</v>
      </c>
      <c r="K98" t="s">
        <v>426</v>
      </c>
      <c r="L98" t="s">
        <v>431</v>
      </c>
      <c r="M98" t="s">
        <v>428</v>
      </c>
      <c r="N98" t="s">
        <v>17</v>
      </c>
      <c r="O98" t="s">
        <v>17</v>
      </c>
      <c r="P98">
        <v>20</v>
      </c>
      <c r="Q98" t="s">
        <v>429</v>
      </c>
      <c r="R98" t="b">
        <v>0</v>
      </c>
      <c r="S98" t="s">
        <v>375</v>
      </c>
    </row>
    <row r="99" spans="1:19" x14ac:dyDescent="0.35">
      <c r="A99" t="s">
        <v>177</v>
      </c>
      <c r="B99" t="str">
        <f t="shared" si="2"/>
        <v>May 8</v>
      </c>
      <c r="C99" t="str">
        <f t="shared" si="3"/>
        <v>May 11</v>
      </c>
      <c r="D99" s="5">
        <f>DATE(2024, MATCH(LEFT(B99,3), {"Jan","Feb","Mar","Apr","May","Jun","Jul","Aug","Sep","Oct","Nov","Dec"},0), MID(B99,5,2))</f>
        <v>45420</v>
      </c>
      <c r="E99" s="5">
        <f>DATE(2024, MATCH(LEFT(C99,3), {"Jan","Feb","Mar","Apr","May","Jun","Jul","Aug","Sep","Oct","Nov","Dec"},0), MID(C99,5,2))</f>
        <v>45423</v>
      </c>
      <c r="F99" t="s">
        <v>422</v>
      </c>
      <c r="G99" s="2">
        <v>-0.39200000000000002</v>
      </c>
      <c r="H99" t="s">
        <v>433</v>
      </c>
      <c r="I99" s="2">
        <v>-0.39200000000000002</v>
      </c>
      <c r="J99">
        <v>1</v>
      </c>
      <c r="K99" t="s">
        <v>426</v>
      </c>
      <c r="L99" t="s">
        <v>434</v>
      </c>
      <c r="M99" t="s">
        <v>428</v>
      </c>
      <c r="N99" t="s">
        <v>17</v>
      </c>
      <c r="O99" t="s">
        <v>17</v>
      </c>
      <c r="P99">
        <v>19</v>
      </c>
      <c r="Q99" t="s">
        <v>432</v>
      </c>
      <c r="R99" t="b">
        <v>0</v>
      </c>
      <c r="S99" t="s">
        <v>375</v>
      </c>
    </row>
    <row r="100" spans="1:19" x14ac:dyDescent="0.35">
      <c r="A100" t="s">
        <v>182</v>
      </c>
      <c r="B100" t="str">
        <f t="shared" si="2"/>
        <v>May 1</v>
      </c>
      <c r="C100" t="str">
        <f t="shared" si="3"/>
        <v>May 4</v>
      </c>
      <c r="D100" s="5">
        <f>DATE(2024, MATCH(LEFT(B100,3), {"Jan","Feb","Mar","Apr","May","Jun","Jul","Aug","Sep","Oct","Nov","Dec"},0), MID(B100,5,2))</f>
        <v>45413</v>
      </c>
      <c r="E100" s="5">
        <f>DATE(2024, MATCH(LEFT(C100,3), {"Jan","Feb","Mar","Apr","May","Jun","Jul","Aug","Sep","Oct","Nov","Dec"},0), MID(C100,5,2))</f>
        <v>45416</v>
      </c>
      <c r="F100" t="s">
        <v>425</v>
      </c>
      <c r="G100" s="2">
        <v>0.27800000000000002</v>
      </c>
      <c r="H100" t="s">
        <v>436</v>
      </c>
      <c r="I100" s="2">
        <v>0.27800000000000002</v>
      </c>
      <c r="J100">
        <v>4</v>
      </c>
      <c r="K100" t="s">
        <v>426</v>
      </c>
      <c r="L100" t="s">
        <v>437</v>
      </c>
      <c r="M100" t="s">
        <v>428</v>
      </c>
      <c r="N100" t="s">
        <v>17</v>
      </c>
      <c r="O100" t="s">
        <v>17</v>
      </c>
      <c r="P100">
        <v>18</v>
      </c>
      <c r="Q100" t="s">
        <v>435</v>
      </c>
      <c r="R100" t="b">
        <v>0</v>
      </c>
      <c r="S100" t="s">
        <v>375</v>
      </c>
    </row>
    <row r="101" spans="1:19" x14ac:dyDescent="0.35">
      <c r="A101" t="s">
        <v>192</v>
      </c>
      <c r="B101" t="str">
        <f t="shared" si="2"/>
        <v>Apr 10</v>
      </c>
      <c r="C101" t="str">
        <f t="shared" si="3"/>
        <v>Apr 13</v>
      </c>
      <c r="D101" s="5">
        <f>DATE(2024, MATCH(LEFT(B101,3), {"Jan","Feb","Mar","Apr","May","Jun","Jul","Aug","Sep","Oct","Nov","Dec"},0), MID(B101,5,2))</f>
        <v>45392</v>
      </c>
      <c r="E101" s="5">
        <f>DATE(2024, MATCH(LEFT(C101,3), {"Jan","Feb","Mar","Apr","May","Jun","Jul","Aug","Sep","Oct","Nov","Dec"},0), MID(C101,5,2))</f>
        <v>45395</v>
      </c>
      <c r="F101" t="s">
        <v>430</v>
      </c>
      <c r="G101" s="2">
        <v>-0.92500000000000004</v>
      </c>
      <c r="H101" t="s">
        <v>439</v>
      </c>
      <c r="I101" s="2">
        <v>-0.92500000000000004</v>
      </c>
      <c r="J101">
        <v>4</v>
      </c>
      <c r="K101" t="s">
        <v>426</v>
      </c>
      <c r="L101" t="s">
        <v>440</v>
      </c>
      <c r="M101" t="s">
        <v>428</v>
      </c>
      <c r="N101" t="s">
        <v>17</v>
      </c>
      <c r="O101" t="s">
        <v>17</v>
      </c>
      <c r="P101">
        <v>15</v>
      </c>
      <c r="Q101" t="s">
        <v>438</v>
      </c>
      <c r="R101" t="b">
        <v>0</v>
      </c>
      <c r="S101" t="s">
        <v>375</v>
      </c>
    </row>
    <row r="102" spans="1:19" x14ac:dyDescent="0.35">
      <c r="A102" t="s">
        <v>357</v>
      </c>
      <c r="B102" t="str">
        <f t="shared" si="2"/>
        <v>Mar 27</v>
      </c>
      <c r="C102" t="str">
        <f t="shared" si="3"/>
        <v>Mar 30</v>
      </c>
      <c r="D102" s="5">
        <f>DATE(2024, MATCH(LEFT(B102,3), {"Jan","Feb","Mar","Apr","May","Jun","Jul","Aug","Sep","Oct","Nov","Dec"},0), MID(B102,5,2))</f>
        <v>45378</v>
      </c>
      <c r="E102" s="5">
        <f>DATE(2024, MATCH(LEFT(C102,3), {"Jan","Feb","Mar","Apr","May","Jun","Jul","Aug","Sep","Oct","Nov","Dec"},0), MID(C102,5,2))</f>
        <v>45381</v>
      </c>
      <c r="F102" t="s">
        <v>433</v>
      </c>
      <c r="G102" s="3">
        <v>-0.46</v>
      </c>
      <c r="H102" t="s">
        <v>442</v>
      </c>
      <c r="I102" s="3">
        <v>-0.46</v>
      </c>
      <c r="J102">
        <v>6</v>
      </c>
      <c r="K102" t="s">
        <v>426</v>
      </c>
      <c r="L102" t="s">
        <v>443</v>
      </c>
      <c r="M102" t="s">
        <v>428</v>
      </c>
      <c r="N102" t="s">
        <v>17</v>
      </c>
      <c r="O102" t="s">
        <v>17</v>
      </c>
      <c r="P102">
        <v>13</v>
      </c>
      <c r="Q102" t="s">
        <v>441</v>
      </c>
      <c r="R102" t="b">
        <v>0</v>
      </c>
      <c r="S102" t="s">
        <v>375</v>
      </c>
    </row>
    <row r="103" spans="1:19" x14ac:dyDescent="0.35">
      <c r="A103" t="s">
        <v>387</v>
      </c>
      <c r="B103" t="str">
        <f t="shared" si="2"/>
        <v>Mar 20</v>
      </c>
      <c r="C103" t="str">
        <f t="shared" si="3"/>
        <v>Mar 23</v>
      </c>
      <c r="D103" s="5">
        <f>DATE(2024, MATCH(LEFT(B103,3), {"Jan","Feb","Mar","Apr","May","Jun","Jul","Aug","Sep","Oct","Nov","Dec"},0), MID(B103,5,2))</f>
        <v>45371</v>
      </c>
      <c r="E103" s="5">
        <f>DATE(2024, MATCH(LEFT(C103,3), {"Jan","Feb","Mar","Apr","May","Jun","Jul","Aug","Sep","Oct","Nov","Dec"},0), MID(C103,5,2))</f>
        <v>45374</v>
      </c>
      <c r="F103" t="s">
        <v>436</v>
      </c>
      <c r="G103" s="2">
        <v>-0.45600000000000002</v>
      </c>
      <c r="H103" t="s">
        <v>445</v>
      </c>
      <c r="I103" s="2">
        <v>-0.45700000000000002</v>
      </c>
      <c r="J103">
        <v>8</v>
      </c>
      <c r="K103" t="s">
        <v>426</v>
      </c>
      <c r="L103" t="s">
        <v>446</v>
      </c>
      <c r="M103" t="s">
        <v>428</v>
      </c>
      <c r="N103" t="s">
        <v>17</v>
      </c>
      <c r="O103" t="s">
        <v>17</v>
      </c>
      <c r="P103">
        <v>12</v>
      </c>
      <c r="Q103" t="s">
        <v>444</v>
      </c>
      <c r="R103" t="b">
        <v>0</v>
      </c>
      <c r="S103" t="s">
        <v>375</v>
      </c>
    </row>
    <row r="104" spans="1:19" x14ac:dyDescent="0.35">
      <c r="A104" t="s">
        <v>41</v>
      </c>
      <c r="B104" t="str">
        <f t="shared" si="2"/>
        <v>Mar 13</v>
      </c>
      <c r="C104" t="str">
        <f t="shared" si="3"/>
        <v>Mar 16</v>
      </c>
      <c r="D104" s="5">
        <f>DATE(2024, MATCH(LEFT(B104,3), {"Jan","Feb","Mar","Apr","May","Jun","Jul","Aug","Sep","Oct","Nov","Dec"},0), MID(B104,5,2))</f>
        <v>45364</v>
      </c>
      <c r="E104" s="5">
        <f>DATE(2024, MATCH(LEFT(C104,3), {"Jan","Feb","Mar","Apr","May","Jun","Jul","Aug","Sep","Oct","Nov","Dec"},0), MID(C104,5,2))</f>
        <v>45367</v>
      </c>
      <c r="F104" t="s">
        <v>439</v>
      </c>
      <c r="G104" s="2">
        <v>0.26100000000000001</v>
      </c>
      <c r="H104" t="s">
        <v>449</v>
      </c>
      <c r="I104" s="2">
        <v>0.25900000000000001</v>
      </c>
      <c r="J104">
        <v>11</v>
      </c>
      <c r="K104" t="s">
        <v>426</v>
      </c>
      <c r="L104" t="s">
        <v>450</v>
      </c>
      <c r="M104" t="s">
        <v>428</v>
      </c>
      <c r="N104" t="s">
        <v>17</v>
      </c>
      <c r="O104" t="s">
        <v>17</v>
      </c>
      <c r="P104">
        <v>11</v>
      </c>
      <c r="Q104" t="s">
        <v>447</v>
      </c>
      <c r="R104" t="b">
        <v>0</v>
      </c>
      <c r="S104" t="s">
        <v>375</v>
      </c>
    </row>
    <row r="105" spans="1:19" x14ac:dyDescent="0.35">
      <c r="A105" t="s">
        <v>451</v>
      </c>
      <c r="B105" t="str">
        <f t="shared" si="2"/>
        <v>Mar 21</v>
      </c>
      <c r="C105" t="str">
        <f t="shared" si="3"/>
        <v>Mar 23</v>
      </c>
      <c r="D105" s="5">
        <f>DATE(2024, MATCH(LEFT(B105,3), {"Jan","Feb","Mar","Apr","May","Jun","Jul","Aug","Sep","Oct","Nov","Dec"},0), MID(B105,5,2))</f>
        <v>45372</v>
      </c>
      <c r="E105" s="5">
        <f>DATE(2024, MATCH(LEFT(C105,3), {"Jan","Feb","Mar","Apr","May","Jun","Jul","Aug","Sep","Oct","Nov","Dec"},0), MID(C105,5,2))</f>
        <v>45374</v>
      </c>
      <c r="F105" t="s">
        <v>442</v>
      </c>
      <c r="G105" s="2">
        <v>4.0780000000000003</v>
      </c>
      <c r="H105" t="s">
        <v>453</v>
      </c>
      <c r="I105" s="2">
        <v>4.0780000000000003</v>
      </c>
      <c r="J105">
        <v>2</v>
      </c>
      <c r="K105" t="s">
        <v>426</v>
      </c>
      <c r="L105" t="s">
        <v>454</v>
      </c>
      <c r="M105" t="s">
        <v>428</v>
      </c>
      <c r="N105" t="s">
        <v>17</v>
      </c>
      <c r="O105" t="s">
        <v>17</v>
      </c>
      <c r="P105">
        <v>12</v>
      </c>
      <c r="Q105" t="s">
        <v>452</v>
      </c>
      <c r="R105" t="b">
        <v>0</v>
      </c>
      <c r="S105" t="s">
        <v>27</v>
      </c>
    </row>
    <row r="106" spans="1:19" x14ac:dyDescent="0.35">
      <c r="A106" t="s">
        <v>357</v>
      </c>
      <c r="B106" t="str">
        <f t="shared" si="2"/>
        <v>Mar 27</v>
      </c>
      <c r="C106" t="str">
        <f t="shared" si="3"/>
        <v>Mar 30</v>
      </c>
      <c r="D106" s="5">
        <f>DATE(2024, MATCH(LEFT(B106,3), {"Jan","Feb","Mar","Apr","May","Jun","Jul","Aug","Sep","Oct","Nov","Dec"},0), MID(B106,5,2))</f>
        <v>45378</v>
      </c>
      <c r="E106" s="5">
        <f>DATE(2024, MATCH(LEFT(C106,3), {"Jan","Feb","Mar","Apr","May","Jun","Jul","Aug","Sep","Oct","Nov","Dec"},0), MID(C106,5,2))</f>
        <v>45381</v>
      </c>
      <c r="F106" t="s">
        <v>445</v>
      </c>
      <c r="G106" s="2">
        <v>-0.47599999999999998</v>
      </c>
      <c r="H106" t="s">
        <v>456</v>
      </c>
      <c r="I106" s="2">
        <v>-0.47599999999999998</v>
      </c>
      <c r="J106">
        <v>3</v>
      </c>
      <c r="K106" t="s">
        <v>426</v>
      </c>
      <c r="L106" t="s">
        <v>457</v>
      </c>
      <c r="M106" t="s">
        <v>428</v>
      </c>
      <c r="N106" t="s">
        <v>17</v>
      </c>
      <c r="O106" t="s">
        <v>17</v>
      </c>
      <c r="P106">
        <v>13</v>
      </c>
      <c r="Q106" t="s">
        <v>455</v>
      </c>
      <c r="R106" t="b">
        <v>0</v>
      </c>
      <c r="S106" t="s">
        <v>36</v>
      </c>
    </row>
    <row r="107" spans="1:19" x14ac:dyDescent="0.35">
      <c r="A107" t="s">
        <v>387</v>
      </c>
      <c r="B107" t="str">
        <f t="shared" si="2"/>
        <v>Mar 20</v>
      </c>
      <c r="C107" t="str">
        <f t="shared" si="3"/>
        <v>Mar 23</v>
      </c>
      <c r="D107" s="5">
        <f>DATE(2024, MATCH(LEFT(B107,3), {"Jan","Feb","Mar","Apr","May","Jun","Jul","Aug","Sep","Oct","Nov","Dec"},0), MID(B107,5,2))</f>
        <v>45371</v>
      </c>
      <c r="E107" s="5">
        <f>DATE(2024, MATCH(LEFT(C107,3), {"Jan","Feb","Mar","Apr","May","Jun","Jul","Aug","Sep","Oct","Nov","Dec"},0), MID(C107,5,2))</f>
        <v>45374</v>
      </c>
      <c r="F107" t="s">
        <v>448</v>
      </c>
      <c r="G107" s="2">
        <v>-0.68300000000000005</v>
      </c>
      <c r="H107" t="s">
        <v>459</v>
      </c>
      <c r="I107" s="2">
        <v>-0.68300000000000005</v>
      </c>
      <c r="J107">
        <v>3</v>
      </c>
      <c r="K107" t="s">
        <v>426</v>
      </c>
      <c r="L107" t="s">
        <v>460</v>
      </c>
      <c r="M107" t="s">
        <v>428</v>
      </c>
      <c r="N107" t="s">
        <v>17</v>
      </c>
      <c r="O107" t="s">
        <v>17</v>
      </c>
      <c r="P107">
        <v>12</v>
      </c>
      <c r="Q107" t="s">
        <v>458</v>
      </c>
      <c r="R107" t="b">
        <v>0</v>
      </c>
      <c r="S107" t="s">
        <v>36</v>
      </c>
    </row>
    <row r="108" spans="1:19" x14ac:dyDescent="0.35">
      <c r="A108" t="s">
        <v>41</v>
      </c>
      <c r="B108" t="str">
        <f t="shared" si="2"/>
        <v>Mar 13</v>
      </c>
      <c r="C108" t="str">
        <f t="shared" si="3"/>
        <v>Mar 16</v>
      </c>
      <c r="D108" s="5">
        <f>DATE(2024, MATCH(LEFT(B108,3), {"Jan","Feb","Mar","Apr","May","Jun","Jul","Aug","Sep","Oct","Nov","Dec"},0), MID(B108,5,2))</f>
        <v>45364</v>
      </c>
      <c r="E108" s="5">
        <f>DATE(2024, MATCH(LEFT(C108,3), {"Jan","Feb","Mar","Apr","May","Jun","Jul","Aug","Sep","Oct","Nov","Dec"},0), MID(C108,5,2))</f>
        <v>45367</v>
      </c>
      <c r="F108" t="s">
        <v>453</v>
      </c>
      <c r="G108" s="2">
        <v>2.6850000000000001</v>
      </c>
      <c r="H108" t="s">
        <v>462</v>
      </c>
      <c r="I108" s="2">
        <v>2.6850000000000001</v>
      </c>
      <c r="J108">
        <v>5</v>
      </c>
      <c r="K108" t="s">
        <v>426</v>
      </c>
      <c r="L108" t="s">
        <v>463</v>
      </c>
      <c r="M108" t="s">
        <v>428</v>
      </c>
      <c r="N108" t="s">
        <v>17</v>
      </c>
      <c r="O108" t="s">
        <v>17</v>
      </c>
      <c r="P108">
        <v>11</v>
      </c>
      <c r="Q108" t="s">
        <v>461</v>
      </c>
      <c r="R108" t="b">
        <v>0</v>
      </c>
      <c r="S108" t="s">
        <v>36</v>
      </c>
    </row>
    <row r="109" spans="1:19" x14ac:dyDescent="0.35">
      <c r="A109" t="s">
        <v>357</v>
      </c>
      <c r="B109" t="str">
        <f t="shared" si="2"/>
        <v>Mar 27</v>
      </c>
      <c r="C109" t="str">
        <f t="shared" si="3"/>
        <v>Mar 30</v>
      </c>
      <c r="D109" s="5">
        <f>DATE(2024, MATCH(LEFT(B109,3), {"Jan","Feb","Mar","Apr","May","Jun","Jul","Aug","Sep","Oct","Nov","Dec"},0), MID(B109,5,2))</f>
        <v>45378</v>
      </c>
      <c r="E109" s="5">
        <f>DATE(2024, MATCH(LEFT(C109,3), {"Jan","Feb","Mar","Apr","May","Jun","Jul","Aug","Sep","Oct","Nov","Dec"},0), MID(C109,5,2))</f>
        <v>45381</v>
      </c>
      <c r="F109" t="s">
        <v>456</v>
      </c>
      <c r="G109" s="2">
        <v>-6.0000000000000001E-3</v>
      </c>
      <c r="H109" t="s">
        <v>465</v>
      </c>
      <c r="I109" s="2">
        <v>-6.0000000000000001E-3</v>
      </c>
      <c r="J109">
        <v>7</v>
      </c>
      <c r="K109" t="s">
        <v>426</v>
      </c>
      <c r="L109" t="s">
        <v>466</v>
      </c>
      <c r="M109" t="s">
        <v>428</v>
      </c>
      <c r="N109" t="s">
        <v>17</v>
      </c>
      <c r="O109" t="s">
        <v>17</v>
      </c>
      <c r="P109">
        <v>13</v>
      </c>
      <c r="Q109" t="s">
        <v>464</v>
      </c>
      <c r="R109" t="b">
        <v>0</v>
      </c>
      <c r="S109" t="s">
        <v>39</v>
      </c>
    </row>
    <row r="110" spans="1:19" x14ac:dyDescent="0.35">
      <c r="A110" t="s">
        <v>41</v>
      </c>
      <c r="B110" t="str">
        <f t="shared" si="2"/>
        <v>Mar 13</v>
      </c>
      <c r="C110" t="str">
        <f t="shared" si="3"/>
        <v>Mar 16</v>
      </c>
      <c r="D110" s="5">
        <f>DATE(2024, MATCH(LEFT(B110,3), {"Jan","Feb","Mar","Apr","May","Jun","Jul","Aug","Sep","Oct","Nov","Dec"},0), MID(B110,5,2))</f>
        <v>45364</v>
      </c>
      <c r="E110" s="5">
        <f>DATE(2024, MATCH(LEFT(C110,3), {"Jan","Feb","Mar","Apr","May","Jun","Jul","Aug","Sep","Oct","Nov","Dec"},0), MID(C110,5,2))</f>
        <v>45367</v>
      </c>
      <c r="F110" t="s">
        <v>459</v>
      </c>
      <c r="G110" s="2">
        <v>-0.247</v>
      </c>
      <c r="H110" t="s">
        <v>469</v>
      </c>
      <c r="I110" s="2">
        <v>-0.219</v>
      </c>
      <c r="J110">
        <v>41</v>
      </c>
      <c r="K110" t="s">
        <v>426</v>
      </c>
      <c r="L110" t="s">
        <v>470</v>
      </c>
      <c r="M110" t="s">
        <v>428</v>
      </c>
      <c r="N110" t="s">
        <v>17</v>
      </c>
      <c r="O110" t="s">
        <v>17</v>
      </c>
      <c r="P110">
        <v>11</v>
      </c>
      <c r="Q110" t="s">
        <v>467</v>
      </c>
      <c r="R110" t="b">
        <v>0</v>
      </c>
      <c r="S110" t="s">
        <v>342</v>
      </c>
    </row>
    <row r="111" spans="1:19" x14ac:dyDescent="0.35">
      <c r="A111" t="s">
        <v>113</v>
      </c>
      <c r="B111" t="str">
        <f t="shared" si="2"/>
        <v>Feb 28</v>
      </c>
      <c r="C111" t="str">
        <f t="shared" si="3"/>
        <v>Feb Mar 2</v>
      </c>
      <c r="D111" s="5">
        <f>DATE(2024, MATCH(LEFT(B111,3), {"Jan","Feb","Mar","Apr","May","Jun","Jul","Aug","Sep","Oct","Nov","Dec"},0), MID(B111,5,2))</f>
        <v>45350</v>
      </c>
      <c r="E111" s="5" t="e">
        <f>DATE(2024, MATCH(LEFT(C111,3), {"Jan","Feb","Mar","Apr","May","Jun","Jul","Aug","Sep","Oct","Nov","Dec"},0), MID(C111,5,2))</f>
        <v>#VALUE!</v>
      </c>
      <c r="F111" t="s">
        <v>462</v>
      </c>
      <c r="G111" s="2">
        <v>-0.436</v>
      </c>
      <c r="H111" t="s">
        <v>473</v>
      </c>
      <c r="I111" s="2">
        <v>-0.41399999999999998</v>
      </c>
      <c r="J111">
        <v>57</v>
      </c>
      <c r="K111" t="s">
        <v>474</v>
      </c>
      <c r="L111" t="s">
        <v>475</v>
      </c>
      <c r="M111" t="s">
        <v>374</v>
      </c>
      <c r="N111" t="s">
        <v>17</v>
      </c>
      <c r="O111" t="s">
        <v>17</v>
      </c>
      <c r="P111">
        <v>9</v>
      </c>
      <c r="Q111" t="s">
        <v>471</v>
      </c>
      <c r="R111" t="b">
        <v>0</v>
      </c>
      <c r="S111" t="s">
        <v>92</v>
      </c>
    </row>
    <row r="112" spans="1:19" x14ac:dyDescent="0.35">
      <c r="A112" t="s">
        <v>400</v>
      </c>
      <c r="B112" t="str">
        <f t="shared" si="2"/>
        <v>Feb 21</v>
      </c>
      <c r="C112" t="str">
        <f t="shared" si="3"/>
        <v>Feb 23</v>
      </c>
      <c r="D112" s="5">
        <f>DATE(2024, MATCH(LEFT(B112,3), {"Jan","Feb","Mar","Apr","May","Jun","Jul","Aug","Sep","Oct","Nov","Dec"},0), MID(B112,5,2))</f>
        <v>45343</v>
      </c>
      <c r="E112" s="5">
        <f>DATE(2024, MATCH(LEFT(C112,3), {"Jan","Feb","Mar","Apr","May","Jun","Jul","Aug","Sep","Oct","Nov","Dec"},0), MID(C112,5,2))</f>
        <v>45345</v>
      </c>
      <c r="F112" t="s">
        <v>465</v>
      </c>
      <c r="G112" s="2">
        <v>-0.253</v>
      </c>
      <c r="H112" t="s">
        <v>478</v>
      </c>
      <c r="I112" s="2">
        <v>-0.22900000000000001</v>
      </c>
      <c r="J112">
        <v>48</v>
      </c>
      <c r="K112" t="s">
        <v>474</v>
      </c>
      <c r="L112" t="s">
        <v>479</v>
      </c>
      <c r="M112" t="s">
        <v>374</v>
      </c>
      <c r="N112" t="s">
        <v>17</v>
      </c>
      <c r="O112" t="s">
        <v>17</v>
      </c>
      <c r="P112">
        <v>8</v>
      </c>
      <c r="Q112" t="s">
        <v>476</v>
      </c>
      <c r="R112" t="b">
        <v>0</v>
      </c>
      <c r="S112" t="s">
        <v>92</v>
      </c>
    </row>
    <row r="113" spans="1:19" x14ac:dyDescent="0.35">
      <c r="A113" t="s">
        <v>406</v>
      </c>
      <c r="B113" t="str">
        <f t="shared" si="2"/>
        <v>Feb 14</v>
      </c>
      <c r="C113" t="str">
        <f t="shared" si="3"/>
        <v>Feb 16</v>
      </c>
      <c r="D113" s="5">
        <f>DATE(2024, MATCH(LEFT(B113,3), {"Jan","Feb","Mar","Apr","May","Jun","Jul","Aug","Sep","Oct","Nov","Dec"},0), MID(B113,5,2))</f>
        <v>45336</v>
      </c>
      <c r="E113" s="5">
        <f>DATE(2024, MATCH(LEFT(C113,3), {"Jan","Feb","Mar","Apr","May","Jun","Jul","Aug","Sep","Oct","Nov","Dec"},0), MID(C113,5,2))</f>
        <v>45338</v>
      </c>
      <c r="F113" t="s">
        <v>468</v>
      </c>
      <c r="G113" s="2">
        <v>1.7370000000000001</v>
      </c>
      <c r="H113" t="s">
        <v>482</v>
      </c>
      <c r="I113" s="2">
        <v>1.331</v>
      </c>
      <c r="J113">
        <v>42</v>
      </c>
      <c r="K113" t="s">
        <v>474</v>
      </c>
      <c r="L113" t="s">
        <v>483</v>
      </c>
      <c r="M113" t="s">
        <v>374</v>
      </c>
      <c r="N113" t="s">
        <v>17</v>
      </c>
      <c r="O113" t="s">
        <v>17</v>
      </c>
      <c r="P113">
        <v>7</v>
      </c>
      <c r="Q113" t="s">
        <v>480</v>
      </c>
      <c r="R113" t="b">
        <v>0</v>
      </c>
      <c r="S113" t="s">
        <v>92</v>
      </c>
    </row>
    <row r="114" spans="1:19" x14ac:dyDescent="0.35">
      <c r="A114" t="s">
        <v>383</v>
      </c>
      <c r="B114" t="str">
        <f t="shared" si="2"/>
        <v>Mar 14</v>
      </c>
      <c r="C114" t="str">
        <f t="shared" si="3"/>
        <v>Mar 16</v>
      </c>
      <c r="D114" s="5">
        <f>DATE(2024, MATCH(LEFT(B114,3), {"Jan","Feb","Mar","Apr","May","Jun","Jul","Aug","Sep","Oct","Nov","Dec"},0), MID(B114,5,2))</f>
        <v>45365</v>
      </c>
      <c r="E114" s="5">
        <f>DATE(2024, MATCH(LEFT(C114,3), {"Jan","Feb","Mar","Apr","May","Jun","Jul","Aug","Sep","Oct","Nov","Dec"},0), MID(C114,5,2))</f>
        <v>45367</v>
      </c>
      <c r="F114" t="s">
        <v>472</v>
      </c>
      <c r="G114" s="3">
        <v>-0.38</v>
      </c>
      <c r="H114" t="s">
        <v>486</v>
      </c>
      <c r="I114" s="2">
        <v>-0.39700000000000002</v>
      </c>
      <c r="J114">
        <v>13</v>
      </c>
      <c r="K114" t="s">
        <v>474</v>
      </c>
      <c r="L114" t="s">
        <v>487</v>
      </c>
      <c r="M114" t="s">
        <v>374</v>
      </c>
      <c r="N114" t="s">
        <v>17</v>
      </c>
      <c r="O114" t="s">
        <v>17</v>
      </c>
      <c r="P114">
        <v>11</v>
      </c>
      <c r="Q114" t="s">
        <v>484</v>
      </c>
      <c r="R114" t="b">
        <v>0</v>
      </c>
      <c r="S114" t="s">
        <v>106</v>
      </c>
    </row>
    <row r="115" spans="1:19" x14ac:dyDescent="0.35">
      <c r="A115" t="s">
        <v>488</v>
      </c>
      <c r="B115" t="str">
        <f t="shared" si="2"/>
        <v>Mar 7</v>
      </c>
      <c r="C115" t="str">
        <f t="shared" si="3"/>
        <v>Mar 9</v>
      </c>
      <c r="D115" s="5">
        <f>DATE(2024, MATCH(LEFT(B115,3), {"Jan","Feb","Mar","Apr","May","Jun","Jul","Aug","Sep","Oct","Nov","Dec"},0), MID(B115,5,2))</f>
        <v>45358</v>
      </c>
      <c r="E115" s="5">
        <f>DATE(2024, MATCH(LEFT(C115,3), {"Jan","Feb","Mar","Apr","May","Jun","Jul","Aug","Sep","Oct","Nov","Dec"},0), MID(C115,5,2))</f>
        <v>45360</v>
      </c>
      <c r="F115" t="s">
        <v>477</v>
      </c>
      <c r="G115" s="2">
        <v>-0.13900000000000001</v>
      </c>
      <c r="H115" t="s">
        <v>491</v>
      </c>
      <c r="I115" s="2">
        <v>-0.11600000000000001</v>
      </c>
      <c r="J115">
        <v>14</v>
      </c>
      <c r="K115" t="s">
        <v>474</v>
      </c>
      <c r="L115" t="s">
        <v>492</v>
      </c>
      <c r="M115" t="s">
        <v>374</v>
      </c>
      <c r="N115" t="s">
        <v>17</v>
      </c>
      <c r="O115" t="s">
        <v>17</v>
      </c>
      <c r="P115">
        <v>10</v>
      </c>
      <c r="Q115" t="s">
        <v>489</v>
      </c>
      <c r="R115" t="b">
        <v>0</v>
      </c>
      <c r="S115" t="s">
        <v>106</v>
      </c>
    </row>
    <row r="116" spans="1:19" x14ac:dyDescent="0.35">
      <c r="A116" t="s">
        <v>113</v>
      </c>
      <c r="B116" t="str">
        <f t="shared" si="2"/>
        <v>Feb 28</v>
      </c>
      <c r="C116" t="str">
        <f t="shared" si="3"/>
        <v>Feb Mar 2</v>
      </c>
      <c r="D116" s="5">
        <f>DATE(2024, MATCH(LEFT(B116,3), {"Jan","Feb","Mar","Apr","May","Jun","Jul","Aug","Sep","Oct","Nov","Dec"},0), MID(B116,5,2))</f>
        <v>45350</v>
      </c>
      <c r="E116" s="5" t="e">
        <f>DATE(2024, MATCH(LEFT(C116,3), {"Jan","Feb","Mar","Apr","May","Jun","Jul","Aug","Sep","Oct","Nov","Dec"},0), MID(C116,5,2))</f>
        <v>#VALUE!</v>
      </c>
      <c r="F116" t="s">
        <v>481</v>
      </c>
      <c r="G116" s="2">
        <v>-0.114</v>
      </c>
      <c r="H116" t="s">
        <v>495</v>
      </c>
      <c r="I116" s="2">
        <v>-0.108</v>
      </c>
      <c r="J116">
        <v>12</v>
      </c>
      <c r="K116" t="s">
        <v>474</v>
      </c>
      <c r="L116" t="s">
        <v>496</v>
      </c>
      <c r="M116" t="s">
        <v>374</v>
      </c>
      <c r="N116" t="s">
        <v>17</v>
      </c>
      <c r="O116" t="s">
        <v>17</v>
      </c>
      <c r="P116">
        <v>9</v>
      </c>
      <c r="Q116" t="s">
        <v>493</v>
      </c>
      <c r="R116" t="b">
        <v>0</v>
      </c>
      <c r="S116" t="s">
        <v>106</v>
      </c>
    </row>
    <row r="117" spans="1:19" x14ac:dyDescent="0.35">
      <c r="A117" t="s">
        <v>400</v>
      </c>
      <c r="B117" t="str">
        <f t="shared" si="2"/>
        <v>Feb 21</v>
      </c>
      <c r="C117" t="str">
        <f t="shared" si="3"/>
        <v>Feb 23</v>
      </c>
      <c r="D117" s="5">
        <f>DATE(2024, MATCH(LEFT(B117,3), {"Jan","Feb","Mar","Apr","May","Jun","Jul","Aug","Sep","Oct","Nov","Dec"},0), MID(B117,5,2))</f>
        <v>45343</v>
      </c>
      <c r="E117" s="5">
        <f>DATE(2024, MATCH(LEFT(C117,3), {"Jan","Feb","Mar","Apr","May","Jun","Jul","Aug","Sep","Oct","Nov","Dec"},0), MID(C117,5,2))</f>
        <v>45345</v>
      </c>
      <c r="F117" t="s">
        <v>485</v>
      </c>
      <c r="G117" s="2">
        <v>-0.48099999999999998</v>
      </c>
      <c r="H117" t="s">
        <v>499</v>
      </c>
      <c r="I117" s="3">
        <v>-0.48</v>
      </c>
      <c r="J117">
        <v>12</v>
      </c>
      <c r="K117" t="s">
        <v>474</v>
      </c>
      <c r="L117" t="s">
        <v>500</v>
      </c>
      <c r="M117" t="s">
        <v>374</v>
      </c>
      <c r="N117" t="s">
        <v>17</v>
      </c>
      <c r="O117" t="s">
        <v>17</v>
      </c>
      <c r="P117">
        <v>8</v>
      </c>
      <c r="Q117" t="s">
        <v>497</v>
      </c>
      <c r="R117" t="b">
        <v>0</v>
      </c>
      <c r="S117" t="s">
        <v>106</v>
      </c>
    </row>
    <row r="118" spans="1:19" x14ac:dyDescent="0.35">
      <c r="A118" t="s">
        <v>406</v>
      </c>
      <c r="B118" t="str">
        <f t="shared" si="2"/>
        <v>Feb 14</v>
      </c>
      <c r="C118" t="str">
        <f t="shared" si="3"/>
        <v>Feb 16</v>
      </c>
      <c r="D118" s="5">
        <f>DATE(2024, MATCH(LEFT(B118,3), {"Jan","Feb","Mar","Apr","May","Jun","Jul","Aug","Sep","Oct","Nov","Dec"},0), MID(B118,5,2))</f>
        <v>45336</v>
      </c>
      <c r="E118" s="5">
        <f>DATE(2024, MATCH(LEFT(C118,3), {"Jan","Feb","Mar","Apr","May","Jun","Jul","Aug","Sep","Oct","Nov","Dec"},0), MID(C118,5,2))</f>
        <v>45338</v>
      </c>
      <c r="F118" t="s">
        <v>490</v>
      </c>
      <c r="G118" s="2">
        <v>2.6120000000000001</v>
      </c>
      <c r="H118" t="s">
        <v>503</v>
      </c>
      <c r="I118" s="2">
        <v>2.5920000000000001</v>
      </c>
      <c r="J118">
        <v>12</v>
      </c>
      <c r="K118" t="s">
        <v>474</v>
      </c>
      <c r="L118" t="s">
        <v>504</v>
      </c>
      <c r="M118" t="s">
        <v>374</v>
      </c>
      <c r="N118" t="s">
        <v>17</v>
      </c>
      <c r="O118" t="s">
        <v>17</v>
      </c>
      <c r="P118">
        <v>7</v>
      </c>
      <c r="Q118" t="s">
        <v>501</v>
      </c>
      <c r="R118" t="b">
        <v>0</v>
      </c>
      <c r="S118" t="s">
        <v>106</v>
      </c>
    </row>
    <row r="119" spans="1:19" x14ac:dyDescent="0.35">
      <c r="A119" t="s">
        <v>49</v>
      </c>
      <c r="B119" t="str">
        <f t="shared" si="2"/>
        <v>Feb 27</v>
      </c>
      <c r="C119" t="str">
        <f t="shared" si="3"/>
        <v>Feb Mar 2</v>
      </c>
      <c r="D119" s="5">
        <f>DATE(2024, MATCH(LEFT(B119,3), {"Jan","Feb","Mar","Apr","May","Jun","Jul","Aug","Sep","Oct","Nov","Dec"},0), MID(B119,5,2))</f>
        <v>45349</v>
      </c>
      <c r="E119" s="5" t="e">
        <f>DATE(2024, MATCH(LEFT(C119,3), {"Jan","Feb","Mar","Apr","May","Jun","Jul","Aug","Sep","Oct","Nov","Dec"},0), MID(C119,5,2))</f>
        <v>#VALUE!</v>
      </c>
      <c r="F119" t="s">
        <v>494</v>
      </c>
      <c r="G119" s="3">
        <v>-0.16</v>
      </c>
      <c r="H119" t="s">
        <v>507</v>
      </c>
      <c r="I119" s="2">
        <v>-0.127</v>
      </c>
      <c r="J119">
        <v>20</v>
      </c>
      <c r="K119" t="s">
        <v>474</v>
      </c>
      <c r="L119" t="s">
        <v>508</v>
      </c>
      <c r="M119" t="s">
        <v>374</v>
      </c>
      <c r="N119" t="s">
        <v>17</v>
      </c>
      <c r="O119" t="s">
        <v>17</v>
      </c>
      <c r="P119">
        <v>9</v>
      </c>
      <c r="Q119" t="s">
        <v>505</v>
      </c>
      <c r="R119" t="b">
        <v>0</v>
      </c>
      <c r="S119" t="s">
        <v>176</v>
      </c>
    </row>
    <row r="120" spans="1:19" x14ac:dyDescent="0.35">
      <c r="A120" t="s">
        <v>509</v>
      </c>
      <c r="B120" t="str">
        <f t="shared" si="2"/>
        <v>Feb 20</v>
      </c>
      <c r="C120" t="str">
        <f t="shared" si="3"/>
        <v>Feb 23</v>
      </c>
      <c r="D120" s="5">
        <f>DATE(2024, MATCH(LEFT(B120,3), {"Jan","Feb","Mar","Apr","May","Jun","Jul","Aug","Sep","Oct","Nov","Dec"},0), MID(B120,5,2))</f>
        <v>45342</v>
      </c>
      <c r="E120" s="5">
        <f>DATE(2024, MATCH(LEFT(C120,3), {"Jan","Feb","Mar","Apr","May","Jun","Jul","Aug","Sep","Oct","Nov","Dec"},0), MID(C120,5,2))</f>
        <v>45345</v>
      </c>
      <c r="F120" t="s">
        <v>498</v>
      </c>
      <c r="G120" s="2">
        <v>-0.124</v>
      </c>
      <c r="H120" t="s">
        <v>512</v>
      </c>
      <c r="I120" s="2">
        <v>-0.14899999999999999</v>
      </c>
      <c r="J120">
        <v>20</v>
      </c>
      <c r="K120" t="s">
        <v>474</v>
      </c>
      <c r="L120" t="s">
        <v>513</v>
      </c>
      <c r="M120" t="s">
        <v>374</v>
      </c>
      <c r="N120" t="s">
        <v>17</v>
      </c>
      <c r="O120" t="s">
        <v>17</v>
      </c>
      <c r="P120">
        <v>8</v>
      </c>
      <c r="Q120" t="s">
        <v>510</v>
      </c>
      <c r="R120" t="b">
        <v>0</v>
      </c>
      <c r="S120" t="s">
        <v>176</v>
      </c>
    </row>
    <row r="121" spans="1:19" x14ac:dyDescent="0.35">
      <c r="A121" t="s">
        <v>41</v>
      </c>
      <c r="B121" t="str">
        <f t="shared" si="2"/>
        <v>Mar 13</v>
      </c>
      <c r="C121" t="str">
        <f t="shared" si="3"/>
        <v>Mar 16</v>
      </c>
      <c r="D121" s="5">
        <f>DATE(2024, MATCH(LEFT(B121,3), {"Jan","Feb","Mar","Apr","May","Jun","Jul","Aug","Sep","Oct","Nov","Dec"},0), MID(B121,5,2))</f>
        <v>45364</v>
      </c>
      <c r="E121" s="5">
        <f>DATE(2024, MATCH(LEFT(C121,3), {"Jan","Feb","Mar","Apr","May","Jun","Jul","Aug","Sep","Oct","Nov","Dec"},0), MID(C121,5,2))</f>
        <v>45367</v>
      </c>
      <c r="F121" t="s">
        <v>502</v>
      </c>
      <c r="G121" s="2">
        <v>-0.19400000000000001</v>
      </c>
      <c r="H121" t="s">
        <v>516</v>
      </c>
      <c r="I121" s="2">
        <v>-0.20499999999999999</v>
      </c>
      <c r="J121">
        <v>12</v>
      </c>
      <c r="K121" t="s">
        <v>474</v>
      </c>
      <c r="L121" t="s">
        <v>517</v>
      </c>
      <c r="M121" t="s">
        <v>374</v>
      </c>
      <c r="N121" t="s">
        <v>17</v>
      </c>
      <c r="O121" t="s">
        <v>17</v>
      </c>
      <c r="P121">
        <v>11</v>
      </c>
      <c r="Q121" t="s">
        <v>514</v>
      </c>
      <c r="R121" t="b">
        <v>0</v>
      </c>
      <c r="S121" t="s">
        <v>518</v>
      </c>
    </row>
    <row r="122" spans="1:19" x14ac:dyDescent="0.35">
      <c r="A122" t="s">
        <v>368</v>
      </c>
      <c r="B122" t="str">
        <f t="shared" si="2"/>
        <v>Mar 6</v>
      </c>
      <c r="C122" t="str">
        <f t="shared" si="3"/>
        <v>Mar 9</v>
      </c>
      <c r="D122" s="5">
        <f>DATE(2024, MATCH(LEFT(B122,3), {"Jan","Feb","Mar","Apr","May","Jun","Jul","Aug","Sep","Oct","Nov","Dec"},0), MID(B122,5,2))</f>
        <v>45357</v>
      </c>
      <c r="E122" s="5">
        <f>DATE(2024, MATCH(LEFT(C122,3), {"Jan","Feb","Mar","Apr","May","Jun","Jul","Aug","Sep","Oct","Nov","Dec"},0), MID(C122,5,2))</f>
        <v>45360</v>
      </c>
      <c r="F122" t="s">
        <v>506</v>
      </c>
      <c r="G122" s="2">
        <v>-0.373</v>
      </c>
      <c r="H122" t="s">
        <v>521</v>
      </c>
      <c r="I122" s="2">
        <v>-0.36499999999999999</v>
      </c>
      <c r="J122">
        <v>14</v>
      </c>
      <c r="K122" t="s">
        <v>474</v>
      </c>
      <c r="L122" t="s">
        <v>522</v>
      </c>
      <c r="M122" t="s">
        <v>374</v>
      </c>
      <c r="N122" t="s">
        <v>17</v>
      </c>
      <c r="O122" t="s">
        <v>17</v>
      </c>
      <c r="P122">
        <v>10</v>
      </c>
      <c r="Q122" t="s">
        <v>519</v>
      </c>
      <c r="R122" t="b">
        <v>0</v>
      </c>
      <c r="S122" t="s">
        <v>518</v>
      </c>
    </row>
    <row r="123" spans="1:19" x14ac:dyDescent="0.35">
      <c r="A123" t="s">
        <v>49</v>
      </c>
      <c r="B123" t="str">
        <f t="shared" si="2"/>
        <v>Feb 27</v>
      </c>
      <c r="C123" t="str">
        <f t="shared" si="3"/>
        <v>Feb Mar 2</v>
      </c>
      <c r="D123" s="5">
        <f>DATE(2024, MATCH(LEFT(B123,3), {"Jan","Feb","Mar","Apr","May","Jun","Jul","Aug","Sep","Oct","Nov","Dec"},0), MID(B123,5,2))</f>
        <v>45349</v>
      </c>
      <c r="E123" s="5" t="e">
        <f>DATE(2024, MATCH(LEFT(C123,3), {"Jan","Feb","Mar","Apr","May","Jun","Jul","Aug","Sep","Oct","Nov","Dec"},0), MID(C123,5,2))</f>
        <v>#VALUE!</v>
      </c>
      <c r="F123" t="s">
        <v>511</v>
      </c>
      <c r="G123" s="2">
        <v>-0.11799999999999999</v>
      </c>
      <c r="H123" t="s">
        <v>525</v>
      </c>
      <c r="I123" s="2">
        <v>-0.11600000000000001</v>
      </c>
      <c r="J123">
        <v>12</v>
      </c>
      <c r="K123" t="s">
        <v>474</v>
      </c>
      <c r="L123" t="s">
        <v>526</v>
      </c>
      <c r="M123" t="s">
        <v>374</v>
      </c>
      <c r="N123" t="s">
        <v>17</v>
      </c>
      <c r="O123" t="s">
        <v>17</v>
      </c>
      <c r="P123">
        <v>9</v>
      </c>
      <c r="Q123" t="s">
        <v>523</v>
      </c>
      <c r="R123" t="b">
        <v>0</v>
      </c>
      <c r="S123" t="s">
        <v>518</v>
      </c>
    </row>
    <row r="124" spans="1:19" x14ac:dyDescent="0.35">
      <c r="A124" t="s">
        <v>509</v>
      </c>
      <c r="B124" t="str">
        <f t="shared" si="2"/>
        <v>Feb 20</v>
      </c>
      <c r="C124" t="str">
        <f t="shared" si="3"/>
        <v>Feb 23</v>
      </c>
      <c r="D124" s="5">
        <f>DATE(2024, MATCH(LEFT(B124,3), {"Jan","Feb","Mar","Apr","May","Jun","Jul","Aug","Sep","Oct","Nov","Dec"},0), MID(B124,5,2))</f>
        <v>45342</v>
      </c>
      <c r="E124" s="5">
        <f>DATE(2024, MATCH(LEFT(C124,3), {"Jan","Feb","Mar","Apr","May","Jun","Jul","Aug","Sep","Oct","Nov","Dec"},0), MID(C124,5,2))</f>
        <v>45345</v>
      </c>
      <c r="F124" t="s">
        <v>515</v>
      </c>
      <c r="G124" s="2">
        <v>-0.34799999999999998</v>
      </c>
      <c r="H124" t="s">
        <v>529</v>
      </c>
      <c r="I124" s="2">
        <v>-0.34499999999999997</v>
      </c>
      <c r="J124">
        <v>11</v>
      </c>
      <c r="K124" t="s">
        <v>474</v>
      </c>
      <c r="L124" t="s">
        <v>530</v>
      </c>
      <c r="M124" t="s">
        <v>374</v>
      </c>
      <c r="N124" t="s">
        <v>17</v>
      </c>
      <c r="O124" t="s">
        <v>17</v>
      </c>
      <c r="P124">
        <v>8</v>
      </c>
      <c r="Q124" t="s">
        <v>527</v>
      </c>
      <c r="R124" t="b">
        <v>0</v>
      </c>
      <c r="S124" t="s">
        <v>518</v>
      </c>
    </row>
    <row r="125" spans="1:19" x14ac:dyDescent="0.35">
      <c r="A125" t="s">
        <v>531</v>
      </c>
      <c r="B125" t="str">
        <f t="shared" si="2"/>
        <v>Feb 13</v>
      </c>
      <c r="C125" t="str">
        <f t="shared" si="3"/>
        <v>Feb 16</v>
      </c>
      <c r="D125" s="5">
        <f>DATE(2024, MATCH(LEFT(B125,3), {"Jan","Feb","Mar","Apr","May","Jun","Jul","Aug","Sep","Oct","Nov","Dec"},0), MID(B125,5,2))</f>
        <v>45335</v>
      </c>
      <c r="E125" s="5">
        <f>DATE(2024, MATCH(LEFT(C125,3), {"Jan","Feb","Mar","Apr","May","Jun","Jul","Aug","Sep","Oct","Nov","Dec"},0), MID(C125,5,2))</f>
        <v>45338</v>
      </c>
      <c r="F125" t="s">
        <v>520</v>
      </c>
      <c r="G125" s="2">
        <v>3.282</v>
      </c>
      <c r="H125" t="s">
        <v>533</v>
      </c>
      <c r="I125" s="2">
        <v>3.2490000000000001</v>
      </c>
      <c r="J125">
        <v>10</v>
      </c>
      <c r="K125" t="s">
        <v>474</v>
      </c>
      <c r="L125" t="s">
        <v>534</v>
      </c>
      <c r="M125" t="s">
        <v>374</v>
      </c>
      <c r="N125" t="s">
        <v>17</v>
      </c>
      <c r="O125" t="s">
        <v>17</v>
      </c>
      <c r="P125">
        <v>7</v>
      </c>
      <c r="Q125" t="s">
        <v>532</v>
      </c>
      <c r="R125" t="b">
        <v>0</v>
      </c>
      <c r="S125" t="s">
        <v>518</v>
      </c>
    </row>
    <row r="126" spans="1:19" x14ac:dyDescent="0.35">
      <c r="A126" t="s">
        <v>531</v>
      </c>
      <c r="B126" t="str">
        <f t="shared" si="2"/>
        <v>Feb 13</v>
      </c>
      <c r="C126" t="str">
        <f t="shared" si="3"/>
        <v>Feb 16</v>
      </c>
      <c r="D126" s="5">
        <f>DATE(2024, MATCH(LEFT(B126,3), {"Jan","Feb","Mar","Apr","May","Jun","Jul","Aug","Sep","Oct","Nov","Dec"},0), MID(B126,5,2))</f>
        <v>45335</v>
      </c>
      <c r="E126" s="5">
        <f>DATE(2024, MATCH(LEFT(C126,3), {"Jan","Feb","Mar","Apr","May","Jun","Jul","Aug","Sep","Oct","Nov","Dec"},0), MID(C126,5,2))</f>
        <v>45338</v>
      </c>
      <c r="F126" t="s">
        <v>524</v>
      </c>
      <c r="G126" s="2">
        <v>0.23699999999999999</v>
      </c>
      <c r="H126" t="s">
        <v>536</v>
      </c>
      <c r="I126" s="2">
        <v>0.23699999999999999</v>
      </c>
      <c r="J126">
        <v>8</v>
      </c>
      <c r="K126" t="s">
        <v>474</v>
      </c>
      <c r="L126" t="s">
        <v>537</v>
      </c>
      <c r="M126" t="s">
        <v>374</v>
      </c>
      <c r="N126" t="s">
        <v>17</v>
      </c>
      <c r="O126" t="s">
        <v>17</v>
      </c>
      <c r="P126">
        <v>7</v>
      </c>
      <c r="Q126" t="s">
        <v>535</v>
      </c>
      <c r="R126" t="b">
        <v>0</v>
      </c>
      <c r="S126" t="s">
        <v>379</v>
      </c>
    </row>
    <row r="127" spans="1:19" x14ac:dyDescent="0.35">
      <c r="A127" t="s">
        <v>383</v>
      </c>
      <c r="B127" t="str">
        <f t="shared" si="2"/>
        <v>Mar 14</v>
      </c>
      <c r="C127" t="str">
        <f t="shared" si="3"/>
        <v>Mar 16</v>
      </c>
      <c r="D127" s="5">
        <f>DATE(2024, MATCH(LEFT(B127,3), {"Jan","Feb","Mar","Apr","May","Jun","Jul","Aug","Sep","Oct","Nov","Dec"},0), MID(B127,5,2))</f>
        <v>45365</v>
      </c>
      <c r="E127" s="5">
        <f>DATE(2024, MATCH(LEFT(C127,3), {"Jan","Feb","Mar","Apr","May","Jun","Jul","Aug","Sep","Oct","Nov","Dec"},0), MID(C127,5,2))</f>
        <v>45367</v>
      </c>
      <c r="F127" t="s">
        <v>528</v>
      </c>
      <c r="G127" s="2">
        <v>-0.17599999999999999</v>
      </c>
      <c r="H127" t="s">
        <v>540</v>
      </c>
      <c r="I127" s="2">
        <v>-0.19500000000000001</v>
      </c>
      <c r="J127">
        <v>14</v>
      </c>
      <c r="K127" t="s">
        <v>474</v>
      </c>
      <c r="L127" t="s">
        <v>541</v>
      </c>
      <c r="M127" t="s">
        <v>374</v>
      </c>
      <c r="N127" t="s">
        <v>17</v>
      </c>
      <c r="O127" t="s">
        <v>17</v>
      </c>
      <c r="P127">
        <v>11</v>
      </c>
      <c r="Q127" t="s">
        <v>538</v>
      </c>
      <c r="R127" t="b">
        <v>0</v>
      </c>
      <c r="S127" t="s">
        <v>542</v>
      </c>
    </row>
    <row r="128" spans="1:19" x14ac:dyDescent="0.35">
      <c r="A128" t="s">
        <v>488</v>
      </c>
      <c r="B128" t="str">
        <f t="shared" si="2"/>
        <v>Mar 7</v>
      </c>
      <c r="C128" t="str">
        <f t="shared" si="3"/>
        <v>Mar 9</v>
      </c>
      <c r="D128" s="5">
        <f>DATE(2024, MATCH(LEFT(B128,3), {"Jan","Feb","Mar","Apr","May","Jun","Jul","Aug","Sep","Oct","Nov","Dec"},0), MID(B128,5,2))</f>
        <v>45358</v>
      </c>
      <c r="E128" s="5">
        <f>DATE(2024, MATCH(LEFT(C128,3), {"Jan","Feb","Mar","Apr","May","Jun","Jul","Aug","Sep","Oct","Nov","Dec"},0), MID(C128,5,2))</f>
        <v>45360</v>
      </c>
      <c r="F128" t="s">
        <v>533</v>
      </c>
      <c r="G128" s="2">
        <v>-0.434</v>
      </c>
      <c r="H128" t="s">
        <v>545</v>
      </c>
      <c r="I128" s="2">
        <v>-0.41399999999999998</v>
      </c>
      <c r="J128">
        <v>15</v>
      </c>
      <c r="K128" t="s">
        <v>474</v>
      </c>
      <c r="L128" t="s">
        <v>546</v>
      </c>
      <c r="M128" t="s">
        <v>374</v>
      </c>
      <c r="N128" t="s">
        <v>17</v>
      </c>
      <c r="O128" t="s">
        <v>17</v>
      </c>
      <c r="P128">
        <v>10</v>
      </c>
      <c r="Q128" t="s">
        <v>543</v>
      </c>
      <c r="R128" t="b">
        <v>0</v>
      </c>
      <c r="S128" t="s">
        <v>542</v>
      </c>
    </row>
    <row r="129" spans="1:19" x14ac:dyDescent="0.35">
      <c r="A129" t="s">
        <v>113</v>
      </c>
      <c r="B129" t="str">
        <f t="shared" si="2"/>
        <v>Feb 28</v>
      </c>
      <c r="C129" t="str">
        <f t="shared" si="3"/>
        <v>Feb Mar 2</v>
      </c>
      <c r="D129" s="5">
        <f>DATE(2024, MATCH(LEFT(B129,3), {"Jan","Feb","Mar","Apr","May","Jun","Jul","Aug","Sep","Oct","Nov","Dec"},0), MID(B129,5,2))</f>
        <v>45350</v>
      </c>
      <c r="E129" s="5" t="e">
        <f>DATE(2024, MATCH(LEFT(C129,3), {"Jan","Feb","Mar","Apr","May","Jun","Jul","Aug","Sep","Oct","Nov","Dec"},0), MID(C129,5,2))</f>
        <v>#VALUE!</v>
      </c>
      <c r="F129" t="s">
        <v>536</v>
      </c>
      <c r="G129" s="2">
        <v>-0.26100000000000001</v>
      </c>
      <c r="H129" t="s">
        <v>549</v>
      </c>
      <c r="I129" s="2">
        <v>-0.25800000000000001</v>
      </c>
      <c r="J129">
        <v>14</v>
      </c>
      <c r="K129" t="s">
        <v>474</v>
      </c>
      <c r="L129" t="s">
        <v>550</v>
      </c>
      <c r="M129" t="s">
        <v>374</v>
      </c>
      <c r="N129" t="s">
        <v>17</v>
      </c>
      <c r="O129" t="s">
        <v>17</v>
      </c>
      <c r="P129">
        <v>9</v>
      </c>
      <c r="Q129" t="s">
        <v>547</v>
      </c>
      <c r="R129" t="b">
        <v>0</v>
      </c>
      <c r="S129" t="s">
        <v>542</v>
      </c>
    </row>
    <row r="130" spans="1:19" x14ac:dyDescent="0.35">
      <c r="A130" t="s">
        <v>400</v>
      </c>
      <c r="B130" t="str">
        <f t="shared" si="2"/>
        <v>Feb 21</v>
      </c>
      <c r="C130" t="str">
        <f t="shared" si="3"/>
        <v>Feb 23</v>
      </c>
      <c r="D130" s="5">
        <f>DATE(2024, MATCH(LEFT(B130,3), {"Jan","Feb","Mar","Apr","May","Jun","Jul","Aug","Sep","Oct","Nov","Dec"},0), MID(B130,5,2))</f>
        <v>45343</v>
      </c>
      <c r="E130" s="5">
        <f>DATE(2024, MATCH(LEFT(C130,3), {"Jan","Feb","Mar","Apr","May","Jun","Jul","Aug","Sep","Oct","Nov","Dec"},0), MID(C130,5,2))</f>
        <v>45345</v>
      </c>
      <c r="F130" t="s">
        <v>539</v>
      </c>
      <c r="G130" s="2">
        <v>-0.377</v>
      </c>
      <c r="H130" t="s">
        <v>553</v>
      </c>
      <c r="I130" s="2">
        <v>-0.35799999999999998</v>
      </c>
      <c r="J130">
        <v>15</v>
      </c>
      <c r="K130" t="s">
        <v>474</v>
      </c>
      <c r="L130" t="s">
        <v>554</v>
      </c>
      <c r="M130" t="s">
        <v>374</v>
      </c>
      <c r="N130" t="s">
        <v>17</v>
      </c>
      <c r="O130" t="s">
        <v>17</v>
      </c>
      <c r="P130">
        <v>8</v>
      </c>
      <c r="Q130" t="s">
        <v>551</v>
      </c>
      <c r="R130" t="b">
        <v>0</v>
      </c>
      <c r="S130" t="s">
        <v>542</v>
      </c>
    </row>
    <row r="131" spans="1:19" x14ac:dyDescent="0.35">
      <c r="A131" t="s">
        <v>406</v>
      </c>
      <c r="B131" t="str">
        <f t="shared" ref="B131:B194" si="4">LEFT(A131, FIND("-", A131)-1)</f>
        <v>Feb 14</v>
      </c>
      <c r="C131" t="str">
        <f t="shared" ref="C131:C194" si="5">LEFT(A131, FIND(" ", A131)) &amp; MID(A131, FIND("-", A131)+1, LEN(A131))</f>
        <v>Feb 16</v>
      </c>
      <c r="D131" s="5">
        <f>DATE(2024, MATCH(LEFT(B131,3), {"Jan","Feb","Mar","Apr","May","Jun","Jul","Aug","Sep","Oct","Nov","Dec"},0), MID(B131,5,2))</f>
        <v>45336</v>
      </c>
      <c r="E131" s="5">
        <f>DATE(2024, MATCH(LEFT(C131,3), {"Jan","Feb","Mar","Apr","May","Jun","Jul","Aug","Sep","Oct","Nov","Dec"},0), MID(C131,5,2))</f>
        <v>45338</v>
      </c>
      <c r="F131" t="s">
        <v>544</v>
      </c>
      <c r="G131" s="2">
        <v>2.5379999999999998</v>
      </c>
      <c r="H131" t="s">
        <v>557</v>
      </c>
      <c r="I131" s="2">
        <v>2.548</v>
      </c>
      <c r="J131">
        <v>14</v>
      </c>
      <c r="K131" t="s">
        <v>474</v>
      </c>
      <c r="L131" t="s">
        <v>558</v>
      </c>
      <c r="M131" t="s">
        <v>374</v>
      </c>
      <c r="N131" t="s">
        <v>17</v>
      </c>
      <c r="O131" t="s">
        <v>17</v>
      </c>
      <c r="P131">
        <v>7</v>
      </c>
      <c r="Q131" t="s">
        <v>555</v>
      </c>
      <c r="R131" t="b">
        <v>0</v>
      </c>
      <c r="S131" t="s">
        <v>542</v>
      </c>
    </row>
    <row r="132" spans="1:19" x14ac:dyDescent="0.35">
      <c r="A132" t="s">
        <v>559</v>
      </c>
      <c r="B132" t="str">
        <f t="shared" si="4"/>
        <v>Mar 5</v>
      </c>
      <c r="C132" t="str">
        <f t="shared" si="5"/>
        <v>Mar 9</v>
      </c>
      <c r="D132" s="5">
        <f>DATE(2024, MATCH(LEFT(B132,3), {"Jan","Feb","Mar","Apr","May","Jun","Jul","Aug","Sep","Oct","Nov","Dec"},0), MID(B132,5,2))</f>
        <v>45356</v>
      </c>
      <c r="E132" s="5">
        <f>DATE(2024, MATCH(LEFT(C132,3), {"Jan","Feb","Mar","Apr","May","Jun","Jul","Aug","Sep","Oct","Nov","Dec"},0), MID(C132,5,2))</f>
        <v>45360</v>
      </c>
      <c r="F132" t="s">
        <v>548</v>
      </c>
      <c r="G132" s="2">
        <v>-0.371</v>
      </c>
      <c r="H132" t="s">
        <v>562</v>
      </c>
      <c r="I132" s="2">
        <v>-0.36899999999999999</v>
      </c>
      <c r="J132">
        <v>12</v>
      </c>
      <c r="K132" t="s">
        <v>474</v>
      </c>
      <c r="L132" t="s">
        <v>563</v>
      </c>
      <c r="M132" t="s">
        <v>374</v>
      </c>
      <c r="N132" t="s">
        <v>17</v>
      </c>
      <c r="O132" t="s">
        <v>17</v>
      </c>
      <c r="P132">
        <v>10</v>
      </c>
      <c r="Q132" t="s">
        <v>560</v>
      </c>
      <c r="R132" t="b">
        <v>0</v>
      </c>
      <c r="S132" t="s">
        <v>124</v>
      </c>
    </row>
    <row r="133" spans="1:19" x14ac:dyDescent="0.35">
      <c r="A133" t="s">
        <v>564</v>
      </c>
      <c r="B133" t="str">
        <f t="shared" si="4"/>
        <v>Feb 26</v>
      </c>
      <c r="C133" t="str">
        <f t="shared" si="5"/>
        <v>Feb Mar 2</v>
      </c>
      <c r="D133" s="5">
        <f>DATE(2024, MATCH(LEFT(B133,3), {"Jan","Feb","Mar","Apr","May","Jun","Jul","Aug","Sep","Oct","Nov","Dec"},0), MID(B133,5,2))</f>
        <v>45348</v>
      </c>
      <c r="E133" s="5" t="e">
        <f>DATE(2024, MATCH(LEFT(C133,3), {"Jan","Feb","Mar","Apr","May","Jun","Jul","Aug","Sep","Oct","Nov","Dec"},0), MID(C133,5,2))</f>
        <v>#VALUE!</v>
      </c>
      <c r="F133" t="s">
        <v>552</v>
      </c>
      <c r="G133" s="2">
        <v>-7.3999999999999996E-2</v>
      </c>
      <c r="H133" t="s">
        <v>567</v>
      </c>
      <c r="I133" s="2">
        <v>-7.3999999999999996E-2</v>
      </c>
      <c r="J133">
        <v>12</v>
      </c>
      <c r="K133" t="s">
        <v>474</v>
      </c>
      <c r="L133" t="s">
        <v>568</v>
      </c>
      <c r="M133" t="s">
        <v>374</v>
      </c>
      <c r="N133" t="s">
        <v>17</v>
      </c>
      <c r="O133" t="s">
        <v>17</v>
      </c>
      <c r="P133">
        <v>9</v>
      </c>
      <c r="Q133" t="s">
        <v>565</v>
      </c>
      <c r="R133" t="b">
        <v>0</v>
      </c>
      <c r="S133" t="s">
        <v>124</v>
      </c>
    </row>
    <row r="134" spans="1:19" x14ac:dyDescent="0.35">
      <c r="A134" t="s">
        <v>569</v>
      </c>
      <c r="B134" t="str">
        <f t="shared" si="4"/>
        <v>Feb 19</v>
      </c>
      <c r="C134" t="str">
        <f t="shared" si="5"/>
        <v>Feb 23</v>
      </c>
      <c r="D134" s="5">
        <f>DATE(2024, MATCH(LEFT(B134,3), {"Jan","Feb","Mar","Apr","May","Jun","Jul","Aug","Sep","Oct","Nov","Dec"},0), MID(B134,5,2))</f>
        <v>45341</v>
      </c>
      <c r="E134" s="5">
        <f>DATE(2024, MATCH(LEFT(C134,3), {"Jan","Feb","Mar","Apr","May","Jun","Jul","Aug","Sep","Oct","Nov","Dec"},0), MID(C134,5,2))</f>
        <v>45345</v>
      </c>
      <c r="F134" t="s">
        <v>556</v>
      </c>
      <c r="G134" s="2">
        <v>-0.29899999999999999</v>
      </c>
      <c r="H134" t="s">
        <v>572</v>
      </c>
      <c r="I134" s="2">
        <v>-0.29899999999999999</v>
      </c>
      <c r="J134">
        <v>12</v>
      </c>
      <c r="K134" t="s">
        <v>474</v>
      </c>
      <c r="L134" t="s">
        <v>573</v>
      </c>
      <c r="M134" t="s">
        <v>374</v>
      </c>
      <c r="N134" t="s">
        <v>17</v>
      </c>
      <c r="O134" t="s">
        <v>17</v>
      </c>
      <c r="P134">
        <v>8</v>
      </c>
      <c r="Q134" t="s">
        <v>570</v>
      </c>
      <c r="R134" t="b">
        <v>0</v>
      </c>
      <c r="S134" t="s">
        <v>124</v>
      </c>
    </row>
    <row r="135" spans="1:19" x14ac:dyDescent="0.35">
      <c r="A135" t="s">
        <v>41</v>
      </c>
      <c r="B135" t="str">
        <f t="shared" si="4"/>
        <v>Mar 13</v>
      </c>
      <c r="C135" t="str">
        <f t="shared" si="5"/>
        <v>Mar 16</v>
      </c>
      <c r="D135" s="5">
        <f>DATE(2024, MATCH(LEFT(B135,3), {"Jan","Feb","Mar","Apr","May","Jun","Jul","Aug","Sep","Oct","Nov","Dec"},0), MID(B135,5,2))</f>
        <v>45364</v>
      </c>
      <c r="E135" s="5">
        <f>DATE(2024, MATCH(LEFT(C135,3), {"Jan","Feb","Mar","Apr","May","Jun","Jul","Aug","Sep","Oct","Nov","Dec"},0), MID(C135,5,2))</f>
        <v>45367</v>
      </c>
      <c r="F135" t="s">
        <v>561</v>
      </c>
      <c r="G135" s="2">
        <v>-0.86199999999999999</v>
      </c>
      <c r="H135" t="s">
        <v>575</v>
      </c>
      <c r="I135" s="2">
        <v>-0.89100000000000001</v>
      </c>
      <c r="J135">
        <v>5</v>
      </c>
      <c r="K135" t="s">
        <v>474</v>
      </c>
      <c r="L135" t="s">
        <v>576</v>
      </c>
      <c r="M135" t="s">
        <v>374</v>
      </c>
      <c r="N135" t="s">
        <v>17</v>
      </c>
      <c r="O135" t="s">
        <v>17</v>
      </c>
      <c r="P135">
        <v>11</v>
      </c>
      <c r="Q135" t="s">
        <v>574</v>
      </c>
      <c r="R135" t="b">
        <v>0</v>
      </c>
      <c r="S135" t="s">
        <v>266</v>
      </c>
    </row>
    <row r="136" spans="1:19" x14ac:dyDescent="0.35">
      <c r="A136" t="s">
        <v>400</v>
      </c>
      <c r="B136" t="str">
        <f t="shared" si="4"/>
        <v>Feb 21</v>
      </c>
      <c r="C136" t="str">
        <f t="shared" si="5"/>
        <v>Feb 23</v>
      </c>
      <c r="D136" s="5">
        <f>DATE(2024, MATCH(LEFT(B136,3), {"Jan","Feb","Mar","Apr","May","Jun","Jul","Aug","Sep","Oct","Nov","Dec"},0), MID(B136,5,2))</f>
        <v>45343</v>
      </c>
      <c r="E136" s="5">
        <f>DATE(2024, MATCH(LEFT(C136,3), {"Jan","Feb","Mar","Apr","May","Jun","Jul","Aug","Sep","Oct","Nov","Dec"},0), MID(C136,5,2))</f>
        <v>45345</v>
      </c>
      <c r="F136" t="s">
        <v>566</v>
      </c>
      <c r="G136" s="2">
        <v>-0.36199999999999999</v>
      </c>
      <c r="H136" t="s">
        <v>578</v>
      </c>
      <c r="I136" s="2">
        <v>-0.36199999999999999</v>
      </c>
      <c r="J136">
        <v>5</v>
      </c>
      <c r="K136" t="s">
        <v>474</v>
      </c>
      <c r="L136" t="s">
        <v>579</v>
      </c>
      <c r="M136" t="s">
        <v>374</v>
      </c>
      <c r="N136" t="s">
        <v>17</v>
      </c>
      <c r="O136" t="s">
        <v>17</v>
      </c>
      <c r="P136">
        <v>8</v>
      </c>
      <c r="Q136" t="s">
        <v>577</v>
      </c>
      <c r="R136" t="b">
        <v>0</v>
      </c>
      <c r="S136" t="s">
        <v>27</v>
      </c>
    </row>
    <row r="137" spans="1:19" x14ac:dyDescent="0.35">
      <c r="A137" t="s">
        <v>406</v>
      </c>
      <c r="B137" t="str">
        <f t="shared" si="4"/>
        <v>Feb 14</v>
      </c>
      <c r="C137" t="str">
        <f t="shared" si="5"/>
        <v>Feb 16</v>
      </c>
      <c r="D137" s="5">
        <f>DATE(2024, MATCH(LEFT(B137,3), {"Jan","Feb","Mar","Apr","May","Jun","Jul","Aug","Sep","Oct","Nov","Dec"},0), MID(B137,5,2))</f>
        <v>45336</v>
      </c>
      <c r="E137" s="5">
        <f>DATE(2024, MATCH(LEFT(C137,3), {"Jan","Feb","Mar","Apr","May","Jun","Jul","Aug","Sep","Oct","Nov","Dec"},0), MID(C137,5,2))</f>
        <v>45338</v>
      </c>
      <c r="F137" t="s">
        <v>571</v>
      </c>
      <c r="G137" s="2">
        <v>-6.2E-2</v>
      </c>
      <c r="H137" t="s">
        <v>581</v>
      </c>
      <c r="I137" s="2">
        <v>-6.2E-2</v>
      </c>
      <c r="J137">
        <v>5</v>
      </c>
      <c r="K137" t="s">
        <v>474</v>
      </c>
      <c r="L137" t="s">
        <v>582</v>
      </c>
      <c r="M137" t="s">
        <v>374</v>
      </c>
      <c r="N137" t="s">
        <v>17</v>
      </c>
      <c r="O137" t="s">
        <v>17</v>
      </c>
      <c r="P137">
        <v>7</v>
      </c>
      <c r="Q137" t="s">
        <v>580</v>
      </c>
      <c r="R137" t="b">
        <v>0</v>
      </c>
      <c r="S137" t="s">
        <v>27</v>
      </c>
    </row>
    <row r="138" spans="1:19" x14ac:dyDescent="0.35">
      <c r="A138" t="s">
        <v>509</v>
      </c>
      <c r="B138" t="str">
        <f t="shared" si="4"/>
        <v>Feb 20</v>
      </c>
      <c r="C138" t="str">
        <f t="shared" si="5"/>
        <v>Feb 23</v>
      </c>
      <c r="D138" s="5">
        <f>DATE(2024, MATCH(LEFT(B138,3), {"Jan","Feb","Mar","Apr","May","Jun","Jul","Aug","Sep","Oct","Nov","Dec"},0), MID(B138,5,2))</f>
        <v>45342</v>
      </c>
      <c r="E138" s="5">
        <f>DATE(2024, MATCH(LEFT(C138,3), {"Jan","Feb","Mar","Apr","May","Jun","Jul","Aug","Sep","Oct","Nov","Dec"},0), MID(C138,5,2))</f>
        <v>45345</v>
      </c>
      <c r="F138" t="s">
        <v>575</v>
      </c>
      <c r="G138" s="2">
        <v>-8.6999999999999994E-2</v>
      </c>
      <c r="H138" t="s">
        <v>584</v>
      </c>
      <c r="I138" s="2">
        <v>-8.6999999999999994E-2</v>
      </c>
      <c r="J138">
        <v>6</v>
      </c>
      <c r="K138" t="s">
        <v>474</v>
      </c>
      <c r="L138" t="s">
        <v>585</v>
      </c>
      <c r="M138" t="s">
        <v>374</v>
      </c>
      <c r="N138" t="s">
        <v>17</v>
      </c>
      <c r="O138" t="s">
        <v>17</v>
      </c>
      <c r="P138">
        <v>8</v>
      </c>
      <c r="Q138" t="s">
        <v>583</v>
      </c>
      <c r="R138" t="b">
        <v>0</v>
      </c>
      <c r="S138" t="s">
        <v>36</v>
      </c>
    </row>
    <row r="139" spans="1:19" x14ac:dyDescent="0.35">
      <c r="A139" t="s">
        <v>531</v>
      </c>
      <c r="B139" t="str">
        <f t="shared" si="4"/>
        <v>Feb 13</v>
      </c>
      <c r="C139" t="str">
        <f t="shared" si="5"/>
        <v>Feb 16</v>
      </c>
      <c r="D139" s="5">
        <f>DATE(2024, MATCH(LEFT(B139,3), {"Jan","Feb","Mar","Apr","May","Jun","Jul","Aug","Sep","Oct","Nov","Dec"},0), MID(B139,5,2))</f>
        <v>45335</v>
      </c>
      <c r="E139" s="5">
        <f>DATE(2024, MATCH(LEFT(C139,3), {"Jan","Feb","Mar","Apr","May","Jun","Jul","Aug","Sep","Oct","Nov","Dec"},0), MID(C139,5,2))</f>
        <v>45338</v>
      </c>
      <c r="F139" t="s">
        <v>578</v>
      </c>
      <c r="G139" s="2">
        <v>1.462</v>
      </c>
      <c r="H139" t="s">
        <v>587</v>
      </c>
      <c r="I139" s="2">
        <v>1.462</v>
      </c>
      <c r="J139">
        <v>4</v>
      </c>
      <c r="K139" t="s">
        <v>474</v>
      </c>
      <c r="L139" t="s">
        <v>588</v>
      </c>
      <c r="M139" t="s">
        <v>374</v>
      </c>
      <c r="N139" t="s">
        <v>17</v>
      </c>
      <c r="O139" t="s">
        <v>17</v>
      </c>
      <c r="P139">
        <v>7</v>
      </c>
      <c r="Q139" t="s">
        <v>586</v>
      </c>
      <c r="R139" t="b">
        <v>0</v>
      </c>
      <c r="S139" t="s">
        <v>36</v>
      </c>
    </row>
    <row r="140" spans="1:19" x14ac:dyDescent="0.35">
      <c r="A140" t="s">
        <v>531</v>
      </c>
      <c r="B140" t="str">
        <f t="shared" si="4"/>
        <v>Feb 13</v>
      </c>
      <c r="C140" t="str">
        <f t="shared" si="5"/>
        <v>Feb 16</v>
      </c>
      <c r="D140" s="5">
        <f>DATE(2024, MATCH(LEFT(B140,3), {"Jan","Feb","Mar","Apr","May","Jun","Jul","Aug","Sep","Oct","Nov","Dec"},0), MID(B140,5,2))</f>
        <v>45335</v>
      </c>
      <c r="E140" s="5">
        <f>DATE(2024, MATCH(LEFT(C140,3), {"Jan","Feb","Mar","Apr","May","Jun","Jul","Aug","Sep","Oct","Nov","Dec"},0), MID(C140,5,2))</f>
        <v>45338</v>
      </c>
      <c r="F140" t="s">
        <v>581</v>
      </c>
      <c r="G140" s="2">
        <v>0.33100000000000002</v>
      </c>
      <c r="H140" t="s">
        <v>590</v>
      </c>
      <c r="I140" s="2">
        <v>0.33100000000000002</v>
      </c>
      <c r="J140">
        <v>8</v>
      </c>
      <c r="K140" t="s">
        <v>474</v>
      </c>
      <c r="L140" t="s">
        <v>591</v>
      </c>
      <c r="M140" t="s">
        <v>374</v>
      </c>
      <c r="N140" t="s">
        <v>17</v>
      </c>
      <c r="O140" t="s">
        <v>17</v>
      </c>
      <c r="P140">
        <v>7</v>
      </c>
      <c r="Q140" t="s">
        <v>589</v>
      </c>
      <c r="R140" t="b">
        <v>0</v>
      </c>
      <c r="S140" t="s">
        <v>39</v>
      </c>
    </row>
    <row r="141" spans="1:19" x14ac:dyDescent="0.35">
      <c r="A141" t="s">
        <v>592</v>
      </c>
      <c r="B141" t="str">
        <f t="shared" si="4"/>
        <v>Feb 12</v>
      </c>
      <c r="C141" t="str">
        <f t="shared" si="5"/>
        <v>Feb 16</v>
      </c>
      <c r="D141" s="5">
        <f>DATE(2024, MATCH(LEFT(B141,3), {"Jan","Feb","Mar","Apr","May","Jun","Jul","Aug","Sep","Oct","Nov","Dec"},0), MID(B141,5,2))</f>
        <v>45334</v>
      </c>
      <c r="E141" s="5">
        <f>DATE(2024, MATCH(LEFT(C141,3), {"Jan","Feb","Mar","Apr","May","Jun","Jul","Aug","Sep","Oct","Nov","Dec"},0), MID(C141,5,2))</f>
        <v>45338</v>
      </c>
      <c r="F141" t="s">
        <v>584</v>
      </c>
      <c r="G141" s="2">
        <v>0.51200000000000001</v>
      </c>
      <c r="H141" t="s">
        <v>594</v>
      </c>
      <c r="I141" s="2">
        <v>0.51200000000000001</v>
      </c>
      <c r="J141">
        <v>2</v>
      </c>
      <c r="K141" t="s">
        <v>474</v>
      </c>
      <c r="L141" t="s">
        <v>595</v>
      </c>
      <c r="M141" t="s">
        <v>374</v>
      </c>
      <c r="N141" t="s">
        <v>17</v>
      </c>
      <c r="O141" t="s">
        <v>17</v>
      </c>
      <c r="P141">
        <v>7</v>
      </c>
      <c r="Q141" t="s">
        <v>593</v>
      </c>
      <c r="R141" t="b">
        <v>0</v>
      </c>
      <c r="S141" t="s">
        <v>596</v>
      </c>
    </row>
    <row r="142" spans="1:19" x14ac:dyDescent="0.35">
      <c r="A142" t="s">
        <v>368</v>
      </c>
      <c r="B142" t="str">
        <f t="shared" si="4"/>
        <v>Mar 6</v>
      </c>
      <c r="C142" t="str">
        <f t="shared" si="5"/>
        <v>Mar 9</v>
      </c>
      <c r="D142" s="5">
        <f>DATE(2024, MATCH(LEFT(B142,3), {"Jan","Feb","Mar","Apr","May","Jun","Jul","Aug","Sep","Oct","Nov","Dec"},0), MID(B142,5,2))</f>
        <v>45357</v>
      </c>
      <c r="E142" s="5">
        <f>DATE(2024, MATCH(LEFT(C142,3), {"Jan","Feb","Mar","Apr","May","Jun","Jul","Aug","Sep","Oct","Nov","Dec"},0), MID(C142,5,2))</f>
        <v>45360</v>
      </c>
      <c r="F142" t="s">
        <v>587</v>
      </c>
      <c r="G142" s="2">
        <v>-0.434</v>
      </c>
      <c r="H142" t="s">
        <v>599</v>
      </c>
      <c r="I142" s="2">
        <v>-0.38100000000000001</v>
      </c>
      <c r="J142">
        <v>24</v>
      </c>
      <c r="K142" t="s">
        <v>474</v>
      </c>
      <c r="L142" t="s">
        <v>600</v>
      </c>
      <c r="M142" t="s">
        <v>374</v>
      </c>
      <c r="N142" t="s">
        <v>17</v>
      </c>
      <c r="O142" t="s">
        <v>17</v>
      </c>
      <c r="P142">
        <v>10</v>
      </c>
      <c r="Q142" t="s">
        <v>597</v>
      </c>
      <c r="R142" t="b">
        <v>0</v>
      </c>
      <c r="S142" t="s">
        <v>48</v>
      </c>
    </row>
    <row r="143" spans="1:19" x14ac:dyDescent="0.35">
      <c r="A143" t="s">
        <v>509</v>
      </c>
      <c r="B143" t="str">
        <f t="shared" si="4"/>
        <v>Feb 20</v>
      </c>
      <c r="C143" t="str">
        <f t="shared" si="5"/>
        <v>Feb 23</v>
      </c>
      <c r="D143" s="5">
        <f>DATE(2024, MATCH(LEFT(B143,3), {"Jan","Feb","Mar","Apr","May","Jun","Jul","Aug","Sep","Oct","Nov","Dec"},0), MID(B143,5,2))</f>
        <v>45342</v>
      </c>
      <c r="E143" s="5">
        <f>DATE(2024, MATCH(LEFT(C143,3), {"Jan","Feb","Mar","Apr","May","Jun","Jul","Aug","Sep","Oct","Nov","Dec"},0), MID(C143,5,2))</f>
        <v>45345</v>
      </c>
      <c r="F143" t="s">
        <v>590</v>
      </c>
      <c r="G143" s="2">
        <v>-0.23499999999999999</v>
      </c>
      <c r="H143" t="s">
        <v>603</v>
      </c>
      <c r="I143" s="2">
        <v>-0.248</v>
      </c>
      <c r="J143">
        <v>23</v>
      </c>
      <c r="K143" t="s">
        <v>474</v>
      </c>
      <c r="L143" t="s">
        <v>604</v>
      </c>
      <c r="M143" t="s">
        <v>374</v>
      </c>
      <c r="N143" t="s">
        <v>17</v>
      </c>
      <c r="O143" t="s">
        <v>17</v>
      </c>
      <c r="P143">
        <v>8</v>
      </c>
      <c r="Q143" t="s">
        <v>601</v>
      </c>
      <c r="R143" t="b">
        <v>0</v>
      </c>
      <c r="S143" t="s">
        <v>48</v>
      </c>
    </row>
    <row r="144" spans="1:19" x14ac:dyDescent="0.35">
      <c r="A144" t="s">
        <v>531</v>
      </c>
      <c r="B144" t="str">
        <f t="shared" si="4"/>
        <v>Feb 13</v>
      </c>
      <c r="C144" t="str">
        <f t="shared" si="5"/>
        <v>Feb 16</v>
      </c>
      <c r="D144" s="5">
        <f>DATE(2024, MATCH(LEFT(B144,3), {"Jan","Feb","Mar","Apr","May","Jun","Jul","Aug","Sep","Oct","Nov","Dec"},0), MID(B144,5,2))</f>
        <v>45335</v>
      </c>
      <c r="E144" s="5">
        <f>DATE(2024, MATCH(LEFT(C144,3), {"Jan","Feb","Mar","Apr","May","Jun","Jul","Aug","Sep","Oct","Nov","Dec"},0), MID(C144,5,2))</f>
        <v>45338</v>
      </c>
      <c r="F144" t="s">
        <v>594</v>
      </c>
      <c r="G144" s="2">
        <v>1.8080000000000001</v>
      </c>
      <c r="H144" t="s">
        <v>607</v>
      </c>
      <c r="I144" s="2">
        <v>1.6439999999999999</v>
      </c>
      <c r="J144">
        <v>22</v>
      </c>
      <c r="K144" t="s">
        <v>474</v>
      </c>
      <c r="L144" t="s">
        <v>608</v>
      </c>
      <c r="M144" t="s">
        <v>374</v>
      </c>
      <c r="N144" t="s">
        <v>17</v>
      </c>
      <c r="O144" t="s">
        <v>17</v>
      </c>
      <c r="P144">
        <v>7</v>
      </c>
      <c r="Q144" t="s">
        <v>605</v>
      </c>
      <c r="R144" t="b">
        <v>0</v>
      </c>
      <c r="S144" t="s">
        <v>48</v>
      </c>
    </row>
    <row r="145" spans="1:19" x14ac:dyDescent="0.35">
      <c r="A145" t="s">
        <v>400</v>
      </c>
      <c r="B145" t="str">
        <f t="shared" si="4"/>
        <v>Feb 21</v>
      </c>
      <c r="C145" t="str">
        <f t="shared" si="5"/>
        <v>Feb 23</v>
      </c>
      <c r="D145" s="5">
        <f>DATE(2024, MATCH(LEFT(B145,3), {"Jan","Feb","Mar","Apr","May","Jun","Jul","Aug","Sep","Oct","Nov","Dec"},0), MID(B145,5,2))</f>
        <v>45343</v>
      </c>
      <c r="E145" s="5">
        <f>DATE(2024, MATCH(LEFT(C145,3), {"Jan","Feb","Mar","Apr","May","Jun","Jul","Aug","Sep","Oct","Nov","Dec"},0), MID(C145,5,2))</f>
        <v>45345</v>
      </c>
      <c r="F145" t="s">
        <v>598</v>
      </c>
      <c r="G145" s="2">
        <v>-0.52200000000000002</v>
      </c>
      <c r="H145" t="s">
        <v>611</v>
      </c>
      <c r="I145" s="2">
        <v>-0.55900000000000005</v>
      </c>
      <c r="J145">
        <v>14</v>
      </c>
      <c r="K145" t="s">
        <v>474</v>
      </c>
      <c r="L145" t="s">
        <v>612</v>
      </c>
      <c r="M145" t="s">
        <v>374</v>
      </c>
      <c r="N145" t="s">
        <v>17</v>
      </c>
      <c r="O145" t="s">
        <v>17</v>
      </c>
      <c r="P145">
        <v>8</v>
      </c>
      <c r="Q145" t="s">
        <v>609</v>
      </c>
      <c r="R145" t="b">
        <v>0</v>
      </c>
      <c r="S145" t="s">
        <v>329</v>
      </c>
    </row>
    <row r="146" spans="1:19" x14ac:dyDescent="0.35">
      <c r="A146" t="s">
        <v>406</v>
      </c>
      <c r="B146" t="str">
        <f t="shared" si="4"/>
        <v>Feb 14</v>
      </c>
      <c r="C146" t="str">
        <f t="shared" si="5"/>
        <v>Feb 16</v>
      </c>
      <c r="D146" s="5">
        <f>DATE(2024, MATCH(LEFT(B146,3), {"Jan","Feb","Mar","Apr","May","Jun","Jul","Aug","Sep","Oct","Nov","Dec"},0), MID(B146,5,2))</f>
        <v>45336</v>
      </c>
      <c r="E146" s="5">
        <f>DATE(2024, MATCH(LEFT(C146,3), {"Jan","Feb","Mar","Apr","May","Jun","Jul","Aug","Sep","Oct","Nov","Dec"},0), MID(C146,5,2))</f>
        <v>45338</v>
      </c>
      <c r="F146" t="s">
        <v>602</v>
      </c>
      <c r="G146" s="2">
        <v>1.6659999999999999</v>
      </c>
      <c r="H146" t="s">
        <v>615</v>
      </c>
      <c r="I146" s="2">
        <v>1.3720000000000001</v>
      </c>
      <c r="J146">
        <v>21</v>
      </c>
      <c r="K146" t="s">
        <v>474</v>
      </c>
      <c r="L146" t="s">
        <v>616</v>
      </c>
      <c r="M146" t="s">
        <v>374</v>
      </c>
      <c r="N146" t="s">
        <v>17</v>
      </c>
      <c r="O146" t="s">
        <v>17</v>
      </c>
      <c r="P146">
        <v>7</v>
      </c>
      <c r="Q146" t="s">
        <v>613</v>
      </c>
      <c r="R146" t="b">
        <v>0</v>
      </c>
      <c r="S146" t="s">
        <v>329</v>
      </c>
    </row>
    <row r="147" spans="1:19" x14ac:dyDescent="0.35">
      <c r="A147" t="s">
        <v>153</v>
      </c>
      <c r="B147" t="str">
        <f t="shared" si="4"/>
        <v>Apr 25</v>
      </c>
      <c r="C147" t="str">
        <f t="shared" si="5"/>
        <v>Apr 27</v>
      </c>
      <c r="D147" s="5">
        <f>DATE(2024, MATCH(LEFT(B147,3), {"Jan","Feb","Mar","Apr","May","Jun","Jul","Aug","Sep","Oct","Nov","Dec"},0), MID(B147,5,2))</f>
        <v>45407</v>
      </c>
      <c r="E147" s="5">
        <f>DATE(2024, MATCH(LEFT(C147,3), {"Jan","Feb","Mar","Apr","May","Jun","Jul","Aug","Sep","Oct","Nov","Dec"},0), MID(C147,5,2))</f>
        <v>45409</v>
      </c>
      <c r="F147" t="s">
        <v>606</v>
      </c>
      <c r="G147" s="2">
        <v>-0.23200000000000001</v>
      </c>
      <c r="H147" t="s">
        <v>619</v>
      </c>
      <c r="I147" s="2">
        <v>-0.191</v>
      </c>
      <c r="J147">
        <v>30</v>
      </c>
      <c r="K147" t="s">
        <v>620</v>
      </c>
      <c r="L147" t="s">
        <v>621</v>
      </c>
      <c r="M147" t="s">
        <v>68</v>
      </c>
      <c r="N147" t="s">
        <v>17</v>
      </c>
      <c r="O147" t="s">
        <v>17</v>
      </c>
      <c r="P147">
        <v>17</v>
      </c>
      <c r="Q147" t="s">
        <v>617</v>
      </c>
      <c r="R147" t="b">
        <v>0</v>
      </c>
      <c r="S147" t="s">
        <v>135</v>
      </c>
    </row>
    <row r="148" spans="1:19" x14ac:dyDescent="0.35">
      <c r="A148" t="s">
        <v>158</v>
      </c>
      <c r="B148" t="str">
        <f t="shared" si="4"/>
        <v>Apr 18</v>
      </c>
      <c r="C148" t="str">
        <f t="shared" si="5"/>
        <v>Apr 20</v>
      </c>
      <c r="D148" s="5">
        <f>DATE(2024, MATCH(LEFT(B148,3), {"Jan","Feb","Mar","Apr","May","Jun","Jul","Aug","Sep","Oct","Nov","Dec"},0), MID(B148,5,2))</f>
        <v>45400</v>
      </c>
      <c r="E148" s="5">
        <f>DATE(2024, MATCH(LEFT(C148,3), {"Jan","Feb","Mar","Apr","May","Jun","Jul","Aug","Sep","Oct","Nov","Dec"},0), MID(C148,5,2))</f>
        <v>45402</v>
      </c>
      <c r="F148" t="s">
        <v>610</v>
      </c>
      <c r="G148" s="2">
        <v>0.20899999999999999</v>
      </c>
      <c r="H148" t="s">
        <v>624</v>
      </c>
      <c r="I148" s="2">
        <v>0.13900000000000001</v>
      </c>
      <c r="J148">
        <v>25</v>
      </c>
      <c r="K148" t="s">
        <v>620</v>
      </c>
      <c r="L148" t="s">
        <v>625</v>
      </c>
      <c r="M148" t="s">
        <v>68</v>
      </c>
      <c r="N148" t="s">
        <v>17</v>
      </c>
      <c r="O148" t="s">
        <v>17</v>
      </c>
      <c r="P148">
        <v>16</v>
      </c>
      <c r="Q148" t="s">
        <v>622</v>
      </c>
      <c r="R148" t="b">
        <v>0</v>
      </c>
      <c r="S148" t="s">
        <v>135</v>
      </c>
    </row>
    <row r="149" spans="1:19" x14ac:dyDescent="0.35">
      <c r="A149" t="s">
        <v>400</v>
      </c>
      <c r="B149" t="str">
        <f t="shared" si="4"/>
        <v>Feb 21</v>
      </c>
      <c r="C149" t="str">
        <f t="shared" si="5"/>
        <v>Feb 23</v>
      </c>
      <c r="D149" s="5">
        <f>DATE(2024, MATCH(LEFT(B149,3), {"Jan","Feb","Mar","Apr","May","Jun","Jul","Aug","Sep","Oct","Nov","Dec"},0), MID(B149,5,2))</f>
        <v>45343</v>
      </c>
      <c r="E149" s="5">
        <f>DATE(2024, MATCH(LEFT(C149,3), {"Jan","Feb","Mar","Apr","May","Jun","Jul","Aug","Sep","Oct","Nov","Dec"},0), MID(C149,5,2))</f>
        <v>45345</v>
      </c>
      <c r="F149" t="s">
        <v>614</v>
      </c>
      <c r="G149" s="2">
        <v>-0.871</v>
      </c>
      <c r="H149" t="s">
        <v>627</v>
      </c>
      <c r="I149" s="2">
        <v>-0.871</v>
      </c>
      <c r="J149">
        <v>8</v>
      </c>
      <c r="K149" t="s">
        <v>628</v>
      </c>
      <c r="L149" t="s">
        <v>629</v>
      </c>
      <c r="M149" t="s">
        <v>630</v>
      </c>
      <c r="N149" t="s">
        <v>17</v>
      </c>
      <c r="O149" t="s">
        <v>17</v>
      </c>
      <c r="P149">
        <v>8</v>
      </c>
      <c r="Q149" t="s">
        <v>626</v>
      </c>
      <c r="R149" t="b">
        <v>0</v>
      </c>
      <c r="S149" t="s">
        <v>631</v>
      </c>
    </row>
    <row r="150" spans="1:19" x14ac:dyDescent="0.35">
      <c r="A150" t="s">
        <v>406</v>
      </c>
      <c r="B150" t="str">
        <f t="shared" si="4"/>
        <v>Feb 14</v>
      </c>
      <c r="C150" t="str">
        <f t="shared" si="5"/>
        <v>Feb 16</v>
      </c>
      <c r="D150" s="5">
        <f>DATE(2024, MATCH(LEFT(B150,3), {"Jan","Feb","Mar","Apr","May","Jun","Jul","Aug","Sep","Oct","Nov","Dec"},0), MID(B150,5,2))</f>
        <v>45336</v>
      </c>
      <c r="E150" s="5">
        <f>DATE(2024, MATCH(LEFT(C150,3), {"Jan","Feb","Mar","Apr","May","Jun","Jul","Aug","Sep","Oct","Nov","Dec"},0), MID(C150,5,2))</f>
        <v>45338</v>
      </c>
      <c r="F150" t="s">
        <v>618</v>
      </c>
      <c r="G150" s="2">
        <v>15.881</v>
      </c>
      <c r="H150" t="s">
        <v>633</v>
      </c>
      <c r="I150" s="2">
        <v>15.881</v>
      </c>
      <c r="J150">
        <v>8</v>
      </c>
      <c r="K150" t="s">
        <v>628</v>
      </c>
      <c r="L150" t="s">
        <v>634</v>
      </c>
      <c r="M150" t="s">
        <v>630</v>
      </c>
      <c r="N150" t="s">
        <v>17</v>
      </c>
      <c r="O150" t="s">
        <v>17</v>
      </c>
      <c r="P150">
        <v>7</v>
      </c>
      <c r="Q150" t="s">
        <v>632</v>
      </c>
      <c r="R150" t="b">
        <v>0</v>
      </c>
      <c r="S150" t="s">
        <v>631</v>
      </c>
    </row>
    <row r="151" spans="1:19" x14ac:dyDescent="0.35">
      <c r="A151" t="s">
        <v>400</v>
      </c>
      <c r="B151" t="str">
        <f t="shared" si="4"/>
        <v>Feb 21</v>
      </c>
      <c r="C151" t="str">
        <f t="shared" si="5"/>
        <v>Feb 23</v>
      </c>
      <c r="D151" s="5">
        <f>DATE(2024, MATCH(LEFT(B151,3), {"Jan","Feb","Mar","Apr","May","Jun","Jul","Aug","Sep","Oct","Nov","Dec"},0), MID(B151,5,2))</f>
        <v>45343</v>
      </c>
      <c r="E151" s="5">
        <f>DATE(2024, MATCH(LEFT(C151,3), {"Jan","Feb","Mar","Apr","May","Jun","Jul","Aug","Sep","Oct","Nov","Dec"},0), MID(C151,5,2))</f>
        <v>45345</v>
      </c>
      <c r="F151" t="s">
        <v>623</v>
      </c>
      <c r="G151" s="2">
        <v>-0.871</v>
      </c>
      <c r="H151" t="s">
        <v>627</v>
      </c>
      <c r="I151" s="2">
        <v>-0.871</v>
      </c>
      <c r="J151">
        <v>8</v>
      </c>
      <c r="K151" t="s">
        <v>628</v>
      </c>
      <c r="L151" t="s">
        <v>629</v>
      </c>
      <c r="M151" t="s">
        <v>630</v>
      </c>
      <c r="N151" t="s">
        <v>17</v>
      </c>
      <c r="O151" t="s">
        <v>17</v>
      </c>
      <c r="P151">
        <v>8</v>
      </c>
      <c r="Q151" t="s">
        <v>626</v>
      </c>
      <c r="R151" t="b">
        <v>0</v>
      </c>
      <c r="S151" t="s">
        <v>635</v>
      </c>
    </row>
    <row r="152" spans="1:19" x14ac:dyDescent="0.35">
      <c r="A152" t="s">
        <v>406</v>
      </c>
      <c r="B152" t="str">
        <f t="shared" si="4"/>
        <v>Feb 14</v>
      </c>
      <c r="C152" t="str">
        <f t="shared" si="5"/>
        <v>Feb 16</v>
      </c>
      <c r="D152" s="5">
        <f>DATE(2024, MATCH(LEFT(B152,3), {"Jan","Feb","Mar","Apr","May","Jun","Jul","Aug","Sep","Oct","Nov","Dec"},0), MID(B152,5,2))</f>
        <v>45336</v>
      </c>
      <c r="E152" s="5">
        <f>DATE(2024, MATCH(LEFT(C152,3), {"Jan","Feb","Mar","Apr","May","Jun","Jul","Aug","Sep","Oct","Nov","Dec"},0), MID(C152,5,2))</f>
        <v>45338</v>
      </c>
      <c r="F152" t="s">
        <v>627</v>
      </c>
      <c r="G152" s="2">
        <v>15.881</v>
      </c>
      <c r="H152" t="s">
        <v>633</v>
      </c>
      <c r="I152" s="2">
        <v>15.881</v>
      </c>
      <c r="J152">
        <v>8</v>
      </c>
      <c r="K152" t="s">
        <v>628</v>
      </c>
      <c r="L152" t="s">
        <v>634</v>
      </c>
      <c r="M152" t="s">
        <v>630</v>
      </c>
      <c r="N152" t="s">
        <v>17</v>
      </c>
      <c r="O152" t="s">
        <v>17</v>
      </c>
      <c r="P152">
        <v>7</v>
      </c>
      <c r="Q152" t="s">
        <v>632</v>
      </c>
      <c r="R152" t="b">
        <v>0</v>
      </c>
      <c r="S152" t="s">
        <v>635</v>
      </c>
    </row>
    <row r="153" spans="1:19" x14ac:dyDescent="0.35">
      <c r="A153" t="s">
        <v>400</v>
      </c>
      <c r="B153" t="str">
        <f t="shared" si="4"/>
        <v>Feb 21</v>
      </c>
      <c r="C153" t="str">
        <f t="shared" si="5"/>
        <v>Feb 23</v>
      </c>
      <c r="D153" s="5">
        <f>DATE(2024, MATCH(LEFT(B153,3), {"Jan","Feb","Mar","Apr","May","Jun","Jul","Aug","Sep","Oct","Nov","Dec"},0), MID(B153,5,2))</f>
        <v>45343</v>
      </c>
      <c r="E153" s="5">
        <f>DATE(2024, MATCH(LEFT(C153,3), {"Jan","Feb","Mar","Apr","May","Jun","Jul","Aug","Sep","Oct","Nov","Dec"},0), MID(C153,5,2))</f>
        <v>45345</v>
      </c>
      <c r="F153" t="s">
        <v>633</v>
      </c>
      <c r="G153" s="2">
        <v>-0.16500000000000001</v>
      </c>
      <c r="H153" t="s">
        <v>638</v>
      </c>
      <c r="I153" s="2">
        <v>-0.185</v>
      </c>
      <c r="J153">
        <v>36</v>
      </c>
      <c r="K153" t="s">
        <v>628</v>
      </c>
      <c r="L153" t="s">
        <v>639</v>
      </c>
      <c r="M153" t="s">
        <v>630</v>
      </c>
      <c r="N153" t="s">
        <v>17</v>
      </c>
      <c r="O153" t="s">
        <v>17</v>
      </c>
      <c r="P153">
        <v>8</v>
      </c>
      <c r="Q153" t="s">
        <v>636</v>
      </c>
      <c r="R153" t="b">
        <v>0</v>
      </c>
      <c r="S153" t="s">
        <v>640</v>
      </c>
    </row>
    <row r="154" spans="1:19" x14ac:dyDescent="0.35">
      <c r="A154" t="s">
        <v>406</v>
      </c>
      <c r="B154" t="str">
        <f t="shared" si="4"/>
        <v>Feb 14</v>
      </c>
      <c r="C154" t="str">
        <f t="shared" si="5"/>
        <v>Feb 16</v>
      </c>
      <c r="D154" s="5">
        <f>DATE(2024, MATCH(LEFT(B154,3), {"Jan","Feb","Mar","Apr","May","Jun","Jul","Aug","Sep","Oct","Nov","Dec"},0), MID(B154,5,2))</f>
        <v>45336</v>
      </c>
      <c r="E154" s="5">
        <f>DATE(2024, MATCH(LEFT(C154,3), {"Jan","Feb","Mar","Apr","May","Jun","Jul","Aug","Sep","Oct","Nov","Dec"},0), MID(C154,5,2))</f>
        <v>45338</v>
      </c>
      <c r="F154" t="s">
        <v>627</v>
      </c>
      <c r="G154" s="2">
        <v>0.46500000000000002</v>
      </c>
      <c r="H154" t="s">
        <v>643</v>
      </c>
      <c r="I154" s="2">
        <v>0.41199999999999998</v>
      </c>
      <c r="J154">
        <v>46</v>
      </c>
      <c r="K154" t="s">
        <v>628</v>
      </c>
      <c r="L154" t="s">
        <v>644</v>
      </c>
      <c r="M154" t="s">
        <v>630</v>
      </c>
      <c r="N154" t="s">
        <v>17</v>
      </c>
      <c r="O154" t="s">
        <v>17</v>
      </c>
      <c r="P154">
        <v>7</v>
      </c>
      <c r="Q154" t="s">
        <v>641</v>
      </c>
      <c r="R154" t="b">
        <v>0</v>
      </c>
      <c r="S154" t="s">
        <v>640</v>
      </c>
    </row>
    <row r="155" spans="1:19" x14ac:dyDescent="0.35">
      <c r="A155" t="s">
        <v>41</v>
      </c>
      <c r="B155" t="str">
        <f t="shared" si="4"/>
        <v>Mar 13</v>
      </c>
      <c r="C155" t="str">
        <f t="shared" si="5"/>
        <v>Mar 16</v>
      </c>
      <c r="D155" s="5">
        <f>DATE(2024, MATCH(LEFT(B155,3), {"Jan","Feb","Mar","Apr","May","Jun","Jul","Aug","Sep","Oct","Nov","Dec"},0), MID(B155,5,2))</f>
        <v>45364</v>
      </c>
      <c r="E155" s="5">
        <f>DATE(2024, MATCH(LEFT(C155,3), {"Jan","Feb","Mar","Apr","May","Jun","Jul","Aug","Sep","Oct","Nov","Dec"},0), MID(C155,5,2))</f>
        <v>45367</v>
      </c>
      <c r="F155" t="s">
        <v>633</v>
      </c>
      <c r="G155" s="2">
        <v>-0.66600000000000004</v>
      </c>
      <c r="H155" t="s">
        <v>647</v>
      </c>
      <c r="I155" s="2">
        <v>-0.66700000000000004</v>
      </c>
      <c r="J155">
        <v>12</v>
      </c>
      <c r="K155" t="s">
        <v>628</v>
      </c>
      <c r="L155" t="s">
        <v>648</v>
      </c>
      <c r="M155" t="s">
        <v>630</v>
      </c>
      <c r="N155" t="s">
        <v>17</v>
      </c>
      <c r="O155" t="s">
        <v>17</v>
      </c>
      <c r="P155">
        <v>11</v>
      </c>
      <c r="Q155" t="s">
        <v>645</v>
      </c>
      <c r="R155" t="b">
        <v>0</v>
      </c>
      <c r="S155" t="s">
        <v>143</v>
      </c>
    </row>
    <row r="156" spans="1:19" x14ac:dyDescent="0.35">
      <c r="A156" t="s">
        <v>368</v>
      </c>
      <c r="B156" t="str">
        <f t="shared" si="4"/>
        <v>Mar 6</v>
      </c>
      <c r="C156" t="str">
        <f t="shared" si="5"/>
        <v>Mar 9</v>
      </c>
      <c r="D156" s="5">
        <f>DATE(2024, MATCH(LEFT(B156,3), {"Jan","Feb","Mar","Apr","May","Jun","Jul","Aug","Sep","Oct","Nov","Dec"},0), MID(B156,5,2))</f>
        <v>45357</v>
      </c>
      <c r="E156" s="5">
        <f>DATE(2024, MATCH(LEFT(C156,3), {"Jan","Feb","Mar","Apr","May","Jun","Jul","Aug","Sep","Oct","Nov","Dec"},0), MID(C156,5,2))</f>
        <v>45360</v>
      </c>
      <c r="F156" t="s">
        <v>637</v>
      </c>
      <c r="G156" s="3">
        <v>0.66</v>
      </c>
      <c r="H156" t="s">
        <v>651</v>
      </c>
      <c r="I156" s="2">
        <v>0.66100000000000003</v>
      </c>
      <c r="J156">
        <v>16</v>
      </c>
      <c r="K156" t="s">
        <v>628</v>
      </c>
      <c r="L156" t="s">
        <v>652</v>
      </c>
      <c r="M156" t="s">
        <v>630</v>
      </c>
      <c r="N156" t="s">
        <v>17</v>
      </c>
      <c r="O156" t="s">
        <v>17</v>
      </c>
      <c r="P156">
        <v>10</v>
      </c>
      <c r="Q156" t="s">
        <v>649</v>
      </c>
      <c r="R156" t="b">
        <v>0</v>
      </c>
      <c r="S156" t="s">
        <v>143</v>
      </c>
    </row>
    <row r="157" spans="1:19" x14ac:dyDescent="0.35">
      <c r="A157" t="s">
        <v>49</v>
      </c>
      <c r="B157" t="str">
        <f t="shared" si="4"/>
        <v>Feb 27</v>
      </c>
      <c r="C157" t="str">
        <f t="shared" si="5"/>
        <v>Feb Mar 2</v>
      </c>
      <c r="D157" s="5">
        <f>DATE(2024, MATCH(LEFT(B157,3), {"Jan","Feb","Mar","Apr","May","Jun","Jul","Aug","Sep","Oct","Nov","Dec"},0), MID(B157,5,2))</f>
        <v>45349</v>
      </c>
      <c r="E157" s="5" t="e">
        <f>DATE(2024, MATCH(LEFT(C157,3), {"Jan","Feb","Mar","Apr","May","Jun","Jul","Aug","Sep","Oct","Nov","Dec"},0), MID(C157,5,2))</f>
        <v>#VALUE!</v>
      </c>
      <c r="F157" t="s">
        <v>642</v>
      </c>
      <c r="G157" s="3">
        <v>-0.21</v>
      </c>
      <c r="H157" t="s">
        <v>655</v>
      </c>
      <c r="I157" s="2">
        <v>-0.20899999999999999</v>
      </c>
      <c r="J157">
        <v>13</v>
      </c>
      <c r="K157" t="s">
        <v>628</v>
      </c>
      <c r="L157" t="s">
        <v>656</v>
      </c>
      <c r="M157" t="s">
        <v>630</v>
      </c>
      <c r="N157" t="s">
        <v>17</v>
      </c>
      <c r="O157" t="s">
        <v>17</v>
      </c>
      <c r="P157">
        <v>9</v>
      </c>
      <c r="Q157" t="s">
        <v>653</v>
      </c>
      <c r="R157" t="b">
        <v>0</v>
      </c>
      <c r="S157" t="s">
        <v>143</v>
      </c>
    </row>
    <row r="158" spans="1:19" x14ac:dyDescent="0.35">
      <c r="A158" t="s">
        <v>509</v>
      </c>
      <c r="B158" t="str">
        <f t="shared" si="4"/>
        <v>Feb 20</v>
      </c>
      <c r="C158" t="str">
        <f t="shared" si="5"/>
        <v>Feb 23</v>
      </c>
      <c r="D158" s="5">
        <f>DATE(2024, MATCH(LEFT(B158,3), {"Jan","Feb","Mar","Apr","May","Jun","Jul","Aug","Sep","Oct","Nov","Dec"},0), MID(B158,5,2))</f>
        <v>45342</v>
      </c>
      <c r="E158" s="5">
        <f>DATE(2024, MATCH(LEFT(C158,3), {"Jan","Feb","Mar","Apr","May","Jun","Jul","Aug","Sep","Oct","Nov","Dec"},0), MID(C158,5,2))</f>
        <v>45345</v>
      </c>
      <c r="F158" t="s">
        <v>646</v>
      </c>
      <c r="G158" s="2">
        <v>-0.48899999999999999</v>
      </c>
      <c r="H158" t="s">
        <v>659</v>
      </c>
      <c r="I158" s="3">
        <v>-0.49</v>
      </c>
      <c r="J158">
        <v>13</v>
      </c>
      <c r="K158" t="s">
        <v>628</v>
      </c>
      <c r="L158" t="s">
        <v>660</v>
      </c>
      <c r="M158" t="s">
        <v>630</v>
      </c>
      <c r="N158" t="s">
        <v>17</v>
      </c>
      <c r="O158" t="s">
        <v>17</v>
      </c>
      <c r="P158">
        <v>8</v>
      </c>
      <c r="Q158" t="s">
        <v>657</v>
      </c>
      <c r="R158" t="b">
        <v>0</v>
      </c>
      <c r="S158" t="s">
        <v>143</v>
      </c>
    </row>
    <row r="159" spans="1:19" x14ac:dyDescent="0.35">
      <c r="A159" t="s">
        <v>531</v>
      </c>
      <c r="B159" t="str">
        <f t="shared" si="4"/>
        <v>Feb 13</v>
      </c>
      <c r="C159" t="str">
        <f t="shared" si="5"/>
        <v>Feb 16</v>
      </c>
      <c r="D159" s="5">
        <f>DATE(2024, MATCH(LEFT(B159,3), {"Jan","Feb","Mar","Apr","May","Jun","Jul","Aug","Sep","Oct","Nov","Dec"},0), MID(B159,5,2))</f>
        <v>45335</v>
      </c>
      <c r="E159" s="5">
        <f>DATE(2024, MATCH(LEFT(C159,3), {"Jan","Feb","Mar","Apr","May","Jun","Jul","Aug","Sep","Oct","Nov","Dec"},0), MID(C159,5,2))</f>
        <v>45338</v>
      </c>
      <c r="F159" t="s">
        <v>650</v>
      </c>
      <c r="G159" s="3">
        <v>0.59</v>
      </c>
      <c r="H159" t="s">
        <v>663</v>
      </c>
      <c r="I159" s="2">
        <v>0.58899999999999997</v>
      </c>
      <c r="J159">
        <v>13</v>
      </c>
      <c r="K159" t="s">
        <v>628</v>
      </c>
      <c r="L159" t="s">
        <v>664</v>
      </c>
      <c r="M159" t="s">
        <v>630</v>
      </c>
      <c r="N159" t="s">
        <v>17</v>
      </c>
      <c r="O159" t="s">
        <v>17</v>
      </c>
      <c r="P159">
        <v>7</v>
      </c>
      <c r="Q159" t="s">
        <v>661</v>
      </c>
      <c r="R159" t="b">
        <v>0</v>
      </c>
      <c r="S159" t="s">
        <v>143</v>
      </c>
    </row>
    <row r="160" spans="1:19" x14ac:dyDescent="0.35">
      <c r="A160" t="s">
        <v>41</v>
      </c>
      <c r="B160" t="str">
        <f t="shared" si="4"/>
        <v>Mar 13</v>
      </c>
      <c r="C160" t="str">
        <f t="shared" si="5"/>
        <v>Mar 16</v>
      </c>
      <c r="D160" s="5">
        <f>DATE(2024, MATCH(LEFT(B160,3), {"Jan","Feb","Mar","Apr","May","Jun","Jul","Aug","Sep","Oct","Nov","Dec"},0), MID(B160,5,2))</f>
        <v>45364</v>
      </c>
      <c r="E160" s="5">
        <f>DATE(2024, MATCH(LEFT(C160,3), {"Jan","Feb","Mar","Apr","May","Jun","Jul","Aug","Sep","Oct","Nov","Dec"},0), MID(C160,5,2))</f>
        <v>45367</v>
      </c>
      <c r="F160" t="s">
        <v>654</v>
      </c>
      <c r="G160" s="2">
        <v>-0.66600000000000004</v>
      </c>
      <c r="H160" t="s">
        <v>647</v>
      </c>
      <c r="I160" s="2">
        <v>-0.66700000000000004</v>
      </c>
      <c r="J160">
        <v>12</v>
      </c>
      <c r="K160" t="s">
        <v>628</v>
      </c>
      <c r="L160" t="s">
        <v>648</v>
      </c>
      <c r="M160" t="s">
        <v>630</v>
      </c>
      <c r="N160" t="s">
        <v>17</v>
      </c>
      <c r="O160" t="s">
        <v>17</v>
      </c>
      <c r="P160">
        <v>11</v>
      </c>
      <c r="Q160" t="s">
        <v>645</v>
      </c>
      <c r="R160" t="b">
        <v>0</v>
      </c>
      <c r="S160" t="s">
        <v>143</v>
      </c>
    </row>
    <row r="161" spans="1:19" x14ac:dyDescent="0.35">
      <c r="A161" t="s">
        <v>368</v>
      </c>
      <c r="B161" t="str">
        <f t="shared" si="4"/>
        <v>Mar 6</v>
      </c>
      <c r="C161" t="str">
        <f t="shared" si="5"/>
        <v>Mar 9</v>
      </c>
      <c r="D161" s="5">
        <f>DATE(2024, MATCH(LEFT(B161,3), {"Jan","Feb","Mar","Apr","May","Jun","Jul","Aug","Sep","Oct","Nov","Dec"},0), MID(B161,5,2))</f>
        <v>45357</v>
      </c>
      <c r="E161" s="5">
        <f>DATE(2024, MATCH(LEFT(C161,3), {"Jan","Feb","Mar","Apr","May","Jun","Jul","Aug","Sep","Oct","Nov","Dec"},0), MID(C161,5,2))</f>
        <v>45360</v>
      </c>
      <c r="F161" t="s">
        <v>658</v>
      </c>
      <c r="G161" s="3">
        <v>0.66</v>
      </c>
      <c r="H161" t="s">
        <v>651</v>
      </c>
      <c r="I161" s="2">
        <v>0.66100000000000003</v>
      </c>
      <c r="J161">
        <v>16</v>
      </c>
      <c r="K161" t="s">
        <v>628</v>
      </c>
      <c r="L161" t="s">
        <v>652</v>
      </c>
      <c r="M161" t="s">
        <v>630</v>
      </c>
      <c r="N161" t="s">
        <v>17</v>
      </c>
      <c r="O161" t="s">
        <v>17</v>
      </c>
      <c r="P161">
        <v>10</v>
      </c>
      <c r="Q161" t="s">
        <v>649</v>
      </c>
      <c r="R161" t="b">
        <v>0</v>
      </c>
      <c r="S161" t="s">
        <v>143</v>
      </c>
    </row>
    <row r="162" spans="1:19" x14ac:dyDescent="0.35">
      <c r="A162" t="s">
        <v>49</v>
      </c>
      <c r="B162" t="str">
        <f t="shared" si="4"/>
        <v>Feb 27</v>
      </c>
      <c r="C162" t="str">
        <f t="shared" si="5"/>
        <v>Feb Mar 2</v>
      </c>
      <c r="D162" s="5">
        <f>DATE(2024, MATCH(LEFT(B162,3), {"Jan","Feb","Mar","Apr","May","Jun","Jul","Aug","Sep","Oct","Nov","Dec"},0), MID(B162,5,2))</f>
        <v>45349</v>
      </c>
      <c r="E162" s="5" t="e">
        <f>DATE(2024, MATCH(LEFT(C162,3), {"Jan","Feb","Mar","Apr","May","Jun","Jul","Aug","Sep","Oct","Nov","Dec"},0), MID(C162,5,2))</f>
        <v>#VALUE!</v>
      </c>
      <c r="F162" t="s">
        <v>662</v>
      </c>
      <c r="G162" s="3">
        <v>-0.21</v>
      </c>
      <c r="H162" t="s">
        <v>655</v>
      </c>
      <c r="I162" s="2">
        <v>-0.20899999999999999</v>
      </c>
      <c r="J162">
        <v>13</v>
      </c>
      <c r="K162" t="s">
        <v>628</v>
      </c>
      <c r="L162" t="s">
        <v>656</v>
      </c>
      <c r="M162" t="s">
        <v>630</v>
      </c>
      <c r="N162" t="s">
        <v>17</v>
      </c>
      <c r="O162" t="s">
        <v>17</v>
      </c>
      <c r="P162">
        <v>9</v>
      </c>
      <c r="Q162" t="s">
        <v>653</v>
      </c>
      <c r="R162" t="b">
        <v>0</v>
      </c>
      <c r="S162" t="s">
        <v>143</v>
      </c>
    </row>
    <row r="163" spans="1:19" x14ac:dyDescent="0.35">
      <c r="A163" t="s">
        <v>509</v>
      </c>
      <c r="B163" t="str">
        <f t="shared" si="4"/>
        <v>Feb 20</v>
      </c>
      <c r="C163" t="str">
        <f t="shared" si="5"/>
        <v>Feb 23</v>
      </c>
      <c r="D163" s="5">
        <f>DATE(2024, MATCH(LEFT(B163,3), {"Jan","Feb","Mar","Apr","May","Jun","Jul","Aug","Sep","Oct","Nov","Dec"},0), MID(B163,5,2))</f>
        <v>45342</v>
      </c>
      <c r="E163" s="5">
        <f>DATE(2024, MATCH(LEFT(C163,3), {"Jan","Feb","Mar","Apr","May","Jun","Jul","Aug","Sep","Oct","Nov","Dec"},0), MID(C163,5,2))</f>
        <v>45345</v>
      </c>
      <c r="F163" t="s">
        <v>646</v>
      </c>
      <c r="G163" s="2">
        <v>-0.48899999999999999</v>
      </c>
      <c r="H163" t="s">
        <v>659</v>
      </c>
      <c r="I163" s="3">
        <v>-0.49</v>
      </c>
      <c r="J163">
        <v>13</v>
      </c>
      <c r="K163" t="s">
        <v>628</v>
      </c>
      <c r="L163" t="s">
        <v>660</v>
      </c>
      <c r="M163" t="s">
        <v>630</v>
      </c>
      <c r="N163" t="s">
        <v>17</v>
      </c>
      <c r="O163" t="s">
        <v>17</v>
      </c>
      <c r="P163">
        <v>8</v>
      </c>
      <c r="Q163" t="s">
        <v>657</v>
      </c>
      <c r="R163" t="b">
        <v>0</v>
      </c>
      <c r="S163" t="s">
        <v>143</v>
      </c>
    </row>
    <row r="164" spans="1:19" x14ac:dyDescent="0.35">
      <c r="A164" t="s">
        <v>531</v>
      </c>
      <c r="B164" t="str">
        <f t="shared" si="4"/>
        <v>Feb 13</v>
      </c>
      <c r="C164" t="str">
        <f t="shared" si="5"/>
        <v>Feb 16</v>
      </c>
      <c r="D164" s="5">
        <f>DATE(2024, MATCH(LEFT(B164,3), {"Jan","Feb","Mar","Apr","May","Jun","Jul","Aug","Sep","Oct","Nov","Dec"},0), MID(B164,5,2))</f>
        <v>45335</v>
      </c>
      <c r="E164" s="5">
        <f>DATE(2024, MATCH(LEFT(C164,3), {"Jan","Feb","Mar","Apr","May","Jun","Jul","Aug","Sep","Oct","Nov","Dec"},0), MID(C164,5,2))</f>
        <v>45338</v>
      </c>
      <c r="F164" t="s">
        <v>650</v>
      </c>
      <c r="G164" s="3">
        <v>0.59</v>
      </c>
      <c r="H164" t="s">
        <v>663</v>
      </c>
      <c r="I164" s="2">
        <v>0.58899999999999997</v>
      </c>
      <c r="J164">
        <v>13</v>
      </c>
      <c r="K164" t="s">
        <v>628</v>
      </c>
      <c r="L164" t="s">
        <v>664</v>
      </c>
      <c r="M164" t="s">
        <v>630</v>
      </c>
      <c r="N164" t="s">
        <v>17</v>
      </c>
      <c r="O164" t="s">
        <v>17</v>
      </c>
      <c r="P164">
        <v>7</v>
      </c>
      <c r="Q164" t="s">
        <v>661</v>
      </c>
      <c r="R164" t="b">
        <v>0</v>
      </c>
      <c r="S164" t="s">
        <v>143</v>
      </c>
    </row>
    <row r="165" spans="1:19" x14ac:dyDescent="0.35">
      <c r="A165" t="s">
        <v>383</v>
      </c>
      <c r="B165" t="str">
        <f t="shared" si="4"/>
        <v>Mar 14</v>
      </c>
      <c r="C165" t="str">
        <f t="shared" si="5"/>
        <v>Mar 16</v>
      </c>
      <c r="D165" s="5">
        <f>DATE(2024, MATCH(LEFT(B165,3), {"Jan","Feb","Mar","Apr","May","Jun","Jul","Aug","Sep","Oct","Nov","Dec"},0), MID(B165,5,2))</f>
        <v>45365</v>
      </c>
      <c r="E165" s="5">
        <f>DATE(2024, MATCH(LEFT(C165,3), {"Jan","Feb","Mar","Apr","May","Jun","Jul","Aug","Sep","Oct","Nov","Dec"},0), MID(C165,5,2))</f>
        <v>45367</v>
      </c>
      <c r="F165" t="s">
        <v>654</v>
      </c>
      <c r="G165" s="2">
        <v>-0.995</v>
      </c>
      <c r="H165" t="s">
        <v>666</v>
      </c>
      <c r="I165" s="2">
        <v>-0.995</v>
      </c>
      <c r="J165">
        <v>1</v>
      </c>
      <c r="K165" t="s">
        <v>628</v>
      </c>
      <c r="L165" t="s">
        <v>667</v>
      </c>
      <c r="M165" t="s">
        <v>630</v>
      </c>
      <c r="N165" t="s">
        <v>17</v>
      </c>
      <c r="O165" t="s">
        <v>17</v>
      </c>
      <c r="P165">
        <v>11</v>
      </c>
      <c r="Q165" t="s">
        <v>665</v>
      </c>
      <c r="R165" t="b">
        <v>0</v>
      </c>
      <c r="S165" t="s">
        <v>148</v>
      </c>
    </row>
    <row r="166" spans="1:19" x14ac:dyDescent="0.35">
      <c r="A166" t="s">
        <v>113</v>
      </c>
      <c r="B166" t="str">
        <f t="shared" si="4"/>
        <v>Feb 28</v>
      </c>
      <c r="C166" t="str">
        <f t="shared" si="5"/>
        <v>Feb Mar 2</v>
      </c>
      <c r="D166" s="5">
        <f>DATE(2024, MATCH(LEFT(B166,3), {"Jan","Feb","Mar","Apr","May","Jun","Jul","Aug","Sep","Oct","Nov","Dec"},0), MID(B166,5,2))</f>
        <v>45350</v>
      </c>
      <c r="E166" s="5" t="e">
        <f>DATE(2024, MATCH(LEFT(C166,3), {"Jan","Feb","Mar","Apr","May","Jun","Jul","Aug","Sep","Oct","Nov","Dec"},0), MID(C166,5,2))</f>
        <v>#VALUE!</v>
      </c>
      <c r="F166" t="s">
        <v>658</v>
      </c>
      <c r="G166" s="3">
        <v>-0.76</v>
      </c>
      <c r="H166" t="s">
        <v>669</v>
      </c>
      <c r="I166" s="3">
        <v>-0.76</v>
      </c>
      <c r="J166">
        <v>1</v>
      </c>
      <c r="K166" t="s">
        <v>628</v>
      </c>
      <c r="L166" t="s">
        <v>670</v>
      </c>
      <c r="M166" t="s">
        <v>630</v>
      </c>
      <c r="N166" t="s">
        <v>17</v>
      </c>
      <c r="O166" t="s">
        <v>17</v>
      </c>
      <c r="P166">
        <v>9</v>
      </c>
      <c r="Q166" t="s">
        <v>668</v>
      </c>
      <c r="R166" t="b">
        <v>0</v>
      </c>
      <c r="S166" t="s">
        <v>148</v>
      </c>
    </row>
    <row r="167" spans="1:19" x14ac:dyDescent="0.35">
      <c r="A167" t="s">
        <v>400</v>
      </c>
      <c r="B167" t="str">
        <f t="shared" si="4"/>
        <v>Feb 21</v>
      </c>
      <c r="C167" t="str">
        <f t="shared" si="5"/>
        <v>Feb 23</v>
      </c>
      <c r="D167" s="5">
        <f>DATE(2024, MATCH(LEFT(B167,3), {"Jan","Feb","Mar","Apr","May","Jun","Jul","Aug","Sep","Oct","Nov","Dec"},0), MID(B167,5,2))</f>
        <v>45343</v>
      </c>
      <c r="E167" s="5">
        <f>DATE(2024, MATCH(LEFT(C167,3), {"Jan","Feb","Mar","Apr","May","Jun","Jul","Aug","Sep","Oct","Nov","Dec"},0), MID(C167,5,2))</f>
        <v>45345</v>
      </c>
      <c r="F167" t="s">
        <v>662</v>
      </c>
      <c r="G167" s="2">
        <v>-0.871</v>
      </c>
      <c r="H167" t="s">
        <v>672</v>
      </c>
      <c r="I167" s="2">
        <v>-0.871</v>
      </c>
      <c r="J167">
        <v>1</v>
      </c>
      <c r="K167" t="s">
        <v>628</v>
      </c>
      <c r="L167" t="s">
        <v>673</v>
      </c>
      <c r="M167" t="s">
        <v>630</v>
      </c>
      <c r="N167" t="s">
        <v>17</v>
      </c>
      <c r="O167" t="s">
        <v>17</v>
      </c>
      <c r="P167">
        <v>8</v>
      </c>
      <c r="Q167" t="s">
        <v>671</v>
      </c>
      <c r="R167" t="b">
        <v>0</v>
      </c>
      <c r="S167" t="s">
        <v>148</v>
      </c>
    </row>
    <row r="168" spans="1:19" x14ac:dyDescent="0.35">
      <c r="A168" t="s">
        <v>406</v>
      </c>
      <c r="B168" t="str">
        <f t="shared" si="4"/>
        <v>Feb 14</v>
      </c>
      <c r="C168" t="str">
        <f t="shared" si="5"/>
        <v>Feb 16</v>
      </c>
      <c r="D168" s="5">
        <f>DATE(2024, MATCH(LEFT(B168,3), {"Jan","Feb","Mar","Apr","May","Jun","Jul","Aug","Sep","Oct","Nov","Dec"},0), MID(B168,5,2))</f>
        <v>45336</v>
      </c>
      <c r="E168" s="5">
        <f>DATE(2024, MATCH(LEFT(C168,3), {"Jan","Feb","Mar","Apr","May","Jun","Jul","Aug","Sep","Oct","Nov","Dec"},0), MID(C168,5,2))</f>
        <v>45338</v>
      </c>
      <c r="F168" t="s">
        <v>666</v>
      </c>
      <c r="G168" s="2">
        <v>2594.105</v>
      </c>
      <c r="H168" t="s">
        <v>675</v>
      </c>
      <c r="I168" s="2">
        <v>2594.105</v>
      </c>
      <c r="J168">
        <v>2</v>
      </c>
      <c r="K168" t="s">
        <v>628</v>
      </c>
      <c r="L168" t="s">
        <v>676</v>
      </c>
      <c r="M168" t="s">
        <v>630</v>
      </c>
      <c r="N168" t="s">
        <v>17</v>
      </c>
      <c r="O168" t="s">
        <v>17</v>
      </c>
      <c r="P168">
        <v>7</v>
      </c>
      <c r="Q168" t="s">
        <v>674</v>
      </c>
      <c r="R168" t="b">
        <v>0</v>
      </c>
      <c r="S168" t="s">
        <v>148</v>
      </c>
    </row>
    <row r="169" spans="1:19" x14ac:dyDescent="0.35">
      <c r="A169" t="s">
        <v>41</v>
      </c>
      <c r="B169" t="str">
        <f t="shared" si="4"/>
        <v>Mar 13</v>
      </c>
      <c r="C169" t="str">
        <f t="shared" si="5"/>
        <v>Mar 16</v>
      </c>
      <c r="D169" s="5">
        <f>DATE(2024, MATCH(LEFT(B169,3), {"Jan","Feb","Mar","Apr","May","Jun","Jul","Aug","Sep","Oct","Nov","Dec"},0), MID(B169,5,2))</f>
        <v>45364</v>
      </c>
      <c r="E169" s="5">
        <f>DATE(2024, MATCH(LEFT(C169,3), {"Jan","Feb","Mar","Apr","May","Jun","Jul","Aug","Sep","Oct","Nov","Dec"},0), MID(C169,5,2))</f>
        <v>45367</v>
      </c>
      <c r="F169" t="s">
        <v>669</v>
      </c>
      <c r="G169" s="2">
        <v>-0.872</v>
      </c>
      <c r="H169" t="s">
        <v>678</v>
      </c>
      <c r="I169" s="2">
        <v>-0.872</v>
      </c>
      <c r="J169">
        <v>7</v>
      </c>
      <c r="K169" t="s">
        <v>628</v>
      </c>
      <c r="L169" t="s">
        <v>679</v>
      </c>
      <c r="M169" t="s">
        <v>630</v>
      </c>
      <c r="N169" t="s">
        <v>17</v>
      </c>
      <c r="O169" t="s">
        <v>17</v>
      </c>
      <c r="P169">
        <v>11</v>
      </c>
      <c r="Q169" t="s">
        <v>677</v>
      </c>
      <c r="R169" t="b">
        <v>0</v>
      </c>
      <c r="S169" t="s">
        <v>680</v>
      </c>
    </row>
    <row r="170" spans="1:19" x14ac:dyDescent="0.35">
      <c r="A170" t="s">
        <v>368</v>
      </c>
      <c r="B170" t="str">
        <f t="shared" si="4"/>
        <v>Mar 6</v>
      </c>
      <c r="C170" t="str">
        <f t="shared" si="5"/>
        <v>Mar 9</v>
      </c>
      <c r="D170" s="5">
        <f>DATE(2024, MATCH(LEFT(B170,3), {"Jan","Feb","Mar","Apr","May","Jun","Jul","Aug","Sep","Oct","Nov","Dec"},0), MID(B170,5,2))</f>
        <v>45357</v>
      </c>
      <c r="E170" s="5">
        <f>DATE(2024, MATCH(LEFT(C170,3), {"Jan","Feb","Mar","Apr","May","Jun","Jul","Aug","Sep","Oct","Nov","Dec"},0), MID(C170,5,2))</f>
        <v>45360</v>
      </c>
      <c r="F170" t="s">
        <v>672</v>
      </c>
      <c r="G170" s="2">
        <v>-0.49199999999999999</v>
      </c>
      <c r="H170" t="s">
        <v>682</v>
      </c>
      <c r="I170" s="2">
        <v>-0.49199999999999999</v>
      </c>
      <c r="J170">
        <v>9</v>
      </c>
      <c r="K170" t="s">
        <v>628</v>
      </c>
      <c r="L170" t="s">
        <v>683</v>
      </c>
      <c r="M170" t="s">
        <v>630</v>
      </c>
      <c r="N170" t="s">
        <v>17</v>
      </c>
      <c r="O170" t="s">
        <v>17</v>
      </c>
      <c r="P170">
        <v>10</v>
      </c>
      <c r="Q170" t="s">
        <v>681</v>
      </c>
      <c r="R170" t="b">
        <v>0</v>
      </c>
      <c r="S170" t="s">
        <v>680</v>
      </c>
    </row>
    <row r="171" spans="1:19" x14ac:dyDescent="0.35">
      <c r="A171" t="s">
        <v>49</v>
      </c>
      <c r="B171" t="str">
        <f t="shared" si="4"/>
        <v>Feb 27</v>
      </c>
      <c r="C171" t="str">
        <f t="shared" si="5"/>
        <v>Feb Mar 2</v>
      </c>
      <c r="D171" s="5">
        <f>DATE(2024, MATCH(LEFT(B171,3), {"Jan","Feb","Mar","Apr","May","Jun","Jul","Aug","Sep","Oct","Nov","Dec"},0), MID(B171,5,2))</f>
        <v>45349</v>
      </c>
      <c r="E171" s="5" t="e">
        <f>DATE(2024, MATCH(LEFT(C171,3), {"Jan","Feb","Mar","Apr","May","Jun","Jul","Aug","Sep","Oct","Nov","Dec"},0), MID(C171,5,2))</f>
        <v>#VALUE!</v>
      </c>
      <c r="F171" t="s">
        <v>675</v>
      </c>
      <c r="G171" s="2">
        <v>-0.40600000000000003</v>
      </c>
      <c r="H171" t="s">
        <v>685</v>
      </c>
      <c r="I171" s="2">
        <v>-0.40600000000000003</v>
      </c>
      <c r="J171">
        <v>9</v>
      </c>
      <c r="K171" t="s">
        <v>628</v>
      </c>
      <c r="L171" t="s">
        <v>686</v>
      </c>
      <c r="M171" t="s">
        <v>630</v>
      </c>
      <c r="N171" t="s">
        <v>17</v>
      </c>
      <c r="O171" t="s">
        <v>17</v>
      </c>
      <c r="P171">
        <v>9</v>
      </c>
      <c r="Q171" t="s">
        <v>684</v>
      </c>
      <c r="R171" t="b">
        <v>0</v>
      </c>
      <c r="S171" t="s">
        <v>680</v>
      </c>
    </row>
    <row r="172" spans="1:19" x14ac:dyDescent="0.35">
      <c r="A172" t="s">
        <v>509</v>
      </c>
      <c r="B172" t="str">
        <f t="shared" si="4"/>
        <v>Feb 20</v>
      </c>
      <c r="C172" t="str">
        <f t="shared" si="5"/>
        <v>Feb 23</v>
      </c>
      <c r="D172" s="5">
        <f>DATE(2024, MATCH(LEFT(B172,3), {"Jan","Feb","Mar","Apr","May","Jun","Jul","Aug","Sep","Oct","Nov","Dec"},0), MID(B172,5,2))</f>
        <v>45342</v>
      </c>
      <c r="E172" s="5">
        <f>DATE(2024, MATCH(LEFT(C172,3), {"Jan","Feb","Mar","Apr","May","Jun","Jul","Aug","Sep","Oct","Nov","Dec"},0), MID(C172,5,2))</f>
        <v>45345</v>
      </c>
      <c r="F172" t="s">
        <v>678</v>
      </c>
      <c r="G172" s="2">
        <v>-0.56799999999999995</v>
      </c>
      <c r="H172" t="s">
        <v>688</v>
      </c>
      <c r="I172" s="2">
        <v>-0.56799999999999995</v>
      </c>
      <c r="J172">
        <v>7</v>
      </c>
      <c r="K172" t="s">
        <v>628</v>
      </c>
      <c r="L172" t="s">
        <v>689</v>
      </c>
      <c r="M172" t="s">
        <v>630</v>
      </c>
      <c r="N172" t="s">
        <v>17</v>
      </c>
      <c r="O172" t="s">
        <v>17</v>
      </c>
      <c r="P172">
        <v>8</v>
      </c>
      <c r="Q172" t="s">
        <v>687</v>
      </c>
      <c r="R172" t="b">
        <v>0</v>
      </c>
      <c r="S172" t="s">
        <v>680</v>
      </c>
    </row>
    <row r="173" spans="1:19" x14ac:dyDescent="0.35">
      <c r="A173" t="s">
        <v>531</v>
      </c>
      <c r="B173" t="str">
        <f t="shared" si="4"/>
        <v>Feb 13</v>
      </c>
      <c r="C173" t="str">
        <f t="shared" si="5"/>
        <v>Feb 16</v>
      </c>
      <c r="D173" s="5">
        <f>DATE(2024, MATCH(LEFT(B173,3), {"Jan","Feb","Mar","Apr","May","Jun","Jul","Aug","Sep","Oct","Nov","Dec"},0), MID(B173,5,2))</f>
        <v>45335</v>
      </c>
      <c r="E173" s="5">
        <f>DATE(2024, MATCH(LEFT(C173,3), {"Jan","Feb","Mar","Apr","May","Jun","Jul","Aug","Sep","Oct","Nov","Dec"},0), MID(C173,5,2))</f>
        <v>45338</v>
      </c>
      <c r="F173" t="s">
        <v>682</v>
      </c>
      <c r="G173" s="2">
        <v>56.604999999999997</v>
      </c>
      <c r="H173" t="s">
        <v>691</v>
      </c>
      <c r="I173" s="2">
        <v>56.604999999999997</v>
      </c>
      <c r="J173">
        <v>6</v>
      </c>
      <c r="K173" t="s">
        <v>628</v>
      </c>
      <c r="L173" t="s">
        <v>692</v>
      </c>
      <c r="M173" t="s">
        <v>630</v>
      </c>
      <c r="N173" t="s">
        <v>17</v>
      </c>
      <c r="O173" t="s">
        <v>17</v>
      </c>
      <c r="P173">
        <v>7</v>
      </c>
      <c r="Q173" t="s">
        <v>690</v>
      </c>
      <c r="R173" t="b">
        <v>0</v>
      </c>
      <c r="S173" t="s">
        <v>680</v>
      </c>
    </row>
    <row r="174" spans="1:19" x14ac:dyDescent="0.35">
      <c r="A174" t="s">
        <v>531</v>
      </c>
      <c r="B174" t="str">
        <f t="shared" si="4"/>
        <v>Feb 13</v>
      </c>
      <c r="C174" t="str">
        <f t="shared" si="5"/>
        <v>Feb 16</v>
      </c>
      <c r="D174" s="5">
        <f>DATE(2024, MATCH(LEFT(B174,3), {"Jan","Feb","Mar","Apr","May","Jun","Jul","Aug","Sep","Oct","Nov","Dec"},0), MID(B174,5,2))</f>
        <v>45335</v>
      </c>
      <c r="E174" s="5">
        <f>DATE(2024, MATCH(LEFT(C174,3), {"Jan","Feb","Mar","Apr","May","Jun","Jul","Aug","Sep","Oct","Nov","Dec"},0), MID(C174,5,2))</f>
        <v>45338</v>
      </c>
      <c r="F174" t="s">
        <v>685</v>
      </c>
      <c r="G174" s="2">
        <v>0.26600000000000001</v>
      </c>
      <c r="H174" t="s">
        <v>695</v>
      </c>
      <c r="I174" s="2">
        <v>0.25700000000000001</v>
      </c>
      <c r="J174">
        <v>21</v>
      </c>
      <c r="K174" t="s">
        <v>628</v>
      </c>
      <c r="L174" t="s">
        <v>696</v>
      </c>
      <c r="M174" t="s">
        <v>630</v>
      </c>
      <c r="N174" t="s">
        <v>17</v>
      </c>
      <c r="O174" t="s">
        <v>17</v>
      </c>
      <c r="P174">
        <v>7</v>
      </c>
      <c r="Q174" t="s">
        <v>693</v>
      </c>
      <c r="R174" t="b">
        <v>0</v>
      </c>
      <c r="S174" t="s">
        <v>176</v>
      </c>
    </row>
    <row r="175" spans="1:19" x14ac:dyDescent="0.35">
      <c r="A175" t="s">
        <v>564</v>
      </c>
      <c r="B175" t="str">
        <f t="shared" si="4"/>
        <v>Feb 26</v>
      </c>
      <c r="C175" t="str">
        <f t="shared" si="5"/>
        <v>Feb Mar 2</v>
      </c>
      <c r="D175" s="5">
        <f>DATE(2024, MATCH(LEFT(B175,3), {"Jan","Feb","Mar","Apr","May","Jun","Jul","Aug","Sep","Oct","Nov","Dec"},0), MID(B175,5,2))</f>
        <v>45348</v>
      </c>
      <c r="E175" s="5" t="e">
        <f>DATE(2024, MATCH(LEFT(C175,3), {"Jan","Feb","Mar","Apr","May","Jun","Jul","Aug","Sep","Oct","Nov","Dec"},0), MID(C175,5,2))</f>
        <v>#VALUE!</v>
      </c>
      <c r="F175" t="s">
        <v>688</v>
      </c>
      <c r="G175" s="2">
        <v>-0.36299999999999999</v>
      </c>
      <c r="H175" t="s">
        <v>699</v>
      </c>
      <c r="I175" s="2">
        <v>-0.29799999999999999</v>
      </c>
      <c r="J175">
        <v>31</v>
      </c>
      <c r="K175" t="s">
        <v>628</v>
      </c>
      <c r="L175" t="s">
        <v>700</v>
      </c>
      <c r="M175" t="s">
        <v>630</v>
      </c>
      <c r="N175" t="s">
        <v>17</v>
      </c>
      <c r="O175" t="s">
        <v>17</v>
      </c>
      <c r="P175">
        <v>9</v>
      </c>
      <c r="Q175" t="s">
        <v>697</v>
      </c>
      <c r="R175" t="b">
        <v>0</v>
      </c>
      <c r="S175" t="s">
        <v>112</v>
      </c>
    </row>
    <row r="176" spans="1:19" x14ac:dyDescent="0.35">
      <c r="A176" t="s">
        <v>569</v>
      </c>
      <c r="B176" t="str">
        <f t="shared" si="4"/>
        <v>Feb 19</v>
      </c>
      <c r="C176" t="str">
        <f t="shared" si="5"/>
        <v>Feb 23</v>
      </c>
      <c r="D176" s="5">
        <f>DATE(2024, MATCH(LEFT(B176,3), {"Jan","Feb","Mar","Apr","May","Jun","Jul","Aug","Sep","Oct","Nov","Dec"},0), MID(B176,5,2))</f>
        <v>45341</v>
      </c>
      <c r="E176" s="5">
        <f>DATE(2024, MATCH(LEFT(C176,3), {"Jan","Feb","Mar","Apr","May","Jun","Jul","Aug","Sep","Oct","Nov","Dec"},0), MID(C176,5,2))</f>
        <v>45345</v>
      </c>
      <c r="F176" t="s">
        <v>691</v>
      </c>
      <c r="G176" s="2">
        <v>-6.8000000000000005E-2</v>
      </c>
      <c r="H176" t="s">
        <v>703</v>
      </c>
      <c r="I176" s="2">
        <v>-4.2000000000000003E-2</v>
      </c>
      <c r="J176">
        <v>31</v>
      </c>
      <c r="K176" t="s">
        <v>628</v>
      </c>
      <c r="L176" t="s">
        <v>704</v>
      </c>
      <c r="M176" t="s">
        <v>630</v>
      </c>
      <c r="N176" t="s">
        <v>17</v>
      </c>
      <c r="O176" t="s">
        <v>17</v>
      </c>
      <c r="P176">
        <v>8</v>
      </c>
      <c r="Q176" t="s">
        <v>701</v>
      </c>
      <c r="R176" t="b">
        <v>0</v>
      </c>
      <c r="S176" t="s">
        <v>112</v>
      </c>
    </row>
    <row r="177" spans="1:19" x14ac:dyDescent="0.35">
      <c r="A177" t="s">
        <v>592</v>
      </c>
      <c r="B177" t="str">
        <f t="shared" si="4"/>
        <v>Feb 12</v>
      </c>
      <c r="C177" t="str">
        <f t="shared" si="5"/>
        <v>Feb 16</v>
      </c>
      <c r="D177" s="5">
        <f>DATE(2024, MATCH(LEFT(B177,3), {"Jan","Feb","Mar","Apr","May","Jun","Jul","Aug","Sep","Oct","Nov","Dec"},0), MID(B177,5,2))</f>
        <v>45334</v>
      </c>
      <c r="E177" s="5">
        <f>DATE(2024, MATCH(LEFT(C177,3), {"Jan","Feb","Mar","Apr","May","Jun","Jul","Aug","Sep","Oct","Nov","Dec"},0), MID(C177,5,2))</f>
        <v>45338</v>
      </c>
      <c r="F177" t="s">
        <v>694</v>
      </c>
      <c r="G177" s="2">
        <v>0.20499999999999999</v>
      </c>
      <c r="H177" t="s">
        <v>707</v>
      </c>
      <c r="I177" s="2">
        <v>0.158</v>
      </c>
      <c r="J177">
        <v>35</v>
      </c>
      <c r="K177" t="s">
        <v>628</v>
      </c>
      <c r="L177" t="s">
        <v>708</v>
      </c>
      <c r="M177" t="s">
        <v>630</v>
      </c>
      <c r="N177" t="s">
        <v>17</v>
      </c>
      <c r="O177" t="s">
        <v>17</v>
      </c>
      <c r="P177">
        <v>7</v>
      </c>
      <c r="Q177" t="s">
        <v>705</v>
      </c>
      <c r="R177" t="b">
        <v>0</v>
      </c>
      <c r="S177" t="s">
        <v>112</v>
      </c>
    </row>
    <row r="178" spans="1:19" x14ac:dyDescent="0.35">
      <c r="A178" t="s">
        <v>368</v>
      </c>
      <c r="B178" t="str">
        <f t="shared" si="4"/>
        <v>Mar 6</v>
      </c>
      <c r="C178" t="str">
        <f t="shared" si="5"/>
        <v>Mar 9</v>
      </c>
      <c r="D178" s="5">
        <f>DATE(2024, MATCH(LEFT(B178,3), {"Jan","Feb","Mar","Apr","May","Jun","Jul","Aug","Sep","Oct","Nov","Dec"},0), MID(B178,5,2))</f>
        <v>45357</v>
      </c>
      <c r="E178" s="5">
        <f>DATE(2024, MATCH(LEFT(C178,3), {"Jan","Feb","Mar","Apr","May","Jun","Jul","Aug","Sep","Oct","Nov","Dec"},0), MID(C178,5,2))</f>
        <v>45360</v>
      </c>
      <c r="F178" t="s">
        <v>698</v>
      </c>
      <c r="G178" s="2">
        <v>-0.55900000000000005</v>
      </c>
      <c r="H178" t="s">
        <v>711</v>
      </c>
      <c r="I178" s="2">
        <v>-0.53500000000000003</v>
      </c>
      <c r="J178">
        <v>15</v>
      </c>
      <c r="K178" t="s">
        <v>628</v>
      </c>
      <c r="L178" t="s">
        <v>712</v>
      </c>
      <c r="M178" t="s">
        <v>630</v>
      </c>
      <c r="N178" t="s">
        <v>17</v>
      </c>
      <c r="O178" t="s">
        <v>17</v>
      </c>
      <c r="P178">
        <v>10</v>
      </c>
      <c r="Q178" t="s">
        <v>709</v>
      </c>
      <c r="R178" t="b">
        <v>0</v>
      </c>
      <c r="S178" t="s">
        <v>713</v>
      </c>
    </row>
    <row r="179" spans="1:19" x14ac:dyDescent="0.35">
      <c r="A179" t="s">
        <v>49</v>
      </c>
      <c r="B179" t="str">
        <f t="shared" si="4"/>
        <v>Feb 27</v>
      </c>
      <c r="C179" t="str">
        <f t="shared" si="5"/>
        <v>Feb Mar 2</v>
      </c>
      <c r="D179" s="5">
        <f>DATE(2024, MATCH(LEFT(B179,3), {"Jan","Feb","Mar","Apr","May","Jun","Jul","Aug","Sep","Oct","Nov","Dec"},0), MID(B179,5,2))</f>
        <v>45349</v>
      </c>
      <c r="E179" s="5" t="e">
        <f>DATE(2024, MATCH(LEFT(C179,3), {"Jan","Feb","Mar","Apr","May","Jun","Jul","Aug","Sep","Oct","Nov","Dec"},0), MID(C179,5,2))</f>
        <v>#VALUE!</v>
      </c>
      <c r="F179" t="s">
        <v>702</v>
      </c>
      <c r="G179" s="2">
        <v>-0.28100000000000003</v>
      </c>
      <c r="H179" t="s">
        <v>716</v>
      </c>
      <c r="I179" s="2">
        <v>-0.27800000000000002</v>
      </c>
      <c r="J179">
        <v>12</v>
      </c>
      <c r="K179" t="s">
        <v>628</v>
      </c>
      <c r="L179" t="s">
        <v>717</v>
      </c>
      <c r="M179" t="s">
        <v>630</v>
      </c>
      <c r="N179" t="s">
        <v>17</v>
      </c>
      <c r="O179" t="s">
        <v>17</v>
      </c>
      <c r="P179">
        <v>9</v>
      </c>
      <c r="Q179" t="s">
        <v>714</v>
      </c>
      <c r="R179" t="b">
        <v>0</v>
      </c>
      <c r="S179" t="s">
        <v>713</v>
      </c>
    </row>
    <row r="180" spans="1:19" x14ac:dyDescent="0.35">
      <c r="A180" t="s">
        <v>509</v>
      </c>
      <c r="B180" t="str">
        <f t="shared" si="4"/>
        <v>Feb 20</v>
      </c>
      <c r="C180" t="str">
        <f t="shared" si="5"/>
        <v>Feb 23</v>
      </c>
      <c r="D180" s="5">
        <f>DATE(2024, MATCH(LEFT(B180,3), {"Jan","Feb","Mar","Apr","May","Jun","Jul","Aug","Sep","Oct","Nov","Dec"},0), MID(B180,5,2))</f>
        <v>45342</v>
      </c>
      <c r="E180" s="5">
        <f>DATE(2024, MATCH(LEFT(C180,3), {"Jan","Feb","Mar","Apr","May","Jun","Jul","Aug","Sep","Oct","Nov","Dec"},0), MID(C180,5,2))</f>
        <v>45345</v>
      </c>
      <c r="F180" t="s">
        <v>706</v>
      </c>
      <c r="G180" s="2">
        <v>-0.47299999999999998</v>
      </c>
      <c r="H180" t="s">
        <v>720</v>
      </c>
      <c r="I180" s="2">
        <v>-0.47199999999999998</v>
      </c>
      <c r="J180">
        <v>11</v>
      </c>
      <c r="K180" t="s">
        <v>628</v>
      </c>
      <c r="L180" t="s">
        <v>721</v>
      </c>
      <c r="M180" t="s">
        <v>630</v>
      </c>
      <c r="N180" t="s">
        <v>17</v>
      </c>
      <c r="O180" t="s">
        <v>17</v>
      </c>
      <c r="P180">
        <v>8</v>
      </c>
      <c r="Q180" t="s">
        <v>718</v>
      </c>
      <c r="R180" t="b">
        <v>0</v>
      </c>
      <c r="S180" t="s">
        <v>713</v>
      </c>
    </row>
    <row r="181" spans="1:19" x14ac:dyDescent="0.35">
      <c r="A181" t="s">
        <v>531</v>
      </c>
      <c r="B181" t="str">
        <f t="shared" si="4"/>
        <v>Feb 13</v>
      </c>
      <c r="C181" t="str">
        <f t="shared" si="5"/>
        <v>Feb 16</v>
      </c>
      <c r="D181" s="5">
        <f>DATE(2024, MATCH(LEFT(B181,3), {"Jan","Feb","Mar","Apr","May","Jun","Jul","Aug","Sep","Oct","Nov","Dec"},0), MID(B181,5,2))</f>
        <v>45335</v>
      </c>
      <c r="E181" s="5">
        <f>DATE(2024, MATCH(LEFT(C181,3), {"Jan","Feb","Mar","Apr","May","Jun","Jul","Aug","Sep","Oct","Nov","Dec"},0), MID(C181,5,2))</f>
        <v>45338</v>
      </c>
      <c r="F181" t="s">
        <v>710</v>
      </c>
      <c r="G181" s="2">
        <v>16.062000000000001</v>
      </c>
      <c r="H181" t="s">
        <v>723</v>
      </c>
      <c r="I181" s="2">
        <v>16.062000000000001</v>
      </c>
      <c r="J181">
        <v>7</v>
      </c>
      <c r="K181" t="s">
        <v>628</v>
      </c>
      <c r="L181" t="s">
        <v>724</v>
      </c>
      <c r="M181" t="s">
        <v>630</v>
      </c>
      <c r="N181" t="s">
        <v>17</v>
      </c>
      <c r="O181" t="s">
        <v>17</v>
      </c>
      <c r="P181">
        <v>7</v>
      </c>
      <c r="Q181" t="s">
        <v>722</v>
      </c>
      <c r="R181" t="b">
        <v>0</v>
      </c>
      <c r="S181" t="s">
        <v>713</v>
      </c>
    </row>
    <row r="182" spans="1:19" x14ac:dyDescent="0.35">
      <c r="A182" t="s">
        <v>383</v>
      </c>
      <c r="B182" t="str">
        <f t="shared" si="4"/>
        <v>Mar 14</v>
      </c>
      <c r="C182" t="str">
        <f t="shared" si="5"/>
        <v>Mar 16</v>
      </c>
      <c r="D182" s="5">
        <f>DATE(2024, MATCH(LEFT(B182,3), {"Jan","Feb","Mar","Apr","May","Jun","Jul","Aug","Sep","Oct","Nov","Dec"},0), MID(B182,5,2))</f>
        <v>45365</v>
      </c>
      <c r="E182" s="5">
        <f>DATE(2024, MATCH(LEFT(C182,3), {"Jan","Feb","Mar","Apr","May","Jun","Jul","Aug","Sep","Oct","Nov","Dec"},0), MID(C182,5,2))</f>
        <v>45367</v>
      </c>
      <c r="F182" t="s">
        <v>715</v>
      </c>
      <c r="G182" s="2">
        <v>-6.3E-2</v>
      </c>
      <c r="H182" t="s">
        <v>727</v>
      </c>
      <c r="I182" s="2">
        <v>-1.7000000000000001E-2</v>
      </c>
      <c r="J182">
        <v>24</v>
      </c>
      <c r="K182" t="s">
        <v>628</v>
      </c>
      <c r="L182" t="s">
        <v>728</v>
      </c>
      <c r="M182" t="s">
        <v>630</v>
      </c>
      <c r="N182" t="s">
        <v>17</v>
      </c>
      <c r="O182" t="s">
        <v>17</v>
      </c>
      <c r="P182">
        <v>11</v>
      </c>
      <c r="Q182" t="s">
        <v>725</v>
      </c>
      <c r="R182" t="b">
        <v>0</v>
      </c>
      <c r="S182" t="s">
        <v>220</v>
      </c>
    </row>
    <row r="183" spans="1:19" x14ac:dyDescent="0.35">
      <c r="A183" t="s">
        <v>488</v>
      </c>
      <c r="B183" t="str">
        <f t="shared" si="4"/>
        <v>Mar 7</v>
      </c>
      <c r="C183" t="str">
        <f t="shared" si="5"/>
        <v>Mar 9</v>
      </c>
      <c r="D183" s="5">
        <f>DATE(2024, MATCH(LEFT(B183,3), {"Jan","Feb","Mar","Apr","May","Jun","Jul","Aug","Sep","Oct","Nov","Dec"},0), MID(B183,5,2))</f>
        <v>45358</v>
      </c>
      <c r="E183" s="5">
        <f>DATE(2024, MATCH(LEFT(C183,3), {"Jan","Feb","Mar","Apr","May","Jun","Jul","Aug","Sep","Oct","Nov","Dec"},0), MID(C183,5,2))</f>
        <v>45360</v>
      </c>
      <c r="F183" t="s">
        <v>719</v>
      </c>
      <c r="G183" s="2">
        <v>-0.30499999999999999</v>
      </c>
      <c r="H183" t="s">
        <v>731</v>
      </c>
      <c r="I183" s="2">
        <v>-0.32200000000000001</v>
      </c>
      <c r="J183">
        <v>23</v>
      </c>
      <c r="K183" t="s">
        <v>628</v>
      </c>
      <c r="L183" t="s">
        <v>732</v>
      </c>
      <c r="M183" t="s">
        <v>630</v>
      </c>
      <c r="N183" t="s">
        <v>17</v>
      </c>
      <c r="O183" t="s">
        <v>17</v>
      </c>
      <c r="P183">
        <v>10</v>
      </c>
      <c r="Q183" t="s">
        <v>729</v>
      </c>
      <c r="R183" t="b">
        <v>0</v>
      </c>
      <c r="S183" t="s">
        <v>220</v>
      </c>
    </row>
    <row r="184" spans="1:19" x14ac:dyDescent="0.35">
      <c r="A184" t="s">
        <v>113</v>
      </c>
      <c r="B184" t="str">
        <f t="shared" si="4"/>
        <v>Feb 28</v>
      </c>
      <c r="C184" t="str">
        <f t="shared" si="5"/>
        <v>Feb Mar 2</v>
      </c>
      <c r="D184" s="5">
        <f>DATE(2024, MATCH(LEFT(B184,3), {"Jan","Feb","Mar","Apr","May","Jun","Jul","Aug","Sep","Oct","Nov","Dec"},0), MID(B184,5,2))</f>
        <v>45350</v>
      </c>
      <c r="E184" s="5" t="e">
        <f>DATE(2024, MATCH(LEFT(C184,3), {"Jan","Feb","Mar","Apr","May","Jun","Jul","Aug","Sep","Oct","Nov","Dec"},0), MID(C184,5,2))</f>
        <v>#VALUE!</v>
      </c>
      <c r="F184" t="s">
        <v>723</v>
      </c>
      <c r="G184" s="2">
        <v>1.2E-2</v>
      </c>
      <c r="H184" t="s">
        <v>735</v>
      </c>
      <c r="I184" s="2">
        <v>3.5000000000000003E-2</v>
      </c>
      <c r="J184">
        <v>27</v>
      </c>
      <c r="K184" t="s">
        <v>628</v>
      </c>
      <c r="L184" t="s">
        <v>736</v>
      </c>
      <c r="M184" t="s">
        <v>630</v>
      </c>
      <c r="N184" t="s">
        <v>17</v>
      </c>
      <c r="O184" t="s">
        <v>17</v>
      </c>
      <c r="P184">
        <v>9</v>
      </c>
      <c r="Q184" t="s">
        <v>733</v>
      </c>
      <c r="R184" t="b">
        <v>0</v>
      </c>
      <c r="S184" t="s">
        <v>220</v>
      </c>
    </row>
    <row r="185" spans="1:19" x14ac:dyDescent="0.35">
      <c r="A185" t="s">
        <v>400</v>
      </c>
      <c r="B185" t="str">
        <f t="shared" si="4"/>
        <v>Feb 21</v>
      </c>
      <c r="C185" t="str">
        <f t="shared" si="5"/>
        <v>Feb 23</v>
      </c>
      <c r="D185" s="5">
        <f>DATE(2024, MATCH(LEFT(B185,3), {"Jan","Feb","Mar","Apr","May","Jun","Jul","Aug","Sep","Oct","Nov","Dec"},0), MID(B185,5,2))</f>
        <v>45343</v>
      </c>
      <c r="E185" s="5">
        <f>DATE(2024, MATCH(LEFT(C185,3), {"Jan","Feb","Mar","Apr","May","Jun","Jul","Aug","Sep","Oct","Nov","Dec"},0), MID(C185,5,2))</f>
        <v>45345</v>
      </c>
      <c r="F185" t="s">
        <v>726</v>
      </c>
      <c r="G185" s="2">
        <v>-0.42399999999999999</v>
      </c>
      <c r="H185" t="s">
        <v>739</v>
      </c>
      <c r="I185" s="2">
        <v>-0.41599999999999998</v>
      </c>
      <c r="J185">
        <v>23</v>
      </c>
      <c r="K185" t="s">
        <v>628</v>
      </c>
      <c r="L185" t="s">
        <v>740</v>
      </c>
      <c r="M185" t="s">
        <v>630</v>
      </c>
      <c r="N185" t="s">
        <v>17</v>
      </c>
      <c r="O185" t="s">
        <v>17</v>
      </c>
      <c r="P185">
        <v>8</v>
      </c>
      <c r="Q185" t="s">
        <v>737</v>
      </c>
      <c r="R185" t="b">
        <v>0</v>
      </c>
      <c r="S185" t="s">
        <v>220</v>
      </c>
    </row>
    <row r="186" spans="1:19" x14ac:dyDescent="0.35">
      <c r="A186" t="s">
        <v>406</v>
      </c>
      <c r="B186" t="str">
        <f t="shared" si="4"/>
        <v>Feb 14</v>
      </c>
      <c r="C186" t="str">
        <f t="shared" si="5"/>
        <v>Feb 16</v>
      </c>
      <c r="D186" s="5">
        <f>DATE(2024, MATCH(LEFT(B186,3), {"Jan","Feb","Mar","Apr","May","Jun","Jul","Aug","Sep","Oct","Nov","Dec"},0), MID(B186,5,2))</f>
        <v>45336</v>
      </c>
      <c r="E186" s="5">
        <f>DATE(2024, MATCH(LEFT(C186,3), {"Jan","Feb","Mar","Apr","May","Jun","Jul","Aug","Sep","Oct","Nov","Dec"},0), MID(C186,5,2))</f>
        <v>45338</v>
      </c>
      <c r="F186" t="s">
        <v>730</v>
      </c>
      <c r="G186" s="2">
        <v>1.548</v>
      </c>
      <c r="H186" t="s">
        <v>743</v>
      </c>
      <c r="I186" s="2">
        <v>1.385</v>
      </c>
      <c r="J186">
        <v>22</v>
      </c>
      <c r="K186" t="s">
        <v>628</v>
      </c>
      <c r="L186" t="s">
        <v>744</v>
      </c>
      <c r="M186" t="s">
        <v>630</v>
      </c>
      <c r="N186" t="s">
        <v>17</v>
      </c>
      <c r="O186" t="s">
        <v>17</v>
      </c>
      <c r="P186">
        <v>7</v>
      </c>
      <c r="Q186" t="s">
        <v>741</v>
      </c>
      <c r="R186" t="b">
        <v>0</v>
      </c>
      <c r="S186" t="s">
        <v>220</v>
      </c>
    </row>
    <row r="187" spans="1:19" x14ac:dyDescent="0.35">
      <c r="A187" t="s">
        <v>400</v>
      </c>
      <c r="B187" t="str">
        <f t="shared" si="4"/>
        <v>Feb 21</v>
      </c>
      <c r="C187" t="str">
        <f t="shared" si="5"/>
        <v>Feb 23</v>
      </c>
      <c r="D187" s="5">
        <f>DATE(2024, MATCH(LEFT(B187,3), {"Jan","Feb","Mar","Apr","May","Jun","Jul","Aug","Sep","Oct","Nov","Dec"},0), MID(B187,5,2))</f>
        <v>45343</v>
      </c>
      <c r="E187" s="5">
        <f>DATE(2024, MATCH(LEFT(C187,3), {"Jan","Feb","Mar","Apr","May","Jun","Jul","Aug","Sep","Oct","Nov","Dec"},0), MID(C187,5,2))</f>
        <v>45345</v>
      </c>
      <c r="F187" t="s">
        <v>734</v>
      </c>
      <c r="G187" s="2">
        <v>-0.34100000000000003</v>
      </c>
      <c r="H187" t="s">
        <v>747</v>
      </c>
      <c r="I187" s="2">
        <v>-0.307</v>
      </c>
      <c r="J187">
        <v>71</v>
      </c>
      <c r="K187" t="s">
        <v>628</v>
      </c>
      <c r="L187" t="s">
        <v>748</v>
      </c>
      <c r="M187" t="s">
        <v>630</v>
      </c>
      <c r="N187" t="s">
        <v>17</v>
      </c>
      <c r="O187" t="s">
        <v>17</v>
      </c>
      <c r="P187">
        <v>8</v>
      </c>
      <c r="Q187" t="s">
        <v>745</v>
      </c>
      <c r="R187" t="b">
        <v>0</v>
      </c>
      <c r="S187" t="s">
        <v>118</v>
      </c>
    </row>
    <row r="188" spans="1:19" x14ac:dyDescent="0.35">
      <c r="A188" t="s">
        <v>406</v>
      </c>
      <c r="B188" t="str">
        <f t="shared" si="4"/>
        <v>Feb 14</v>
      </c>
      <c r="C188" t="str">
        <f t="shared" si="5"/>
        <v>Feb 16</v>
      </c>
      <c r="D188" s="5">
        <f>DATE(2024, MATCH(LEFT(B188,3), {"Jan","Feb","Mar","Apr","May","Jun","Jul","Aug","Sep","Oct","Nov","Dec"},0), MID(B188,5,2))</f>
        <v>45336</v>
      </c>
      <c r="E188" s="5">
        <f>DATE(2024, MATCH(LEFT(C188,3), {"Jan","Feb","Mar","Apr","May","Jun","Jul","Aug","Sep","Oct","Nov","Dec"},0), MID(C188,5,2))</f>
        <v>45338</v>
      </c>
      <c r="F188" t="s">
        <v>738</v>
      </c>
      <c r="G188" s="2">
        <v>0.77700000000000002</v>
      </c>
      <c r="H188" t="s">
        <v>751</v>
      </c>
      <c r="I188" s="2">
        <v>0.67900000000000005</v>
      </c>
      <c r="J188">
        <v>29</v>
      </c>
      <c r="K188" t="s">
        <v>628</v>
      </c>
      <c r="L188" t="s">
        <v>752</v>
      </c>
      <c r="M188" t="s">
        <v>630</v>
      </c>
      <c r="N188" t="s">
        <v>17</v>
      </c>
      <c r="O188" t="s">
        <v>17</v>
      </c>
      <c r="P188">
        <v>7</v>
      </c>
      <c r="Q188" t="s">
        <v>749</v>
      </c>
      <c r="R188" t="b">
        <v>0</v>
      </c>
      <c r="S188" t="s">
        <v>118</v>
      </c>
    </row>
    <row r="189" spans="1:19" x14ac:dyDescent="0.35">
      <c r="A189" t="s">
        <v>592</v>
      </c>
      <c r="B189" t="str">
        <f t="shared" si="4"/>
        <v>Feb 12</v>
      </c>
      <c r="C189" t="str">
        <f t="shared" si="5"/>
        <v>Feb 16</v>
      </c>
      <c r="D189" s="5">
        <f>DATE(2024, MATCH(LEFT(B189,3), {"Jan","Feb","Mar","Apr","May","Jun","Jul","Aug","Sep","Oct","Nov","Dec"},0), MID(B189,5,2))</f>
        <v>45334</v>
      </c>
      <c r="E189" s="5">
        <f>DATE(2024, MATCH(LEFT(C189,3), {"Jan","Feb","Mar","Apr","May","Jun","Jul","Aug","Sep","Oct","Nov","Dec"},0), MID(C189,5,2))</f>
        <v>45338</v>
      </c>
      <c r="F189" t="s">
        <v>742</v>
      </c>
      <c r="G189" s="2">
        <v>1.635</v>
      </c>
      <c r="H189" t="s">
        <v>755</v>
      </c>
      <c r="I189" s="2">
        <v>1.6379999999999999</v>
      </c>
      <c r="J189">
        <v>12</v>
      </c>
      <c r="K189" t="s">
        <v>628</v>
      </c>
      <c r="L189" t="s">
        <v>756</v>
      </c>
      <c r="M189" t="s">
        <v>630</v>
      </c>
      <c r="N189" t="s">
        <v>17</v>
      </c>
      <c r="O189" t="s">
        <v>17</v>
      </c>
      <c r="P189">
        <v>7</v>
      </c>
      <c r="Q189" t="s">
        <v>753</v>
      </c>
      <c r="R189" t="b">
        <v>0</v>
      </c>
      <c r="S189" t="s">
        <v>124</v>
      </c>
    </row>
    <row r="190" spans="1:19" x14ac:dyDescent="0.35">
      <c r="A190" t="s">
        <v>383</v>
      </c>
      <c r="B190" t="str">
        <f t="shared" si="4"/>
        <v>Mar 14</v>
      </c>
      <c r="C190" t="str">
        <f t="shared" si="5"/>
        <v>Mar 16</v>
      </c>
      <c r="D190" s="5">
        <f>DATE(2024, MATCH(LEFT(B190,3), {"Jan","Feb","Mar","Apr","May","Jun","Jul","Aug","Sep","Oct","Nov","Dec"},0), MID(B190,5,2))</f>
        <v>45365</v>
      </c>
      <c r="E190" s="5">
        <f>DATE(2024, MATCH(LEFT(C190,3), {"Jan","Feb","Mar","Apr","May","Jun","Jul","Aug","Sep","Oct","Nov","Dec"},0), MID(C190,5,2))</f>
        <v>45367</v>
      </c>
      <c r="F190" t="s">
        <v>746</v>
      </c>
      <c r="G190" s="2">
        <v>-0.90300000000000002</v>
      </c>
      <c r="H190" t="s">
        <v>758</v>
      </c>
      <c r="I190" s="2">
        <v>-0.90300000000000002</v>
      </c>
      <c r="J190">
        <v>8</v>
      </c>
      <c r="K190" t="s">
        <v>628</v>
      </c>
      <c r="L190" t="s">
        <v>759</v>
      </c>
      <c r="M190" t="s">
        <v>630</v>
      </c>
      <c r="N190" t="s">
        <v>17</v>
      </c>
      <c r="O190" t="s">
        <v>17</v>
      </c>
      <c r="P190">
        <v>11</v>
      </c>
      <c r="Q190" t="s">
        <v>757</v>
      </c>
      <c r="R190" t="b">
        <v>0</v>
      </c>
      <c r="S190" t="s">
        <v>760</v>
      </c>
    </row>
    <row r="191" spans="1:19" x14ac:dyDescent="0.35">
      <c r="A191" t="s">
        <v>113</v>
      </c>
      <c r="B191" t="str">
        <f t="shared" si="4"/>
        <v>Feb 28</v>
      </c>
      <c r="C191" t="str">
        <f t="shared" si="5"/>
        <v>Feb Mar 2</v>
      </c>
      <c r="D191" s="5">
        <f>DATE(2024, MATCH(LEFT(B191,3), {"Jan","Feb","Mar","Apr","May","Jun","Jul","Aug","Sep","Oct","Nov","Dec"},0), MID(B191,5,2))</f>
        <v>45350</v>
      </c>
      <c r="E191" s="5" t="e">
        <f>DATE(2024, MATCH(LEFT(C191,3), {"Jan","Feb","Mar","Apr","May","Jun","Jul","Aug","Sep","Oct","Nov","Dec"},0), MID(C191,5,2))</f>
        <v>#VALUE!</v>
      </c>
      <c r="F191" t="s">
        <v>750</v>
      </c>
      <c r="G191" s="2">
        <v>-7.0000000000000001E-3</v>
      </c>
      <c r="H191" t="s">
        <v>763</v>
      </c>
      <c r="I191" s="2">
        <v>-6.0000000000000001E-3</v>
      </c>
      <c r="J191">
        <v>11</v>
      </c>
      <c r="K191" t="s">
        <v>628</v>
      </c>
      <c r="L191" t="s">
        <v>764</v>
      </c>
      <c r="M191" t="s">
        <v>630</v>
      </c>
      <c r="N191" t="s">
        <v>17</v>
      </c>
      <c r="O191" t="s">
        <v>17</v>
      </c>
      <c r="P191">
        <v>9</v>
      </c>
      <c r="Q191" t="s">
        <v>761</v>
      </c>
      <c r="R191" t="b">
        <v>0</v>
      </c>
      <c r="S191" t="s">
        <v>760</v>
      </c>
    </row>
    <row r="192" spans="1:19" x14ac:dyDescent="0.35">
      <c r="A192" t="s">
        <v>400</v>
      </c>
      <c r="B192" t="str">
        <f t="shared" si="4"/>
        <v>Feb 21</v>
      </c>
      <c r="C192" t="str">
        <f t="shared" si="5"/>
        <v>Feb 23</v>
      </c>
      <c r="D192" s="5">
        <f>DATE(2024, MATCH(LEFT(B192,3), {"Jan","Feb","Mar","Apr","May","Jun","Jul","Aug","Sep","Oct","Nov","Dec"},0), MID(B192,5,2))</f>
        <v>45343</v>
      </c>
      <c r="E192" s="5">
        <f>DATE(2024, MATCH(LEFT(C192,3), {"Jan","Feb","Mar","Apr","May","Jun","Jul","Aug","Sep","Oct","Nov","Dec"},0), MID(C192,5,2))</f>
        <v>45345</v>
      </c>
      <c r="F192" t="s">
        <v>754</v>
      </c>
      <c r="G192" s="2">
        <v>-0.67100000000000004</v>
      </c>
      <c r="H192" t="s">
        <v>766</v>
      </c>
      <c r="I192" s="2">
        <v>-0.67100000000000004</v>
      </c>
      <c r="J192">
        <v>10</v>
      </c>
      <c r="K192" t="s">
        <v>628</v>
      </c>
      <c r="L192" t="s">
        <v>767</v>
      </c>
      <c r="M192" t="s">
        <v>630</v>
      </c>
      <c r="N192" t="s">
        <v>17</v>
      </c>
      <c r="O192" t="s">
        <v>17</v>
      </c>
      <c r="P192">
        <v>8</v>
      </c>
      <c r="Q192" t="s">
        <v>765</v>
      </c>
      <c r="R192" t="b">
        <v>0</v>
      </c>
      <c r="S192" t="s">
        <v>760</v>
      </c>
    </row>
    <row r="193" spans="1:19" x14ac:dyDescent="0.35">
      <c r="A193" t="s">
        <v>406</v>
      </c>
      <c r="B193" t="str">
        <f t="shared" si="4"/>
        <v>Feb 14</v>
      </c>
      <c r="C193" t="str">
        <f t="shared" si="5"/>
        <v>Feb 16</v>
      </c>
      <c r="D193" s="5">
        <f>DATE(2024, MATCH(LEFT(B193,3), {"Jan","Feb","Mar","Apr","May","Jun","Jul","Aug","Sep","Oct","Nov","Dec"},0), MID(B193,5,2))</f>
        <v>45336</v>
      </c>
      <c r="E193" s="5">
        <f>DATE(2024, MATCH(LEFT(C193,3), {"Jan","Feb","Mar","Apr","May","Jun","Jul","Aug","Sep","Oct","Nov","Dec"},0), MID(C193,5,2))</f>
        <v>45338</v>
      </c>
      <c r="F193" t="s">
        <v>758</v>
      </c>
      <c r="G193" s="2">
        <v>4.3929999999999998</v>
      </c>
      <c r="H193" t="s">
        <v>769</v>
      </c>
      <c r="I193" s="2">
        <v>4.3929999999999998</v>
      </c>
      <c r="J193">
        <v>10</v>
      </c>
      <c r="K193" t="s">
        <v>628</v>
      </c>
      <c r="L193" t="s">
        <v>770</v>
      </c>
      <c r="M193" t="s">
        <v>630</v>
      </c>
      <c r="N193" t="s">
        <v>17</v>
      </c>
      <c r="O193" t="s">
        <v>17</v>
      </c>
      <c r="P193">
        <v>7</v>
      </c>
      <c r="Q193" t="s">
        <v>768</v>
      </c>
      <c r="R193" t="b">
        <v>0</v>
      </c>
      <c r="S193" t="s">
        <v>760</v>
      </c>
    </row>
    <row r="194" spans="1:19" x14ac:dyDescent="0.35">
      <c r="A194" t="s">
        <v>41</v>
      </c>
      <c r="B194" t="str">
        <f t="shared" si="4"/>
        <v>Mar 13</v>
      </c>
      <c r="C194" t="str">
        <f t="shared" si="5"/>
        <v>Mar 16</v>
      </c>
      <c r="D194" s="5">
        <f>DATE(2024, MATCH(LEFT(B194,3), {"Jan","Feb","Mar","Apr","May","Jun","Jul","Aug","Sep","Oct","Nov","Dec"},0), MID(B194,5,2))</f>
        <v>45364</v>
      </c>
      <c r="E194" s="5">
        <f>DATE(2024, MATCH(LEFT(C194,3), {"Jan","Feb","Mar","Apr","May","Jun","Jul","Aug","Sep","Oct","Nov","Dec"},0), MID(C194,5,2))</f>
        <v>45367</v>
      </c>
      <c r="F194" t="s">
        <v>762</v>
      </c>
      <c r="G194" s="2">
        <v>-0.79700000000000004</v>
      </c>
      <c r="H194" t="s">
        <v>772</v>
      </c>
      <c r="I194" s="2">
        <v>-0.79700000000000004</v>
      </c>
      <c r="J194">
        <v>7</v>
      </c>
      <c r="K194" t="s">
        <v>628</v>
      </c>
      <c r="L194" t="s">
        <v>773</v>
      </c>
      <c r="M194" t="s">
        <v>630</v>
      </c>
      <c r="N194" t="s">
        <v>17</v>
      </c>
      <c r="O194" t="s">
        <v>17</v>
      </c>
      <c r="P194">
        <v>11</v>
      </c>
      <c r="Q194" t="s">
        <v>771</v>
      </c>
      <c r="R194" t="b">
        <v>0</v>
      </c>
      <c r="S194" t="s">
        <v>774</v>
      </c>
    </row>
    <row r="195" spans="1:19" x14ac:dyDescent="0.35">
      <c r="A195" t="s">
        <v>368</v>
      </c>
      <c r="B195" t="str">
        <f t="shared" ref="B195:B258" si="6">LEFT(A195, FIND("-", A195)-1)</f>
        <v>Mar 6</v>
      </c>
      <c r="C195" t="str">
        <f t="shared" ref="C195:C258" si="7">LEFT(A195, FIND(" ", A195)) &amp; MID(A195, FIND("-", A195)+1, LEN(A195))</f>
        <v>Mar 9</v>
      </c>
      <c r="D195" s="5">
        <f>DATE(2024, MATCH(LEFT(B195,3), {"Jan","Feb","Mar","Apr","May","Jun","Jul","Aug","Sep","Oct","Nov","Dec"},0), MID(B195,5,2))</f>
        <v>45357</v>
      </c>
      <c r="E195" s="5">
        <f>DATE(2024, MATCH(LEFT(C195,3), {"Jan","Feb","Mar","Apr","May","Jun","Jul","Aug","Sep","Oct","Nov","Dec"},0), MID(C195,5,2))</f>
        <v>45360</v>
      </c>
      <c r="F195" t="s">
        <v>766</v>
      </c>
      <c r="G195" s="3">
        <v>-0.57999999999999996</v>
      </c>
      <c r="H195" t="s">
        <v>776</v>
      </c>
      <c r="I195" s="3">
        <v>-0.57999999999999996</v>
      </c>
      <c r="J195">
        <v>8</v>
      </c>
      <c r="K195" t="s">
        <v>628</v>
      </c>
      <c r="L195" t="s">
        <v>777</v>
      </c>
      <c r="M195" t="s">
        <v>630</v>
      </c>
      <c r="N195" t="s">
        <v>17</v>
      </c>
      <c r="O195" t="s">
        <v>17</v>
      </c>
      <c r="P195">
        <v>10</v>
      </c>
      <c r="Q195" t="s">
        <v>775</v>
      </c>
      <c r="R195" t="b">
        <v>0</v>
      </c>
      <c r="S195" t="s">
        <v>774</v>
      </c>
    </row>
    <row r="196" spans="1:19" x14ac:dyDescent="0.35">
      <c r="A196" t="s">
        <v>49</v>
      </c>
      <c r="B196" t="str">
        <f t="shared" si="6"/>
        <v>Feb 27</v>
      </c>
      <c r="C196" t="str">
        <f t="shared" si="7"/>
        <v>Feb Mar 2</v>
      </c>
      <c r="D196" s="5">
        <f>DATE(2024, MATCH(LEFT(B196,3), {"Jan","Feb","Mar","Apr","May","Jun","Jul","Aug","Sep","Oct","Nov","Dec"},0), MID(B196,5,2))</f>
        <v>45349</v>
      </c>
      <c r="E196" s="5" t="e">
        <f>DATE(2024, MATCH(LEFT(C196,3), {"Jan","Feb","Mar","Apr","May","Jun","Jul","Aug","Sep","Oct","Nov","Dec"},0), MID(C196,5,2))</f>
        <v>#VALUE!</v>
      </c>
      <c r="F196" t="s">
        <v>769</v>
      </c>
      <c r="G196" s="3">
        <v>-0.06</v>
      </c>
      <c r="H196" t="s">
        <v>779</v>
      </c>
      <c r="I196" s="3">
        <v>-0.06</v>
      </c>
      <c r="J196">
        <v>10</v>
      </c>
      <c r="K196" t="s">
        <v>628</v>
      </c>
      <c r="L196" t="s">
        <v>780</v>
      </c>
      <c r="M196" t="s">
        <v>630</v>
      </c>
      <c r="N196" t="s">
        <v>17</v>
      </c>
      <c r="O196" t="s">
        <v>17</v>
      </c>
      <c r="P196">
        <v>9</v>
      </c>
      <c r="Q196" t="s">
        <v>778</v>
      </c>
      <c r="R196" t="b">
        <v>0</v>
      </c>
      <c r="S196" t="s">
        <v>774</v>
      </c>
    </row>
    <row r="197" spans="1:19" x14ac:dyDescent="0.35">
      <c r="A197" t="s">
        <v>509</v>
      </c>
      <c r="B197" t="str">
        <f t="shared" si="6"/>
        <v>Feb 20</v>
      </c>
      <c r="C197" t="str">
        <f t="shared" si="7"/>
        <v>Feb 23</v>
      </c>
      <c r="D197" s="5">
        <f>DATE(2024, MATCH(LEFT(B197,3), {"Jan","Feb","Mar","Apr","May","Jun","Jul","Aug","Sep","Oct","Nov","Dec"},0), MID(B197,5,2))</f>
        <v>45342</v>
      </c>
      <c r="E197" s="5">
        <f>DATE(2024, MATCH(LEFT(C197,3), {"Jan","Feb","Mar","Apr","May","Jun","Jul","Aug","Sep","Oct","Nov","Dec"},0), MID(C197,5,2))</f>
        <v>45345</v>
      </c>
      <c r="F197" t="s">
        <v>772</v>
      </c>
      <c r="G197" s="2">
        <v>-0.83299999999999996</v>
      </c>
      <c r="H197" t="s">
        <v>782</v>
      </c>
      <c r="I197" s="2">
        <v>-0.83299999999999996</v>
      </c>
      <c r="J197">
        <v>6</v>
      </c>
      <c r="K197" t="s">
        <v>628</v>
      </c>
      <c r="L197" t="s">
        <v>783</v>
      </c>
      <c r="M197" t="s">
        <v>630</v>
      </c>
      <c r="N197" t="s">
        <v>17</v>
      </c>
      <c r="O197" t="s">
        <v>17</v>
      </c>
      <c r="P197">
        <v>8</v>
      </c>
      <c r="Q197" t="s">
        <v>781</v>
      </c>
      <c r="R197" t="b">
        <v>0</v>
      </c>
      <c r="S197" t="s">
        <v>774</v>
      </c>
    </row>
    <row r="198" spans="1:19" x14ac:dyDescent="0.35">
      <c r="A198" t="s">
        <v>531</v>
      </c>
      <c r="B198" t="str">
        <f t="shared" si="6"/>
        <v>Feb 13</v>
      </c>
      <c r="C198" t="str">
        <f t="shared" si="7"/>
        <v>Feb 16</v>
      </c>
      <c r="D198" s="5">
        <f>DATE(2024, MATCH(LEFT(B198,3), {"Jan","Feb","Mar","Apr","May","Jun","Jul","Aug","Sep","Oct","Nov","Dec"},0), MID(B198,5,2))</f>
        <v>45335</v>
      </c>
      <c r="E198" s="5">
        <f>DATE(2024, MATCH(LEFT(C198,3), {"Jan","Feb","Mar","Apr","May","Jun","Jul","Aug","Sep","Oct","Nov","Dec"},0), MID(C198,5,2))</f>
        <v>45338</v>
      </c>
      <c r="F198" t="s">
        <v>776</v>
      </c>
      <c r="G198" s="2">
        <v>66.462999999999994</v>
      </c>
      <c r="H198" t="s">
        <v>785</v>
      </c>
      <c r="I198" s="2">
        <v>66.462999999999994</v>
      </c>
      <c r="J198">
        <v>7</v>
      </c>
      <c r="K198" t="s">
        <v>628</v>
      </c>
      <c r="L198" t="s">
        <v>786</v>
      </c>
      <c r="M198" t="s">
        <v>630</v>
      </c>
      <c r="N198" t="s">
        <v>17</v>
      </c>
      <c r="O198" t="s">
        <v>17</v>
      </c>
      <c r="P198">
        <v>7</v>
      </c>
      <c r="Q198" t="s">
        <v>784</v>
      </c>
      <c r="R198" t="b">
        <v>0</v>
      </c>
      <c r="S198" t="s">
        <v>774</v>
      </c>
    </row>
    <row r="199" spans="1:19" x14ac:dyDescent="0.35">
      <c r="A199" t="s">
        <v>368</v>
      </c>
      <c r="B199" t="str">
        <f t="shared" si="6"/>
        <v>Mar 6</v>
      </c>
      <c r="C199" t="str">
        <f t="shared" si="7"/>
        <v>Mar 9</v>
      </c>
      <c r="D199" s="5">
        <f>DATE(2024, MATCH(LEFT(B199,3), {"Jan","Feb","Mar","Apr","May","Jun","Jul","Aug","Sep","Oct","Nov","Dec"},0), MID(B199,5,2))</f>
        <v>45357</v>
      </c>
      <c r="E199" s="5">
        <f>DATE(2024, MATCH(LEFT(C199,3), {"Jan","Feb","Mar","Apr","May","Jun","Jul","Aug","Sep","Oct","Nov","Dec"},0), MID(C199,5,2))</f>
        <v>45360</v>
      </c>
      <c r="F199" t="s">
        <v>779</v>
      </c>
      <c r="G199" s="2">
        <v>-0.499</v>
      </c>
      <c r="H199" t="s">
        <v>789</v>
      </c>
      <c r="I199" s="2">
        <v>-0.45200000000000001</v>
      </c>
      <c r="J199">
        <v>54</v>
      </c>
      <c r="K199" t="s">
        <v>628</v>
      </c>
      <c r="L199" t="s">
        <v>790</v>
      </c>
      <c r="M199" t="s">
        <v>630</v>
      </c>
      <c r="N199" t="s">
        <v>17</v>
      </c>
      <c r="O199" t="s">
        <v>17</v>
      </c>
      <c r="P199">
        <v>10</v>
      </c>
      <c r="Q199" t="s">
        <v>787</v>
      </c>
      <c r="R199" t="b">
        <v>0</v>
      </c>
      <c r="S199" t="s">
        <v>266</v>
      </c>
    </row>
    <row r="200" spans="1:19" x14ac:dyDescent="0.35">
      <c r="A200" t="s">
        <v>509</v>
      </c>
      <c r="B200" t="str">
        <f t="shared" si="6"/>
        <v>Feb 20</v>
      </c>
      <c r="C200" t="str">
        <f t="shared" si="7"/>
        <v>Feb 23</v>
      </c>
      <c r="D200" s="5">
        <f>DATE(2024, MATCH(LEFT(B200,3), {"Jan","Feb","Mar","Apr","May","Jun","Jul","Aug","Sep","Oct","Nov","Dec"},0), MID(B200,5,2))</f>
        <v>45342</v>
      </c>
      <c r="E200" s="5">
        <f>DATE(2024, MATCH(LEFT(C200,3), {"Jan","Feb","Mar","Apr","May","Jun","Jul","Aug","Sep","Oct","Nov","Dec"},0), MID(C200,5,2))</f>
        <v>45345</v>
      </c>
      <c r="F200" t="s">
        <v>782</v>
      </c>
      <c r="G200" s="2">
        <v>-0.16600000000000001</v>
      </c>
      <c r="H200" t="s">
        <v>793</v>
      </c>
      <c r="I200" s="2">
        <v>-0.155</v>
      </c>
      <c r="J200">
        <v>49</v>
      </c>
      <c r="K200" t="s">
        <v>628</v>
      </c>
      <c r="L200" t="s">
        <v>794</v>
      </c>
      <c r="M200" t="s">
        <v>630</v>
      </c>
      <c r="N200" t="s">
        <v>17</v>
      </c>
      <c r="O200" t="s">
        <v>17</v>
      </c>
      <c r="P200">
        <v>8</v>
      </c>
      <c r="Q200" t="s">
        <v>791</v>
      </c>
      <c r="R200" t="b">
        <v>0</v>
      </c>
      <c r="S200" t="s">
        <v>266</v>
      </c>
    </row>
    <row r="201" spans="1:19" x14ac:dyDescent="0.35">
      <c r="A201" t="s">
        <v>531</v>
      </c>
      <c r="B201" t="str">
        <f t="shared" si="6"/>
        <v>Feb 13</v>
      </c>
      <c r="C201" t="str">
        <f t="shared" si="7"/>
        <v>Feb 16</v>
      </c>
      <c r="D201" s="5">
        <f>DATE(2024, MATCH(LEFT(B201,3), {"Jan","Feb","Mar","Apr","May","Jun","Jul","Aug","Sep","Oct","Nov","Dec"},0), MID(B201,5,2))</f>
        <v>45335</v>
      </c>
      <c r="E201" s="5">
        <f>DATE(2024, MATCH(LEFT(C201,3), {"Jan","Feb","Mar","Apr","May","Jun","Jul","Aug","Sep","Oct","Nov","Dec"},0), MID(C201,5,2))</f>
        <v>45338</v>
      </c>
      <c r="F201" t="s">
        <v>785</v>
      </c>
      <c r="G201" s="2">
        <v>0.56599999999999995</v>
      </c>
      <c r="H201" t="s">
        <v>797</v>
      </c>
      <c r="I201" s="2">
        <v>0.39400000000000002</v>
      </c>
      <c r="J201">
        <v>46</v>
      </c>
      <c r="K201" t="s">
        <v>628</v>
      </c>
      <c r="L201" t="s">
        <v>798</v>
      </c>
      <c r="M201" t="s">
        <v>630</v>
      </c>
      <c r="N201" t="s">
        <v>17</v>
      </c>
      <c r="O201" t="s">
        <v>17</v>
      </c>
      <c r="P201">
        <v>7</v>
      </c>
      <c r="Q201" t="s">
        <v>795</v>
      </c>
      <c r="R201" t="b">
        <v>0</v>
      </c>
      <c r="S201" t="s">
        <v>266</v>
      </c>
    </row>
    <row r="202" spans="1:19" x14ac:dyDescent="0.35">
      <c r="A202" t="s">
        <v>400</v>
      </c>
      <c r="B202" t="str">
        <f t="shared" si="6"/>
        <v>Feb 21</v>
      </c>
      <c r="C202" t="str">
        <f t="shared" si="7"/>
        <v>Feb 23</v>
      </c>
      <c r="D202" s="5">
        <f>DATE(2024, MATCH(LEFT(B202,3), {"Jan","Feb","Mar","Apr","May","Jun","Jul","Aug","Sep","Oct","Nov","Dec"},0), MID(B202,5,2))</f>
        <v>45343</v>
      </c>
      <c r="E202" s="5">
        <f>DATE(2024, MATCH(LEFT(C202,3), {"Jan","Feb","Mar","Apr","May","Jun","Jul","Aug","Sep","Oct","Nov","Dec"},0), MID(C202,5,2))</f>
        <v>45345</v>
      </c>
      <c r="F202" t="s">
        <v>788</v>
      </c>
      <c r="G202" s="2">
        <v>-0.45400000000000001</v>
      </c>
      <c r="H202" t="s">
        <v>801</v>
      </c>
      <c r="I202" s="3">
        <v>-0.44</v>
      </c>
      <c r="J202">
        <v>38</v>
      </c>
      <c r="K202" t="s">
        <v>628</v>
      </c>
      <c r="L202" t="s">
        <v>802</v>
      </c>
      <c r="M202" t="s">
        <v>630</v>
      </c>
      <c r="N202" t="s">
        <v>17</v>
      </c>
      <c r="O202" t="s">
        <v>17</v>
      </c>
      <c r="P202">
        <v>8</v>
      </c>
      <c r="Q202" t="s">
        <v>799</v>
      </c>
      <c r="R202" t="b">
        <v>0</v>
      </c>
      <c r="S202" t="s">
        <v>135</v>
      </c>
    </row>
    <row r="203" spans="1:19" x14ac:dyDescent="0.35">
      <c r="A203" t="s">
        <v>406</v>
      </c>
      <c r="B203" t="str">
        <f t="shared" si="6"/>
        <v>Feb 14</v>
      </c>
      <c r="C203" t="str">
        <f t="shared" si="7"/>
        <v>Feb 16</v>
      </c>
      <c r="D203" s="5">
        <f>DATE(2024, MATCH(LEFT(B203,3), {"Jan","Feb","Mar","Apr","May","Jun","Jul","Aug","Sep","Oct","Nov","Dec"},0), MID(B203,5,2))</f>
        <v>45336</v>
      </c>
      <c r="E203" s="5">
        <f>DATE(2024, MATCH(LEFT(C203,3), {"Jan","Feb","Mar","Apr","May","Jun","Jul","Aug","Sep","Oct","Nov","Dec"},0), MID(C203,5,2))</f>
        <v>45338</v>
      </c>
      <c r="F203" t="s">
        <v>792</v>
      </c>
      <c r="G203" s="2">
        <v>0.621</v>
      </c>
      <c r="H203" t="s">
        <v>805</v>
      </c>
      <c r="I203" s="3">
        <v>0.37</v>
      </c>
      <c r="J203">
        <v>37</v>
      </c>
      <c r="K203" t="s">
        <v>628</v>
      </c>
      <c r="L203" t="s">
        <v>806</v>
      </c>
      <c r="M203" t="s">
        <v>630</v>
      </c>
      <c r="N203" t="s">
        <v>17</v>
      </c>
      <c r="O203" t="s">
        <v>17</v>
      </c>
      <c r="P203">
        <v>7</v>
      </c>
      <c r="Q203" t="s">
        <v>803</v>
      </c>
      <c r="R203" t="b">
        <v>0</v>
      </c>
      <c r="S203" t="s">
        <v>135</v>
      </c>
    </row>
    <row r="204" spans="1:19" x14ac:dyDescent="0.35">
      <c r="A204" t="s">
        <v>509</v>
      </c>
      <c r="B204" t="str">
        <f t="shared" si="6"/>
        <v>Feb 20</v>
      </c>
      <c r="C204" t="str">
        <f t="shared" si="7"/>
        <v>Feb 23</v>
      </c>
      <c r="D204" s="5">
        <f>DATE(2024, MATCH(LEFT(B204,3), {"Jan","Feb","Mar","Apr","May","Jun","Jul","Aug","Sep","Oct","Nov","Dec"},0), MID(B204,5,2))</f>
        <v>45342</v>
      </c>
      <c r="E204" s="5">
        <f>DATE(2024, MATCH(LEFT(C204,3), {"Jan","Feb","Mar","Apr","May","Jun","Jul","Aug","Sep","Oct","Nov","Dec"},0), MID(C204,5,2))</f>
        <v>45345</v>
      </c>
      <c r="F204" t="s">
        <v>796</v>
      </c>
      <c r="G204" s="2">
        <v>-0.38200000000000001</v>
      </c>
      <c r="H204" t="s">
        <v>809</v>
      </c>
      <c r="I204" s="3">
        <v>-0.37</v>
      </c>
      <c r="J204">
        <v>40</v>
      </c>
      <c r="K204" t="s">
        <v>628</v>
      </c>
      <c r="L204" t="s">
        <v>810</v>
      </c>
      <c r="M204" t="s">
        <v>630</v>
      </c>
      <c r="N204" t="s">
        <v>17</v>
      </c>
      <c r="O204" t="s">
        <v>17</v>
      </c>
      <c r="P204">
        <v>8</v>
      </c>
      <c r="Q204" t="s">
        <v>807</v>
      </c>
      <c r="R204" t="b">
        <v>0</v>
      </c>
      <c r="S204" t="s">
        <v>342</v>
      </c>
    </row>
    <row r="205" spans="1:19" x14ac:dyDescent="0.35">
      <c r="A205" t="s">
        <v>531</v>
      </c>
      <c r="B205" t="str">
        <f t="shared" si="6"/>
        <v>Feb 13</v>
      </c>
      <c r="C205" t="str">
        <f t="shared" si="7"/>
        <v>Feb 16</v>
      </c>
      <c r="D205" s="5">
        <f>DATE(2024, MATCH(LEFT(B205,3), {"Jan","Feb","Mar","Apr","May","Jun","Jul","Aug","Sep","Oct","Nov","Dec"},0), MID(B205,5,2))</f>
        <v>45335</v>
      </c>
      <c r="E205" s="5">
        <f>DATE(2024, MATCH(LEFT(C205,3), {"Jan","Feb","Mar","Apr","May","Jun","Jul","Aug","Sep","Oct","Nov","Dec"},0), MID(C205,5,2))</f>
        <v>45338</v>
      </c>
      <c r="F205" t="s">
        <v>800</v>
      </c>
      <c r="G205" s="2">
        <v>0.46400000000000002</v>
      </c>
      <c r="H205" t="s">
        <v>813</v>
      </c>
      <c r="I205" s="2">
        <v>0.33300000000000002</v>
      </c>
      <c r="J205">
        <v>37</v>
      </c>
      <c r="K205" t="s">
        <v>628</v>
      </c>
      <c r="L205" t="s">
        <v>814</v>
      </c>
      <c r="M205" t="s">
        <v>630</v>
      </c>
      <c r="N205" t="s">
        <v>17</v>
      </c>
      <c r="O205" t="s">
        <v>17</v>
      </c>
      <c r="P205">
        <v>7</v>
      </c>
      <c r="Q205" t="s">
        <v>811</v>
      </c>
      <c r="R205" t="b">
        <v>0</v>
      </c>
      <c r="S205" t="s">
        <v>342</v>
      </c>
    </row>
    <row r="206" spans="1:19" x14ac:dyDescent="0.35">
      <c r="A206" t="s">
        <v>815</v>
      </c>
      <c r="B206" t="str">
        <f t="shared" si="6"/>
        <v>Jan 4</v>
      </c>
      <c r="C206" t="str">
        <f t="shared" si="7"/>
        <v>Jan 5</v>
      </c>
      <c r="D206" s="5">
        <f>DATE(2024, MATCH(LEFT(B206,3), {"Jan","Feb","Mar","Apr","May","Jun","Jul","Aug","Sep","Oct","Nov","Dec"},0), MID(B206,5,2))</f>
        <v>45295</v>
      </c>
      <c r="E206" s="5">
        <f>DATE(2024, MATCH(LEFT(C206,3), {"Jan","Feb","Mar","Apr","May","Jun","Jul","Aug","Sep","Oct","Nov","Dec"},0), MID(C206,5,2))</f>
        <v>45296</v>
      </c>
      <c r="F206" t="s">
        <v>804</v>
      </c>
      <c r="G206" s="2">
        <v>0.379</v>
      </c>
      <c r="H206" t="s">
        <v>818</v>
      </c>
      <c r="I206" s="3">
        <v>0.38</v>
      </c>
      <c r="J206">
        <v>13</v>
      </c>
      <c r="K206" t="s">
        <v>819</v>
      </c>
      <c r="L206" t="s">
        <v>820</v>
      </c>
      <c r="M206" t="s">
        <v>821</v>
      </c>
      <c r="N206" t="s">
        <v>17</v>
      </c>
      <c r="O206" t="s">
        <v>17</v>
      </c>
      <c r="P206">
        <v>1</v>
      </c>
      <c r="Q206" t="s">
        <v>816</v>
      </c>
      <c r="R206" t="b">
        <v>0</v>
      </c>
      <c r="S206" t="s">
        <v>61</v>
      </c>
    </row>
    <row r="207" spans="1:19" x14ac:dyDescent="0.35">
      <c r="A207" t="s">
        <v>41</v>
      </c>
      <c r="B207" t="str">
        <f t="shared" si="6"/>
        <v>Mar 13</v>
      </c>
      <c r="C207" t="str">
        <f t="shared" si="7"/>
        <v>Mar 16</v>
      </c>
      <c r="D207" s="5">
        <f>DATE(2024, MATCH(LEFT(B207,3), {"Jan","Feb","Mar","Apr","May","Jun","Jul","Aug","Sep","Oct","Nov","Dec"},0), MID(B207,5,2))</f>
        <v>45364</v>
      </c>
      <c r="E207" s="5">
        <f>DATE(2024, MATCH(LEFT(C207,3), {"Jan","Feb","Mar","Apr","May","Jun","Jul","Aug","Sep","Oct","Nov","Dec"},0), MID(C207,5,2))</f>
        <v>45367</v>
      </c>
      <c r="F207" t="s">
        <v>808</v>
      </c>
      <c r="G207" s="2">
        <v>0.19800000000000001</v>
      </c>
      <c r="H207" t="s">
        <v>824</v>
      </c>
      <c r="I207" s="2">
        <v>0.224</v>
      </c>
      <c r="J207">
        <v>21</v>
      </c>
      <c r="K207" t="s">
        <v>825</v>
      </c>
      <c r="L207" t="s">
        <v>826</v>
      </c>
      <c r="M207" t="s">
        <v>827</v>
      </c>
      <c r="N207" t="s">
        <v>17</v>
      </c>
      <c r="O207" t="s">
        <v>17</v>
      </c>
      <c r="P207">
        <v>11</v>
      </c>
      <c r="Q207" t="s">
        <v>822</v>
      </c>
      <c r="R207" t="b">
        <v>0</v>
      </c>
      <c r="S207" t="s">
        <v>300</v>
      </c>
    </row>
    <row r="208" spans="1:19" x14ac:dyDescent="0.35">
      <c r="A208" t="s">
        <v>368</v>
      </c>
      <c r="B208" t="str">
        <f t="shared" si="6"/>
        <v>Mar 6</v>
      </c>
      <c r="C208" t="str">
        <f t="shared" si="7"/>
        <v>Mar 9</v>
      </c>
      <c r="D208" s="5">
        <f>DATE(2024, MATCH(LEFT(B208,3), {"Jan","Feb","Mar","Apr","May","Jun","Jul","Aug","Sep","Oct","Nov","Dec"},0), MID(B208,5,2))</f>
        <v>45357</v>
      </c>
      <c r="E208" s="5">
        <f>DATE(2024, MATCH(LEFT(C208,3), {"Jan","Feb","Mar","Apr","May","Jun","Jul","Aug","Sep","Oct","Nov","Dec"},0), MID(C208,5,2))</f>
        <v>45360</v>
      </c>
      <c r="F208" t="s">
        <v>812</v>
      </c>
      <c r="G208" s="2">
        <v>-0.245</v>
      </c>
      <c r="H208" t="s">
        <v>830</v>
      </c>
      <c r="I208" s="2">
        <v>-0.19400000000000001</v>
      </c>
      <c r="J208">
        <v>22</v>
      </c>
      <c r="K208" t="s">
        <v>825</v>
      </c>
      <c r="L208" t="s">
        <v>831</v>
      </c>
      <c r="M208" t="s">
        <v>827</v>
      </c>
      <c r="N208" t="s">
        <v>17</v>
      </c>
      <c r="O208" t="s">
        <v>17</v>
      </c>
      <c r="P208">
        <v>10</v>
      </c>
      <c r="Q208" t="s">
        <v>828</v>
      </c>
      <c r="R208" t="b">
        <v>0</v>
      </c>
      <c r="S208" t="s">
        <v>300</v>
      </c>
    </row>
    <row r="209" spans="1:19" x14ac:dyDescent="0.35">
      <c r="A209" t="s">
        <v>49</v>
      </c>
      <c r="B209" t="str">
        <f t="shared" si="6"/>
        <v>Feb 27</v>
      </c>
      <c r="C209" t="str">
        <f t="shared" si="7"/>
        <v>Feb Mar 2</v>
      </c>
      <c r="D209" s="5">
        <f>DATE(2024, MATCH(LEFT(B209,3), {"Jan","Feb","Mar","Apr","May","Jun","Jul","Aug","Sep","Oct","Nov","Dec"},0), MID(B209,5,2))</f>
        <v>45349</v>
      </c>
      <c r="E209" s="5" t="e">
        <f>DATE(2024, MATCH(LEFT(C209,3), {"Jan","Feb","Mar","Apr","May","Jun","Jul","Aug","Sep","Oct","Nov","Dec"},0), MID(C209,5,2))</f>
        <v>#VALUE!</v>
      </c>
      <c r="F209" t="s">
        <v>817</v>
      </c>
      <c r="G209" s="3">
        <v>-0.28000000000000003</v>
      </c>
      <c r="H209" t="s">
        <v>834</v>
      </c>
      <c r="I209" s="2">
        <v>-0.27200000000000002</v>
      </c>
      <c r="J209">
        <v>20</v>
      </c>
      <c r="K209" t="s">
        <v>825</v>
      </c>
      <c r="L209" t="s">
        <v>835</v>
      </c>
      <c r="M209" t="s">
        <v>827</v>
      </c>
      <c r="N209" t="s">
        <v>17</v>
      </c>
      <c r="O209" t="s">
        <v>17</v>
      </c>
      <c r="P209">
        <v>9</v>
      </c>
      <c r="Q209" t="s">
        <v>832</v>
      </c>
      <c r="R209" t="b">
        <v>0</v>
      </c>
      <c r="S209" t="s">
        <v>300</v>
      </c>
    </row>
    <row r="210" spans="1:19" x14ac:dyDescent="0.35">
      <c r="A210" t="s">
        <v>509</v>
      </c>
      <c r="B210" t="str">
        <f t="shared" si="6"/>
        <v>Feb 20</v>
      </c>
      <c r="C210" t="str">
        <f t="shared" si="7"/>
        <v>Feb 23</v>
      </c>
      <c r="D210" s="5">
        <f>DATE(2024, MATCH(LEFT(B210,3), {"Jan","Feb","Mar","Apr","May","Jun","Jul","Aug","Sep","Oct","Nov","Dec"},0), MID(B210,5,2))</f>
        <v>45342</v>
      </c>
      <c r="E210" s="5">
        <f>DATE(2024, MATCH(LEFT(C210,3), {"Jan","Feb","Mar","Apr","May","Jun","Jul","Aug","Sep","Oct","Nov","Dec"},0), MID(C210,5,2))</f>
        <v>45345</v>
      </c>
      <c r="F210" t="s">
        <v>823</v>
      </c>
      <c r="G210" s="2">
        <v>-0.27700000000000002</v>
      </c>
      <c r="H210" t="s">
        <v>838</v>
      </c>
      <c r="I210" s="2">
        <v>-0.28599999999999998</v>
      </c>
      <c r="J210">
        <v>21</v>
      </c>
      <c r="K210" t="s">
        <v>825</v>
      </c>
      <c r="L210" t="s">
        <v>839</v>
      </c>
      <c r="M210" t="s">
        <v>827</v>
      </c>
      <c r="N210" t="s">
        <v>17</v>
      </c>
      <c r="O210" t="s">
        <v>17</v>
      </c>
      <c r="P210">
        <v>8</v>
      </c>
      <c r="Q210" t="s">
        <v>836</v>
      </c>
      <c r="R210" t="b">
        <v>0</v>
      </c>
      <c r="S210" t="s">
        <v>300</v>
      </c>
    </row>
    <row r="211" spans="1:19" x14ac:dyDescent="0.35">
      <c r="A211" t="s">
        <v>531</v>
      </c>
      <c r="B211" t="str">
        <f t="shared" si="6"/>
        <v>Feb 13</v>
      </c>
      <c r="C211" t="str">
        <f t="shared" si="7"/>
        <v>Feb 16</v>
      </c>
      <c r="D211" s="5">
        <f>DATE(2024, MATCH(LEFT(B211,3), {"Jan","Feb","Mar","Apr","May","Jun","Jul","Aug","Sep","Oct","Nov","Dec"},0), MID(B211,5,2))</f>
        <v>45335</v>
      </c>
      <c r="E211" s="5">
        <f>DATE(2024, MATCH(LEFT(C211,3), {"Jan","Feb","Mar","Apr","May","Jun","Jul","Aug","Sep","Oct","Nov","Dec"},0), MID(C211,5,2))</f>
        <v>45338</v>
      </c>
      <c r="F211" t="s">
        <v>829</v>
      </c>
      <c r="G211" s="3">
        <v>-0.09</v>
      </c>
      <c r="H211" t="s">
        <v>842</v>
      </c>
      <c r="I211" s="3">
        <v>-0.06</v>
      </c>
      <c r="J211">
        <v>21</v>
      </c>
      <c r="K211" t="s">
        <v>825</v>
      </c>
      <c r="L211" t="s">
        <v>843</v>
      </c>
      <c r="M211" t="s">
        <v>827</v>
      </c>
      <c r="N211" t="s">
        <v>17</v>
      </c>
      <c r="O211" t="s">
        <v>17</v>
      </c>
      <c r="P211">
        <v>7</v>
      </c>
      <c r="Q211" t="s">
        <v>840</v>
      </c>
      <c r="R211" t="b">
        <v>0</v>
      </c>
      <c r="S211" t="s">
        <v>300</v>
      </c>
    </row>
    <row r="212" spans="1:19" x14ac:dyDescent="0.35">
      <c r="A212" t="s">
        <v>844</v>
      </c>
      <c r="B212" t="str">
        <f t="shared" si="6"/>
        <v>Feb 6</v>
      </c>
      <c r="C212" t="str">
        <f t="shared" si="7"/>
        <v>Feb 9</v>
      </c>
      <c r="D212" s="5">
        <f>DATE(2024, MATCH(LEFT(B212,3), {"Jan","Feb","Mar","Apr","May","Jun","Jul","Aug","Sep","Oct","Nov","Dec"},0), MID(B212,5,2))</f>
        <v>45328</v>
      </c>
      <c r="E212" s="5">
        <f>DATE(2024, MATCH(LEFT(C212,3), {"Jan","Feb","Mar","Apr","May","Jun","Jul","Aug","Sep","Oct","Nov","Dec"},0), MID(C212,5,2))</f>
        <v>45331</v>
      </c>
      <c r="F212" t="s">
        <v>833</v>
      </c>
      <c r="G212" s="2">
        <v>-0.36499999999999999</v>
      </c>
      <c r="H212" t="s">
        <v>847</v>
      </c>
      <c r="I212" s="2">
        <v>-0.34599999999999997</v>
      </c>
      <c r="J212">
        <v>22</v>
      </c>
      <c r="K212" t="s">
        <v>825</v>
      </c>
      <c r="L212" t="s">
        <v>848</v>
      </c>
      <c r="M212" t="s">
        <v>827</v>
      </c>
      <c r="N212" t="s">
        <v>17</v>
      </c>
      <c r="O212" t="s">
        <v>17</v>
      </c>
      <c r="P212">
        <v>6</v>
      </c>
      <c r="Q212" t="s">
        <v>845</v>
      </c>
      <c r="R212" t="b">
        <v>0</v>
      </c>
      <c r="S212" t="s">
        <v>300</v>
      </c>
    </row>
    <row r="213" spans="1:19" x14ac:dyDescent="0.35">
      <c r="A213" t="s">
        <v>417</v>
      </c>
      <c r="B213" t="str">
        <f t="shared" si="6"/>
        <v>Jan 30</v>
      </c>
      <c r="C213" t="str">
        <f t="shared" si="7"/>
        <v>Jan Feb 2</v>
      </c>
      <c r="D213" s="5">
        <f>DATE(2024, MATCH(LEFT(B213,3), {"Jan","Feb","Mar","Apr","May","Jun","Jul","Aug","Sep","Oct","Nov","Dec"},0), MID(B213,5,2))</f>
        <v>45321</v>
      </c>
      <c r="E213" s="5" t="e">
        <f>DATE(2024, MATCH(LEFT(C213,3), {"Jan","Feb","Mar","Apr","May","Jun","Jul","Aug","Sep","Oct","Nov","Dec"},0), MID(C213,5,2))</f>
        <v>#VALUE!</v>
      </c>
      <c r="F213" t="s">
        <v>837</v>
      </c>
      <c r="G213" s="2">
        <v>2.6349999999999998</v>
      </c>
      <c r="H213" t="s">
        <v>851</v>
      </c>
      <c r="I213" s="2">
        <v>2.2839999999999998</v>
      </c>
      <c r="J213">
        <v>20</v>
      </c>
      <c r="K213" t="s">
        <v>825</v>
      </c>
      <c r="L213" t="s">
        <v>852</v>
      </c>
      <c r="M213" t="s">
        <v>827</v>
      </c>
      <c r="N213" t="s">
        <v>17</v>
      </c>
      <c r="O213" t="s">
        <v>17</v>
      </c>
      <c r="P213">
        <v>5</v>
      </c>
      <c r="Q213" t="s">
        <v>849</v>
      </c>
      <c r="R213" t="b">
        <v>0</v>
      </c>
      <c r="S213" t="s">
        <v>300</v>
      </c>
    </row>
    <row r="214" spans="1:19" x14ac:dyDescent="0.35">
      <c r="A214" t="s">
        <v>417</v>
      </c>
      <c r="B214" t="str">
        <f t="shared" si="6"/>
        <v>Jan 30</v>
      </c>
      <c r="C214" t="str">
        <f t="shared" si="7"/>
        <v>Jan Feb 2</v>
      </c>
      <c r="D214" s="5">
        <f>DATE(2024, MATCH(LEFT(B214,3), {"Jan","Feb","Mar","Apr","May","Jun","Jul","Aug","Sep","Oct","Nov","Dec"},0), MID(B214,5,2))</f>
        <v>45321</v>
      </c>
      <c r="E214" s="5" t="e">
        <f>DATE(2024, MATCH(LEFT(C214,3), {"Jan","Feb","Mar","Apr","May","Jun","Jul","Aug","Sep","Oct","Nov","Dec"},0), MID(C214,5,2))</f>
        <v>#VALUE!</v>
      </c>
      <c r="F214" t="s">
        <v>841</v>
      </c>
      <c r="G214" s="2">
        <v>1.238</v>
      </c>
      <c r="H214" t="s">
        <v>854</v>
      </c>
      <c r="I214" s="2">
        <v>1.238</v>
      </c>
      <c r="J214">
        <v>8</v>
      </c>
      <c r="K214" t="s">
        <v>855</v>
      </c>
      <c r="L214" t="s">
        <v>856</v>
      </c>
      <c r="M214" t="s">
        <v>857</v>
      </c>
      <c r="N214" t="s">
        <v>17</v>
      </c>
      <c r="O214" t="s">
        <v>17</v>
      </c>
      <c r="P214">
        <v>5</v>
      </c>
      <c r="Q214" t="s">
        <v>853</v>
      </c>
      <c r="R214" t="b">
        <v>0</v>
      </c>
      <c r="S214" t="s">
        <v>774</v>
      </c>
    </row>
    <row r="215" spans="1:19" x14ac:dyDescent="0.35">
      <c r="A215" t="s">
        <v>101</v>
      </c>
      <c r="B215" t="str">
        <f t="shared" si="6"/>
        <v>Feb 7</v>
      </c>
      <c r="C215" t="str">
        <f t="shared" si="7"/>
        <v>Feb 9</v>
      </c>
      <c r="D215" s="5">
        <f>DATE(2024, MATCH(LEFT(B215,3), {"Jan","Feb","Mar","Apr","May","Jun","Jul","Aug","Sep","Oct","Nov","Dec"},0), MID(B215,5,2))</f>
        <v>45329</v>
      </c>
      <c r="E215" s="5">
        <f>DATE(2024, MATCH(LEFT(C215,3), {"Jan","Feb","Mar","Apr","May","Jun","Jul","Aug","Sep","Oct","Nov","Dec"},0), MID(C215,5,2))</f>
        <v>45331</v>
      </c>
      <c r="F215" t="s">
        <v>846</v>
      </c>
      <c r="G215" s="2">
        <v>-0.114</v>
      </c>
      <c r="H215" t="s">
        <v>859</v>
      </c>
      <c r="I215" s="2">
        <v>-0.114</v>
      </c>
      <c r="J215">
        <v>9</v>
      </c>
      <c r="K215" t="s">
        <v>860</v>
      </c>
      <c r="L215" t="s">
        <v>861</v>
      </c>
      <c r="M215" t="s">
        <v>862</v>
      </c>
      <c r="N215" t="s">
        <v>17</v>
      </c>
      <c r="O215" t="s">
        <v>17</v>
      </c>
      <c r="P215">
        <v>6</v>
      </c>
      <c r="Q215" t="s">
        <v>858</v>
      </c>
      <c r="R215" t="b">
        <v>0</v>
      </c>
      <c r="S215" t="s">
        <v>631</v>
      </c>
    </row>
    <row r="216" spans="1:19" x14ac:dyDescent="0.35">
      <c r="A216" t="s">
        <v>101</v>
      </c>
      <c r="B216" t="str">
        <f t="shared" si="6"/>
        <v>Feb 7</v>
      </c>
      <c r="C216" t="str">
        <f t="shared" si="7"/>
        <v>Feb 9</v>
      </c>
      <c r="D216" s="5">
        <f>DATE(2024, MATCH(LEFT(B216,3), {"Jan","Feb","Mar","Apr","May","Jun","Jul","Aug","Sep","Oct","Nov","Dec"},0), MID(B216,5,2))</f>
        <v>45329</v>
      </c>
      <c r="E216" s="5">
        <f>DATE(2024, MATCH(LEFT(C216,3), {"Jan","Feb","Mar","Apr","May","Jun","Jul","Aug","Sep","Oct","Nov","Dec"},0), MID(C216,5,2))</f>
        <v>45331</v>
      </c>
      <c r="F216" t="s">
        <v>850</v>
      </c>
      <c r="G216" s="2">
        <v>-0.114</v>
      </c>
      <c r="H216" t="s">
        <v>859</v>
      </c>
      <c r="I216" s="2">
        <v>-0.114</v>
      </c>
      <c r="J216">
        <v>9</v>
      </c>
      <c r="K216" t="s">
        <v>860</v>
      </c>
      <c r="L216" t="s">
        <v>861</v>
      </c>
      <c r="M216" t="s">
        <v>862</v>
      </c>
      <c r="N216" t="s">
        <v>17</v>
      </c>
      <c r="O216" t="s">
        <v>17</v>
      </c>
      <c r="P216">
        <v>6</v>
      </c>
      <c r="Q216" t="s">
        <v>858</v>
      </c>
      <c r="R216" t="b">
        <v>0</v>
      </c>
      <c r="S216" t="s">
        <v>635</v>
      </c>
    </row>
    <row r="217" spans="1:19" x14ac:dyDescent="0.35">
      <c r="A217" t="s">
        <v>417</v>
      </c>
      <c r="B217" t="str">
        <f t="shared" si="6"/>
        <v>Jan 30</v>
      </c>
      <c r="C217" t="str">
        <f t="shared" si="7"/>
        <v>Jan Feb 2</v>
      </c>
      <c r="D217" s="5">
        <f>DATE(2024, MATCH(LEFT(B217,3), {"Jan","Feb","Mar","Apr","May","Jun","Jul","Aug","Sep","Oct","Nov","Dec"},0), MID(B217,5,2))</f>
        <v>45321</v>
      </c>
      <c r="E217" s="5" t="e">
        <f>DATE(2024, MATCH(LEFT(C217,3), {"Jan","Feb","Mar","Apr","May","Jun","Jul","Aug","Sep","Oct","Nov","Dec"},0), MID(C217,5,2))</f>
        <v>#VALUE!</v>
      </c>
      <c r="F217" t="s">
        <v>854</v>
      </c>
      <c r="G217" s="2">
        <v>-5.5E-2</v>
      </c>
      <c r="H217" t="s">
        <v>864</v>
      </c>
      <c r="I217" s="2">
        <v>-5.5E-2</v>
      </c>
      <c r="J217">
        <v>9</v>
      </c>
      <c r="K217" t="s">
        <v>860</v>
      </c>
      <c r="L217" t="s">
        <v>865</v>
      </c>
      <c r="M217" t="s">
        <v>862</v>
      </c>
      <c r="N217" t="s">
        <v>17</v>
      </c>
      <c r="O217" t="s">
        <v>17</v>
      </c>
      <c r="P217">
        <v>5</v>
      </c>
      <c r="Q217" t="s">
        <v>863</v>
      </c>
      <c r="R217" t="b">
        <v>0</v>
      </c>
      <c r="S217" t="s">
        <v>379</v>
      </c>
    </row>
    <row r="218" spans="1:19" x14ac:dyDescent="0.35">
      <c r="A218" t="s">
        <v>171</v>
      </c>
      <c r="B218" t="str">
        <f t="shared" si="6"/>
        <v>May 15</v>
      </c>
      <c r="C218" t="str">
        <f t="shared" si="7"/>
        <v>May 18</v>
      </c>
      <c r="D218" s="5">
        <f>DATE(2024, MATCH(LEFT(B218,3), {"Jan","Feb","Mar","Apr","May","Jun","Jul","Aug","Sep","Oct","Nov","Dec"},0), MID(B218,5,2))</f>
        <v>45427</v>
      </c>
      <c r="E218" s="5">
        <f>DATE(2024, MATCH(LEFT(C218,3), {"Jan","Feb","Mar","Apr","May","Jun","Jul","Aug","Sep","Oct","Nov","Dec"},0), MID(C218,5,2))</f>
        <v>45430</v>
      </c>
      <c r="F218" t="s">
        <v>859</v>
      </c>
      <c r="G218" s="2">
        <v>-0.43099999999999999</v>
      </c>
      <c r="H218" t="s">
        <v>867</v>
      </c>
      <c r="I218" s="2">
        <v>-0.43099999999999999</v>
      </c>
      <c r="J218">
        <v>1</v>
      </c>
      <c r="K218" t="s">
        <v>860</v>
      </c>
      <c r="L218" t="s">
        <v>868</v>
      </c>
      <c r="M218" t="s">
        <v>862</v>
      </c>
      <c r="N218" t="s">
        <v>17</v>
      </c>
      <c r="O218" t="s">
        <v>17</v>
      </c>
      <c r="P218">
        <v>20</v>
      </c>
      <c r="Q218" t="s">
        <v>866</v>
      </c>
      <c r="R218" t="b">
        <v>0</v>
      </c>
      <c r="S218" t="s">
        <v>39</v>
      </c>
    </row>
    <row r="219" spans="1:19" x14ac:dyDescent="0.35">
      <c r="A219" t="s">
        <v>177</v>
      </c>
      <c r="B219" t="str">
        <f t="shared" si="6"/>
        <v>May 8</v>
      </c>
      <c r="C219" t="str">
        <f t="shared" si="7"/>
        <v>May 11</v>
      </c>
      <c r="D219" s="5">
        <f>DATE(2024, MATCH(LEFT(B219,3), {"Jan","Feb","Mar","Apr","May","Jun","Jul","Aug","Sep","Oct","Nov","Dec"},0), MID(B219,5,2))</f>
        <v>45420</v>
      </c>
      <c r="E219" s="5">
        <f>DATE(2024, MATCH(LEFT(C219,3), {"Jan","Feb","Mar","Apr","May","Jun","Jul","Aug","Sep","Oct","Nov","Dec"},0), MID(C219,5,2))</f>
        <v>45423</v>
      </c>
      <c r="F219" t="s">
        <v>859</v>
      </c>
      <c r="G219" s="2">
        <v>-0.40699999999999997</v>
      </c>
      <c r="H219" t="s">
        <v>870</v>
      </c>
      <c r="I219" s="2">
        <v>-0.40699999999999997</v>
      </c>
      <c r="J219">
        <v>1</v>
      </c>
      <c r="K219" t="s">
        <v>860</v>
      </c>
      <c r="L219" t="s">
        <v>871</v>
      </c>
      <c r="M219" t="s">
        <v>862</v>
      </c>
      <c r="N219" t="s">
        <v>17</v>
      </c>
      <c r="O219" t="s">
        <v>17</v>
      </c>
      <c r="P219">
        <v>19</v>
      </c>
      <c r="Q219" t="s">
        <v>869</v>
      </c>
      <c r="R219" t="b">
        <v>0</v>
      </c>
      <c r="S219" t="s">
        <v>39</v>
      </c>
    </row>
    <row r="220" spans="1:19" x14ac:dyDescent="0.35">
      <c r="A220" t="s">
        <v>182</v>
      </c>
      <c r="B220" t="str">
        <f t="shared" si="6"/>
        <v>May 1</v>
      </c>
      <c r="C220" t="str">
        <f t="shared" si="7"/>
        <v>May 4</v>
      </c>
      <c r="D220" s="5">
        <f>DATE(2024, MATCH(LEFT(B220,3), {"Jan","Feb","Mar","Apr","May","Jun","Jul","Aug","Sep","Oct","Nov","Dec"},0), MID(B220,5,2))</f>
        <v>45413</v>
      </c>
      <c r="E220" s="5">
        <f>DATE(2024, MATCH(LEFT(C220,3), {"Jan","Feb","Mar","Apr","May","Jun","Jul","Aug","Sep","Oct","Nov","Dec"},0), MID(C220,5,2))</f>
        <v>45416</v>
      </c>
      <c r="F220" t="s">
        <v>864</v>
      </c>
      <c r="G220" s="2">
        <v>-0.52600000000000002</v>
      </c>
      <c r="H220" t="s">
        <v>873</v>
      </c>
      <c r="I220" s="2">
        <v>-0.52600000000000002</v>
      </c>
      <c r="J220">
        <v>2</v>
      </c>
      <c r="K220" t="s">
        <v>860</v>
      </c>
      <c r="L220" t="s">
        <v>874</v>
      </c>
      <c r="M220" t="s">
        <v>862</v>
      </c>
      <c r="N220" t="s">
        <v>17</v>
      </c>
      <c r="O220" t="s">
        <v>17</v>
      </c>
      <c r="P220">
        <v>18</v>
      </c>
      <c r="Q220" t="s">
        <v>872</v>
      </c>
      <c r="R220" t="b">
        <v>0</v>
      </c>
      <c r="S220" t="s">
        <v>39</v>
      </c>
    </row>
    <row r="221" spans="1:19" x14ac:dyDescent="0.35">
      <c r="A221" t="s">
        <v>279</v>
      </c>
      <c r="B221" t="str">
        <f t="shared" si="6"/>
        <v>Apr 24</v>
      </c>
      <c r="C221" t="str">
        <f t="shared" si="7"/>
        <v>Apr 27</v>
      </c>
      <c r="D221" s="5">
        <f>DATE(2024, MATCH(LEFT(B221,3), {"Jan","Feb","Mar","Apr","May","Jun","Jul","Aug","Sep","Oct","Nov","Dec"},0), MID(B221,5,2))</f>
        <v>45406</v>
      </c>
      <c r="E221" s="5">
        <f>DATE(2024, MATCH(LEFT(C221,3), {"Jan","Feb","Mar","Apr","May","Jun","Jul","Aug","Sep","Oct","Nov","Dec"},0), MID(C221,5,2))</f>
        <v>45409</v>
      </c>
      <c r="F221" t="s">
        <v>867</v>
      </c>
      <c r="G221" s="3">
        <v>-0.38</v>
      </c>
      <c r="H221" t="s">
        <v>876</v>
      </c>
      <c r="I221" s="3">
        <v>-0.38</v>
      </c>
      <c r="J221">
        <v>4</v>
      </c>
      <c r="K221" t="s">
        <v>860</v>
      </c>
      <c r="L221" t="s">
        <v>877</v>
      </c>
      <c r="M221" t="s">
        <v>862</v>
      </c>
      <c r="N221" t="s">
        <v>17</v>
      </c>
      <c r="O221" t="s">
        <v>17</v>
      </c>
      <c r="P221">
        <v>17</v>
      </c>
      <c r="Q221" t="s">
        <v>875</v>
      </c>
      <c r="R221" t="b">
        <v>0</v>
      </c>
      <c r="S221" t="s">
        <v>39</v>
      </c>
    </row>
    <row r="222" spans="1:19" x14ac:dyDescent="0.35">
      <c r="A222" t="s">
        <v>49</v>
      </c>
      <c r="B222" t="str">
        <f t="shared" si="6"/>
        <v>Feb 27</v>
      </c>
      <c r="C222" t="str">
        <f t="shared" si="7"/>
        <v>Feb Mar 2</v>
      </c>
      <c r="D222" s="5">
        <f>DATE(2024, MATCH(LEFT(B222,3), {"Jan","Feb","Mar","Apr","May","Jun","Jul","Aug","Sep","Oct","Nov","Dec"},0), MID(B222,5,2))</f>
        <v>45349</v>
      </c>
      <c r="E222" s="5" t="e">
        <f>DATE(2024, MATCH(LEFT(C222,3), {"Jan","Feb","Mar","Apr","May","Jun","Jul","Aug","Sep","Oct","Nov","Dec"},0), MID(C222,5,2))</f>
        <v>#VALUE!</v>
      </c>
      <c r="F222" t="s">
        <v>870</v>
      </c>
      <c r="G222" s="2">
        <v>-7.0000000000000001E-3</v>
      </c>
      <c r="H222" t="s">
        <v>879</v>
      </c>
      <c r="I222" s="2">
        <v>-7.0000000000000001E-3</v>
      </c>
      <c r="J222">
        <v>9</v>
      </c>
      <c r="K222" t="s">
        <v>860</v>
      </c>
      <c r="L222" t="s">
        <v>880</v>
      </c>
      <c r="M222" t="s">
        <v>862</v>
      </c>
      <c r="N222" t="s">
        <v>17</v>
      </c>
      <c r="O222" t="s">
        <v>17</v>
      </c>
      <c r="P222">
        <v>9</v>
      </c>
      <c r="Q222" t="s">
        <v>878</v>
      </c>
      <c r="R222" t="b">
        <v>0</v>
      </c>
      <c r="S222" t="s">
        <v>39</v>
      </c>
    </row>
    <row r="223" spans="1:19" x14ac:dyDescent="0.35">
      <c r="A223" t="s">
        <v>509</v>
      </c>
      <c r="B223" t="str">
        <f t="shared" si="6"/>
        <v>Feb 20</v>
      </c>
      <c r="C223" t="str">
        <f t="shared" si="7"/>
        <v>Feb 23</v>
      </c>
      <c r="D223" s="5">
        <f>DATE(2024, MATCH(LEFT(B223,3), {"Jan","Feb","Mar","Apr","May","Jun","Jul","Aug","Sep","Oct","Nov","Dec"},0), MID(B223,5,2))</f>
        <v>45342</v>
      </c>
      <c r="E223" s="5">
        <f>DATE(2024, MATCH(LEFT(C223,3), {"Jan","Feb","Mar","Apr","May","Jun","Jul","Aug","Sep","Oct","Nov","Dec"},0), MID(C223,5,2))</f>
        <v>45345</v>
      </c>
      <c r="F223" t="s">
        <v>873</v>
      </c>
      <c r="G223" s="2">
        <v>-0.26500000000000001</v>
      </c>
      <c r="H223" t="s">
        <v>882</v>
      </c>
      <c r="I223" s="2">
        <v>-0.26500000000000001</v>
      </c>
      <c r="J223">
        <v>10</v>
      </c>
      <c r="K223" t="s">
        <v>860</v>
      </c>
      <c r="L223" t="s">
        <v>883</v>
      </c>
      <c r="M223" t="s">
        <v>862</v>
      </c>
      <c r="N223" t="s">
        <v>17</v>
      </c>
      <c r="O223" t="s">
        <v>17</v>
      </c>
      <c r="P223">
        <v>8</v>
      </c>
      <c r="Q223" t="s">
        <v>881</v>
      </c>
      <c r="R223" t="b">
        <v>0</v>
      </c>
      <c r="S223" t="s">
        <v>39</v>
      </c>
    </row>
    <row r="224" spans="1:19" x14ac:dyDescent="0.35">
      <c r="A224" t="s">
        <v>844</v>
      </c>
      <c r="B224" t="str">
        <f t="shared" si="6"/>
        <v>Feb 6</v>
      </c>
      <c r="C224" t="str">
        <f t="shared" si="7"/>
        <v>Feb 9</v>
      </c>
      <c r="D224" s="5">
        <f>DATE(2024, MATCH(LEFT(B224,3), {"Jan","Feb","Mar","Apr","May","Jun","Jul","Aug","Sep","Oct","Nov","Dec"},0), MID(B224,5,2))</f>
        <v>45328</v>
      </c>
      <c r="E224" s="5">
        <f>DATE(2024, MATCH(LEFT(C224,3), {"Jan","Feb","Mar","Apr","May","Jun","Jul","Aug","Sep","Oct","Nov","Dec"},0), MID(C224,5,2))</f>
        <v>45331</v>
      </c>
      <c r="F224" t="s">
        <v>876</v>
      </c>
      <c r="G224" s="3">
        <v>0.24</v>
      </c>
      <c r="H224" t="s">
        <v>885</v>
      </c>
      <c r="I224" s="3">
        <v>0.24</v>
      </c>
      <c r="J224">
        <v>9</v>
      </c>
      <c r="K224" t="s">
        <v>860</v>
      </c>
      <c r="L224" t="s">
        <v>886</v>
      </c>
      <c r="M224" t="s">
        <v>862</v>
      </c>
      <c r="N224" t="s">
        <v>17</v>
      </c>
      <c r="O224" t="s">
        <v>17</v>
      </c>
      <c r="P224">
        <v>6</v>
      </c>
      <c r="Q224" t="s">
        <v>884</v>
      </c>
      <c r="R224" t="b">
        <v>0</v>
      </c>
      <c r="S224" t="s">
        <v>39</v>
      </c>
    </row>
    <row r="225" spans="1:19" x14ac:dyDescent="0.35">
      <c r="A225" t="s">
        <v>417</v>
      </c>
      <c r="B225" t="str">
        <f t="shared" si="6"/>
        <v>Jan 30</v>
      </c>
      <c r="C225" t="str">
        <f t="shared" si="7"/>
        <v>Jan Feb 2</v>
      </c>
      <c r="D225" s="5">
        <f>DATE(2024, MATCH(LEFT(B225,3), {"Jan","Feb","Mar","Apr","May","Jun","Jul","Aug","Sep","Oct","Nov","Dec"},0), MID(B225,5,2))</f>
        <v>45321</v>
      </c>
      <c r="E225" s="5" t="e">
        <f>DATE(2024, MATCH(LEFT(C225,3), {"Jan","Feb","Mar","Apr","May","Jun","Jul","Aug","Sep","Oct","Nov","Dec"},0), MID(C225,5,2))</f>
        <v>#VALUE!</v>
      </c>
      <c r="F225" t="s">
        <v>879</v>
      </c>
      <c r="G225" s="2">
        <v>0.13300000000000001</v>
      </c>
      <c r="H225" t="s">
        <v>888</v>
      </c>
      <c r="I225" s="2">
        <v>0.13300000000000001</v>
      </c>
      <c r="J225">
        <v>8</v>
      </c>
      <c r="K225" t="s">
        <v>860</v>
      </c>
      <c r="L225" t="s">
        <v>889</v>
      </c>
      <c r="M225" t="s">
        <v>862</v>
      </c>
      <c r="N225" t="s">
        <v>17</v>
      </c>
      <c r="O225" t="s">
        <v>17</v>
      </c>
      <c r="P225">
        <v>5</v>
      </c>
      <c r="Q225" t="s">
        <v>887</v>
      </c>
      <c r="R225" t="b">
        <v>0</v>
      </c>
      <c r="S225" t="s">
        <v>39</v>
      </c>
    </row>
    <row r="226" spans="1:19" x14ac:dyDescent="0.35">
      <c r="A226" t="s">
        <v>171</v>
      </c>
      <c r="B226" t="str">
        <f t="shared" si="6"/>
        <v>May 15</v>
      </c>
      <c r="C226" t="str">
        <f t="shared" si="7"/>
        <v>May 18</v>
      </c>
      <c r="D226" s="5">
        <f>DATE(2024, MATCH(LEFT(B226,3), {"Jan","Feb","Mar","Apr","May","Jun","Jul","Aug","Sep","Oct","Nov","Dec"},0), MID(B226,5,2))</f>
        <v>45427</v>
      </c>
      <c r="E226" s="5">
        <f>DATE(2024, MATCH(LEFT(C226,3), {"Jan","Feb","Mar","Apr","May","Jun","Jul","Aug","Sep","Oct","Nov","Dec"},0), MID(C226,5,2))</f>
        <v>45430</v>
      </c>
      <c r="F226" t="s">
        <v>882</v>
      </c>
      <c r="G226" s="2">
        <v>-0.996</v>
      </c>
      <c r="H226" t="s">
        <v>891</v>
      </c>
      <c r="I226" s="2">
        <v>-0.997</v>
      </c>
      <c r="J226">
        <v>2</v>
      </c>
      <c r="K226" t="s">
        <v>860</v>
      </c>
      <c r="L226" t="s">
        <v>892</v>
      </c>
      <c r="M226" t="s">
        <v>862</v>
      </c>
      <c r="N226" t="s">
        <v>17</v>
      </c>
      <c r="O226" t="s">
        <v>17</v>
      </c>
      <c r="P226">
        <v>20</v>
      </c>
      <c r="Q226" t="s">
        <v>890</v>
      </c>
      <c r="R226" t="b">
        <v>0</v>
      </c>
      <c r="S226" t="s">
        <v>342</v>
      </c>
    </row>
    <row r="227" spans="1:19" x14ac:dyDescent="0.35">
      <c r="A227" t="s">
        <v>62</v>
      </c>
      <c r="B227" t="str">
        <f t="shared" si="6"/>
        <v>Jan 24</v>
      </c>
      <c r="C227" t="str">
        <f t="shared" si="7"/>
        <v>Jan 26</v>
      </c>
      <c r="D227" s="5">
        <f>DATE(2024, MATCH(LEFT(B227,3), {"Jan","Feb","Mar","Apr","May","Jun","Jul","Aug","Sep","Oct","Nov","Dec"},0), MID(B227,5,2))</f>
        <v>45315</v>
      </c>
      <c r="E227" s="5">
        <f>DATE(2024, MATCH(LEFT(C227,3), {"Jan","Feb","Mar","Apr","May","Jun","Jul","Aug","Sep","Oct","Nov","Dec"},0), MID(C227,5,2))</f>
        <v>45317</v>
      </c>
      <c r="F227" t="s">
        <v>885</v>
      </c>
      <c r="G227" s="2">
        <v>1.867</v>
      </c>
      <c r="H227" t="s">
        <v>895</v>
      </c>
      <c r="I227" s="2">
        <v>1.431</v>
      </c>
      <c r="J227">
        <v>38</v>
      </c>
      <c r="K227" t="s">
        <v>896</v>
      </c>
      <c r="L227" t="s">
        <v>897</v>
      </c>
      <c r="M227" t="s">
        <v>898</v>
      </c>
      <c r="N227" t="s">
        <v>17</v>
      </c>
      <c r="O227" t="s">
        <v>17</v>
      </c>
      <c r="P227">
        <v>4</v>
      </c>
      <c r="Q227" t="s">
        <v>893</v>
      </c>
      <c r="R227" t="b">
        <v>0</v>
      </c>
      <c r="S227" t="s">
        <v>640</v>
      </c>
    </row>
    <row r="228" spans="1:19" x14ac:dyDescent="0.35">
      <c r="A228" t="s">
        <v>101</v>
      </c>
      <c r="B228" t="str">
        <f t="shared" si="6"/>
        <v>Feb 7</v>
      </c>
      <c r="C228" t="str">
        <f t="shared" si="7"/>
        <v>Feb 9</v>
      </c>
      <c r="D228" s="5">
        <f>DATE(2024, MATCH(LEFT(B228,3), {"Jan","Feb","Mar","Apr","May","Jun","Jul","Aug","Sep","Oct","Nov","Dec"},0), MID(B228,5,2))</f>
        <v>45329</v>
      </c>
      <c r="E228" s="5">
        <f>DATE(2024, MATCH(LEFT(C228,3), {"Jan","Feb","Mar","Apr","May","Jun","Jul","Aug","Sep","Oct","Nov","Dec"},0), MID(C228,5,2))</f>
        <v>45331</v>
      </c>
      <c r="F228" t="s">
        <v>888</v>
      </c>
      <c r="G228" s="2">
        <v>-0.35899999999999999</v>
      </c>
      <c r="H228" t="s">
        <v>901</v>
      </c>
      <c r="I228" s="2">
        <v>-0.314</v>
      </c>
      <c r="J228">
        <v>51</v>
      </c>
      <c r="K228" t="s">
        <v>902</v>
      </c>
      <c r="L228" t="s">
        <v>903</v>
      </c>
      <c r="M228" t="s">
        <v>904</v>
      </c>
      <c r="N228" t="s">
        <v>17</v>
      </c>
      <c r="O228" t="s">
        <v>17</v>
      </c>
      <c r="P228">
        <v>6</v>
      </c>
      <c r="Q228" t="s">
        <v>899</v>
      </c>
      <c r="R228" t="b">
        <v>0</v>
      </c>
      <c r="S228" t="s">
        <v>249</v>
      </c>
    </row>
    <row r="229" spans="1:19" x14ac:dyDescent="0.35">
      <c r="A229" t="s">
        <v>905</v>
      </c>
      <c r="B229" t="str">
        <f t="shared" si="6"/>
        <v>Apr 19</v>
      </c>
      <c r="C229" t="str">
        <f t="shared" si="7"/>
        <v>Apr 20</v>
      </c>
      <c r="D229" s="5">
        <f>DATE(2024, MATCH(LEFT(B229,3), {"Jan","Feb","Mar","Apr","May","Jun","Jul","Aug","Sep","Oct","Nov","Dec"},0), MID(B229,5,2))</f>
        <v>45401</v>
      </c>
      <c r="E229" s="5">
        <f>DATE(2024, MATCH(LEFT(C229,3), {"Jan","Feb","Mar","Apr","May","Jun","Jul","Aug","Sep","Oct","Nov","Dec"},0), MID(C229,5,2))</f>
        <v>45402</v>
      </c>
      <c r="F229" t="s">
        <v>891</v>
      </c>
      <c r="G229" s="2">
        <v>7.3049999999999997</v>
      </c>
      <c r="H229" t="s">
        <v>908</v>
      </c>
      <c r="I229" s="2">
        <v>7.3179999999999996</v>
      </c>
      <c r="J229">
        <v>19</v>
      </c>
      <c r="K229" t="s">
        <v>909</v>
      </c>
      <c r="L229" t="s">
        <v>910</v>
      </c>
      <c r="M229" t="s">
        <v>911</v>
      </c>
      <c r="N229" t="s">
        <v>17</v>
      </c>
      <c r="O229" t="s">
        <v>17</v>
      </c>
      <c r="P229">
        <v>16</v>
      </c>
      <c r="Q229" t="s">
        <v>906</v>
      </c>
      <c r="R229" t="b">
        <v>0</v>
      </c>
      <c r="S229" t="s">
        <v>61</v>
      </c>
    </row>
    <row r="230" spans="1:19" x14ac:dyDescent="0.35">
      <c r="A230" t="s">
        <v>417</v>
      </c>
      <c r="B230" t="str">
        <f t="shared" si="6"/>
        <v>Jan 30</v>
      </c>
      <c r="C230" t="str">
        <f t="shared" si="7"/>
        <v>Jan Feb 2</v>
      </c>
      <c r="D230" s="5">
        <f>DATE(2024, MATCH(LEFT(B230,3), {"Jan","Feb","Mar","Apr","May","Jun","Jul","Aug","Sep","Oct","Nov","Dec"},0), MID(B230,5,2))</f>
        <v>45321</v>
      </c>
      <c r="E230" s="5" t="e">
        <f>DATE(2024, MATCH(LEFT(C230,3), {"Jan","Feb","Mar","Apr","May","Jun","Jul","Aug","Sep","Oct","Nov","Dec"},0), MID(C230,5,2))</f>
        <v>#VALUE!</v>
      </c>
      <c r="F230" t="s">
        <v>894</v>
      </c>
      <c r="G230" s="2">
        <v>-0.46800000000000003</v>
      </c>
      <c r="H230" t="s">
        <v>914</v>
      </c>
      <c r="I230" s="2">
        <v>-0.45800000000000002</v>
      </c>
      <c r="J230">
        <v>12</v>
      </c>
      <c r="K230" t="s">
        <v>915</v>
      </c>
      <c r="L230" t="s">
        <v>916</v>
      </c>
      <c r="M230" t="s">
        <v>917</v>
      </c>
      <c r="N230" t="s">
        <v>17</v>
      </c>
      <c r="O230" t="s">
        <v>17</v>
      </c>
      <c r="P230">
        <v>5</v>
      </c>
      <c r="Q230" t="s">
        <v>912</v>
      </c>
      <c r="R230" t="b">
        <v>0</v>
      </c>
      <c r="S230" t="s">
        <v>375</v>
      </c>
    </row>
    <row r="231" spans="1:19" x14ac:dyDescent="0.35">
      <c r="A231" t="s">
        <v>125</v>
      </c>
      <c r="B231" t="str">
        <f t="shared" si="6"/>
        <v>Jan 23</v>
      </c>
      <c r="C231" t="str">
        <f t="shared" si="7"/>
        <v>Jan 26</v>
      </c>
      <c r="D231" s="5">
        <f>DATE(2024, MATCH(LEFT(B231,3), {"Jan","Feb","Mar","Apr","May","Jun","Jul","Aug","Sep","Oct","Nov","Dec"},0), MID(B231,5,2))</f>
        <v>45314</v>
      </c>
      <c r="E231" s="5">
        <f>DATE(2024, MATCH(LEFT(C231,3), {"Jan","Feb","Mar","Apr","May","Jun","Jul","Aug","Sep","Oct","Nov","Dec"},0), MID(C231,5,2))</f>
        <v>45317</v>
      </c>
      <c r="F231" t="s">
        <v>900</v>
      </c>
      <c r="G231" s="2">
        <v>0.83499999999999996</v>
      </c>
      <c r="H231" t="s">
        <v>920</v>
      </c>
      <c r="I231" s="2">
        <v>0.83799999999999997</v>
      </c>
      <c r="J231">
        <v>11</v>
      </c>
      <c r="K231" t="s">
        <v>915</v>
      </c>
      <c r="L231" t="s">
        <v>921</v>
      </c>
      <c r="M231" t="s">
        <v>917</v>
      </c>
      <c r="N231" t="s">
        <v>17</v>
      </c>
      <c r="O231" t="s">
        <v>17</v>
      </c>
      <c r="P231">
        <v>4</v>
      </c>
      <c r="Q231" t="s">
        <v>918</v>
      </c>
      <c r="R231" t="b">
        <v>0</v>
      </c>
      <c r="S231" t="s">
        <v>375</v>
      </c>
    </row>
    <row r="232" spans="1:19" x14ac:dyDescent="0.35">
      <c r="A232" t="s">
        <v>922</v>
      </c>
      <c r="B232" t="str">
        <f t="shared" si="6"/>
        <v>Jan 9</v>
      </c>
      <c r="C232" t="str">
        <f t="shared" si="7"/>
        <v>Jan 12</v>
      </c>
      <c r="D232" s="5">
        <f>DATE(2024, MATCH(LEFT(B232,3), {"Jan","Feb","Mar","Apr","May","Jun","Jul","Aug","Sep","Oct","Nov","Dec"},0), MID(B232,5,2))</f>
        <v>45300</v>
      </c>
      <c r="E232" s="5">
        <f>DATE(2024, MATCH(LEFT(C232,3), {"Jan","Feb","Mar","Apr","May","Jun","Jul","Aug","Sep","Oct","Nov","Dec"},0), MID(C232,5,2))</f>
        <v>45303</v>
      </c>
      <c r="F232" t="s">
        <v>907</v>
      </c>
      <c r="G232" s="2">
        <v>0.216</v>
      </c>
      <c r="H232" t="s">
        <v>924</v>
      </c>
      <c r="I232" s="2">
        <v>0.216</v>
      </c>
      <c r="J232">
        <v>5</v>
      </c>
      <c r="K232" t="s">
        <v>915</v>
      </c>
      <c r="L232" t="s">
        <v>925</v>
      </c>
      <c r="M232" t="s">
        <v>917</v>
      </c>
      <c r="N232" t="s">
        <v>17</v>
      </c>
      <c r="O232" t="s">
        <v>17</v>
      </c>
      <c r="P232">
        <v>2</v>
      </c>
      <c r="Q232" t="s">
        <v>923</v>
      </c>
      <c r="R232" t="b">
        <v>0</v>
      </c>
      <c r="S232" t="s">
        <v>379</v>
      </c>
    </row>
    <row r="233" spans="1:19" x14ac:dyDescent="0.35">
      <c r="A233" t="s">
        <v>101</v>
      </c>
      <c r="B233" t="str">
        <f t="shared" si="6"/>
        <v>Feb 7</v>
      </c>
      <c r="C233" t="str">
        <f t="shared" si="7"/>
        <v>Feb 9</v>
      </c>
      <c r="D233" s="5">
        <f>DATE(2024, MATCH(LEFT(B233,3), {"Jan","Feb","Mar","Apr","May","Jun","Jul","Aug","Sep","Oct","Nov","Dec"},0), MID(B233,5,2))</f>
        <v>45329</v>
      </c>
      <c r="E233" s="5">
        <f>DATE(2024, MATCH(LEFT(C233,3), {"Jan","Feb","Mar","Apr","May","Jun","Jul","Aug","Sep","Oct","Nov","Dec"},0), MID(C233,5,2))</f>
        <v>45331</v>
      </c>
      <c r="F233" t="s">
        <v>913</v>
      </c>
      <c r="G233" s="2">
        <v>-0.622</v>
      </c>
      <c r="H233" t="s">
        <v>927</v>
      </c>
      <c r="I233" s="2">
        <v>-0.622</v>
      </c>
      <c r="J233">
        <v>9</v>
      </c>
      <c r="K233" t="s">
        <v>915</v>
      </c>
      <c r="L233" t="s">
        <v>928</v>
      </c>
      <c r="M233" t="s">
        <v>917</v>
      </c>
      <c r="N233" t="s">
        <v>17</v>
      </c>
      <c r="O233" t="s">
        <v>17</v>
      </c>
      <c r="P233">
        <v>6</v>
      </c>
      <c r="Q233" t="s">
        <v>926</v>
      </c>
      <c r="R233" t="b">
        <v>0</v>
      </c>
      <c r="S233" t="s">
        <v>760</v>
      </c>
    </row>
    <row r="234" spans="1:19" x14ac:dyDescent="0.35">
      <c r="A234" t="s">
        <v>85</v>
      </c>
      <c r="B234" t="str">
        <f t="shared" si="6"/>
        <v>Jan 31</v>
      </c>
      <c r="C234" t="str">
        <f t="shared" si="7"/>
        <v>Jan Feb 2</v>
      </c>
      <c r="D234" s="5">
        <f>DATE(2024, MATCH(LEFT(B234,3), {"Jan","Feb","Mar","Apr","May","Jun","Jul","Aug","Sep","Oct","Nov","Dec"},0), MID(B234,5,2))</f>
        <v>45322</v>
      </c>
      <c r="E234" s="5" t="e">
        <f>DATE(2024, MATCH(LEFT(C234,3), {"Jan","Feb","Mar","Apr","May","Jun","Jul","Aug","Sep","Oct","Nov","Dec"},0), MID(C234,5,2))</f>
        <v>#VALUE!</v>
      </c>
      <c r="F234" t="s">
        <v>919</v>
      </c>
      <c r="G234" s="2">
        <v>4.4189999999999996</v>
      </c>
      <c r="H234" t="s">
        <v>930</v>
      </c>
      <c r="I234" s="2">
        <v>4.4189999999999996</v>
      </c>
      <c r="J234">
        <v>9</v>
      </c>
      <c r="K234" t="s">
        <v>915</v>
      </c>
      <c r="L234" t="s">
        <v>931</v>
      </c>
      <c r="M234" t="s">
        <v>917</v>
      </c>
      <c r="N234" t="s">
        <v>17</v>
      </c>
      <c r="O234" t="s">
        <v>17</v>
      </c>
      <c r="P234">
        <v>5</v>
      </c>
      <c r="Q234" t="s">
        <v>929</v>
      </c>
      <c r="R234" t="b">
        <v>0</v>
      </c>
      <c r="S234" t="s">
        <v>760</v>
      </c>
    </row>
    <row r="235" spans="1:19" x14ac:dyDescent="0.35">
      <c r="A235" t="s">
        <v>932</v>
      </c>
      <c r="B235" t="str">
        <f t="shared" si="6"/>
        <v>May 31</v>
      </c>
      <c r="C235" t="str">
        <f t="shared" si="7"/>
        <v>May Jun 1</v>
      </c>
      <c r="D235" s="5">
        <f>DATE(2024, MATCH(LEFT(B235,3), {"Jan","Feb","Mar","Apr","May","Jun","Jul","Aug","Sep","Oct","Nov","Dec"},0), MID(B235,5,2))</f>
        <v>45443</v>
      </c>
      <c r="E235" s="5" t="e">
        <f>DATE(2024, MATCH(LEFT(C235,3), {"Jan","Feb","Mar","Apr","May","Jun","Jul","Aug","Sep","Oct","Nov","Dec"},0), MID(C235,5,2))</f>
        <v>#VALUE!</v>
      </c>
      <c r="F235" t="s">
        <v>924</v>
      </c>
      <c r="G235" s="2">
        <v>-0.129</v>
      </c>
      <c r="H235" t="s">
        <v>935</v>
      </c>
      <c r="I235" s="2">
        <v>-0.13600000000000001</v>
      </c>
      <c r="J235">
        <v>18</v>
      </c>
      <c r="K235" t="s">
        <v>936</v>
      </c>
      <c r="L235" t="s">
        <v>937</v>
      </c>
      <c r="M235" t="s">
        <v>18</v>
      </c>
      <c r="N235" t="s">
        <v>17</v>
      </c>
      <c r="O235" t="s">
        <v>17</v>
      </c>
      <c r="P235">
        <v>22</v>
      </c>
      <c r="Q235" t="s">
        <v>933</v>
      </c>
      <c r="R235" t="b">
        <v>0</v>
      </c>
      <c r="S235" t="s">
        <v>61</v>
      </c>
    </row>
    <row r="236" spans="1:19" x14ac:dyDescent="0.35">
      <c r="A236" t="s">
        <v>938</v>
      </c>
      <c r="B236" t="str">
        <f t="shared" si="6"/>
        <v>May 24</v>
      </c>
      <c r="C236" t="str">
        <f t="shared" si="7"/>
        <v>May 25</v>
      </c>
      <c r="D236" s="5">
        <f>DATE(2024, MATCH(LEFT(B236,3), {"Jan","Feb","Mar","Apr","May","Jun","Jul","Aug","Sep","Oct","Nov","Dec"},0), MID(B236,5,2))</f>
        <v>45436</v>
      </c>
      <c r="E236" s="5">
        <f>DATE(2024, MATCH(LEFT(C236,3), {"Jan","Feb","Mar","Apr","May","Jun","Jul","Aug","Sep","Oct","Nov","Dec"},0), MID(C236,5,2))</f>
        <v>45437</v>
      </c>
      <c r="F236" t="s">
        <v>927</v>
      </c>
      <c r="G236" s="2">
        <v>1.7999999999999999E-2</v>
      </c>
      <c r="H236" t="s">
        <v>941</v>
      </c>
      <c r="I236" s="2">
        <v>-8.0000000000000002E-3</v>
      </c>
      <c r="J236">
        <v>18</v>
      </c>
      <c r="K236" t="s">
        <v>936</v>
      </c>
      <c r="L236" t="s">
        <v>942</v>
      </c>
      <c r="M236" t="s">
        <v>18</v>
      </c>
      <c r="N236" t="s">
        <v>17</v>
      </c>
      <c r="O236" t="s">
        <v>17</v>
      </c>
      <c r="P236">
        <v>21</v>
      </c>
      <c r="Q236" t="s">
        <v>939</v>
      </c>
      <c r="R236" t="b">
        <v>0</v>
      </c>
      <c r="S236" t="s">
        <v>61</v>
      </c>
    </row>
    <row r="237" spans="1:19" x14ac:dyDescent="0.35">
      <c r="A237" t="s">
        <v>943</v>
      </c>
      <c r="B237" t="str">
        <f t="shared" si="6"/>
        <v>May 17</v>
      </c>
      <c r="C237" t="str">
        <f t="shared" si="7"/>
        <v>May 18</v>
      </c>
      <c r="D237" s="5">
        <f>DATE(2024, MATCH(LEFT(B237,3), {"Jan","Feb","Mar","Apr","May","Jun","Jul","Aug","Sep","Oct","Nov","Dec"},0), MID(B237,5,2))</f>
        <v>45429</v>
      </c>
      <c r="E237" s="5">
        <f>DATE(2024, MATCH(LEFT(C237,3), {"Jan","Feb","Mar","Apr","May","Jun","Jul","Aug","Sep","Oct","Nov","Dec"},0), MID(C237,5,2))</f>
        <v>45430</v>
      </c>
      <c r="F237" t="s">
        <v>930</v>
      </c>
      <c r="G237" s="2">
        <v>-9.1999999999999998E-2</v>
      </c>
      <c r="H237" t="s">
        <v>946</v>
      </c>
      <c r="I237" s="2">
        <v>-6.3E-2</v>
      </c>
      <c r="J237">
        <v>19</v>
      </c>
      <c r="K237" t="s">
        <v>936</v>
      </c>
      <c r="L237" t="s">
        <v>947</v>
      </c>
      <c r="M237" t="s">
        <v>18</v>
      </c>
      <c r="N237" t="s">
        <v>17</v>
      </c>
      <c r="O237" t="s">
        <v>17</v>
      </c>
      <c r="P237">
        <v>20</v>
      </c>
      <c r="Q237" t="s">
        <v>944</v>
      </c>
      <c r="R237" t="b">
        <v>0</v>
      </c>
      <c r="S237" t="s">
        <v>61</v>
      </c>
    </row>
    <row r="238" spans="1:19" x14ac:dyDescent="0.35">
      <c r="A238" t="s">
        <v>948</v>
      </c>
      <c r="B238" t="str">
        <f t="shared" si="6"/>
        <v>May 10</v>
      </c>
      <c r="C238" t="str">
        <f t="shared" si="7"/>
        <v>May 11</v>
      </c>
      <c r="D238" s="5">
        <f>DATE(2024, MATCH(LEFT(B238,3), {"Jan","Feb","Mar","Apr","May","Jun","Jul","Aug","Sep","Oct","Nov","Dec"},0), MID(B238,5,2))</f>
        <v>45422</v>
      </c>
      <c r="E238" s="5">
        <f>DATE(2024, MATCH(LEFT(C238,3), {"Jan","Feb","Mar","Apr","May","Jun","Jul","Aug","Sep","Oct","Nov","Dec"},0), MID(C238,5,2))</f>
        <v>45423</v>
      </c>
      <c r="F238" t="s">
        <v>934</v>
      </c>
      <c r="G238" s="2">
        <v>-0.49199999999999999</v>
      </c>
      <c r="H238" t="s">
        <v>951</v>
      </c>
      <c r="I238" s="2">
        <v>-0.48199999999999998</v>
      </c>
      <c r="J238">
        <v>17</v>
      </c>
      <c r="K238" t="s">
        <v>936</v>
      </c>
      <c r="L238" t="s">
        <v>952</v>
      </c>
      <c r="M238" t="s">
        <v>18</v>
      </c>
      <c r="N238" t="s">
        <v>17</v>
      </c>
      <c r="O238" t="s">
        <v>17</v>
      </c>
      <c r="P238">
        <v>19</v>
      </c>
      <c r="Q238" t="s">
        <v>949</v>
      </c>
      <c r="R238" t="b">
        <v>0</v>
      </c>
      <c r="S238" t="s">
        <v>61</v>
      </c>
    </row>
    <row r="239" spans="1:19" x14ac:dyDescent="0.35">
      <c r="A239" t="s">
        <v>953</v>
      </c>
      <c r="B239" t="str">
        <f t="shared" si="6"/>
        <v>May 3</v>
      </c>
      <c r="C239" t="str">
        <f t="shared" si="7"/>
        <v>May 4</v>
      </c>
      <c r="D239" s="5">
        <f>DATE(2024, MATCH(LEFT(B239,3), {"Jan","Feb","Mar","Apr","May","Jun","Jul","Aug","Sep","Oct","Nov","Dec"},0), MID(B239,5,2))</f>
        <v>45415</v>
      </c>
      <c r="E239" s="5">
        <f>DATE(2024, MATCH(LEFT(C239,3), {"Jan","Feb","Mar","Apr","May","Jun","Jul","Aug","Sep","Oct","Nov","Dec"},0), MID(C239,5,2))</f>
        <v>45416</v>
      </c>
      <c r="F239" t="s">
        <v>940</v>
      </c>
      <c r="G239" s="2">
        <v>4.3999999999999997E-2</v>
      </c>
      <c r="H239" t="s">
        <v>956</v>
      </c>
      <c r="I239" s="2">
        <v>4.3999999999999997E-2</v>
      </c>
      <c r="J239">
        <v>12</v>
      </c>
      <c r="K239" t="s">
        <v>936</v>
      </c>
      <c r="L239" t="s">
        <v>957</v>
      </c>
      <c r="M239" t="s">
        <v>18</v>
      </c>
      <c r="N239" t="s">
        <v>17</v>
      </c>
      <c r="O239" t="s">
        <v>17</v>
      </c>
      <c r="P239">
        <v>18</v>
      </c>
      <c r="Q239" t="s">
        <v>954</v>
      </c>
      <c r="R239" t="b">
        <v>0</v>
      </c>
      <c r="S239" t="s">
        <v>61</v>
      </c>
    </row>
    <row r="240" spans="1:19" x14ac:dyDescent="0.35">
      <c r="A240" t="s">
        <v>958</v>
      </c>
      <c r="B240" t="str">
        <f t="shared" si="6"/>
        <v>Apr 26</v>
      </c>
      <c r="C240" t="str">
        <f t="shared" si="7"/>
        <v>Apr 27</v>
      </c>
      <c r="D240" s="5">
        <f>DATE(2024, MATCH(LEFT(B240,3), {"Jan","Feb","Mar","Apr","May","Jun","Jul","Aug","Sep","Oct","Nov","Dec"},0), MID(B240,5,2))</f>
        <v>45408</v>
      </c>
      <c r="E240" s="5">
        <f>DATE(2024, MATCH(LEFT(C240,3), {"Jan","Feb","Mar","Apr","May","Jun","Jul","Aug","Sep","Oct","Nov","Dec"},0), MID(C240,5,2))</f>
        <v>45409</v>
      </c>
      <c r="F240" t="s">
        <v>945</v>
      </c>
      <c r="G240" s="2">
        <v>-0.58099999999999996</v>
      </c>
      <c r="H240" t="s">
        <v>961</v>
      </c>
      <c r="I240" s="2">
        <v>-0.58399999999999996</v>
      </c>
      <c r="J240">
        <v>12</v>
      </c>
      <c r="K240" t="s">
        <v>936</v>
      </c>
      <c r="L240" t="s">
        <v>962</v>
      </c>
      <c r="M240" t="s">
        <v>18</v>
      </c>
      <c r="N240" t="s">
        <v>17</v>
      </c>
      <c r="O240" t="s">
        <v>17</v>
      </c>
      <c r="P240">
        <v>17</v>
      </c>
      <c r="Q240" t="s">
        <v>959</v>
      </c>
      <c r="R240" t="b">
        <v>0</v>
      </c>
      <c r="S240" t="s">
        <v>61</v>
      </c>
    </row>
    <row r="241" spans="1:19" x14ac:dyDescent="0.35">
      <c r="A241" t="s">
        <v>30</v>
      </c>
      <c r="B241" t="str">
        <f t="shared" si="6"/>
        <v>May 9</v>
      </c>
      <c r="C241" t="str">
        <f t="shared" si="7"/>
        <v>May 11</v>
      </c>
      <c r="D241" s="5">
        <f>DATE(2024, MATCH(LEFT(B241,3), {"Jan","Feb","Mar","Apr","May","Jun","Jul","Aug","Sep","Oct","Nov","Dec"},0), MID(B241,5,2))</f>
        <v>45421</v>
      </c>
      <c r="E241" s="5">
        <f>DATE(2024, MATCH(LEFT(C241,3), {"Jan","Feb","Mar","Apr","May","Jun","Jul","Aug","Sep","Oct","Nov","Dec"},0), MID(C241,5,2))</f>
        <v>45423</v>
      </c>
      <c r="F241" t="s">
        <v>950</v>
      </c>
      <c r="G241" s="2">
        <v>-0.377</v>
      </c>
      <c r="H241" t="s">
        <v>965</v>
      </c>
      <c r="I241" s="2">
        <v>-0.376</v>
      </c>
      <c r="J241">
        <v>15</v>
      </c>
      <c r="K241" t="s">
        <v>966</v>
      </c>
      <c r="L241" t="s">
        <v>967</v>
      </c>
      <c r="M241" t="s">
        <v>968</v>
      </c>
      <c r="N241" t="s">
        <v>17</v>
      </c>
      <c r="O241" t="s">
        <v>17</v>
      </c>
      <c r="P241">
        <v>19</v>
      </c>
      <c r="Q241" t="s">
        <v>963</v>
      </c>
      <c r="R241" t="b">
        <v>0</v>
      </c>
      <c r="S241" t="s">
        <v>69</v>
      </c>
    </row>
    <row r="242" spans="1:19" x14ac:dyDescent="0.35">
      <c r="A242" t="s">
        <v>153</v>
      </c>
      <c r="B242" t="str">
        <f t="shared" si="6"/>
        <v>Apr 25</v>
      </c>
      <c r="C242" t="str">
        <f t="shared" si="7"/>
        <v>Apr 27</v>
      </c>
      <c r="D242" s="5">
        <f>DATE(2024, MATCH(LEFT(B242,3), {"Jan","Feb","Mar","Apr","May","Jun","Jul","Aug","Sep","Oct","Nov","Dec"},0), MID(B242,5,2))</f>
        <v>45407</v>
      </c>
      <c r="E242" s="5">
        <f>DATE(2024, MATCH(LEFT(C242,3), {"Jan","Feb","Mar","Apr","May","Jun","Jul","Aug","Sep","Oct","Nov","Dec"},0), MID(C242,5,2))</f>
        <v>45409</v>
      </c>
      <c r="F242" t="s">
        <v>955</v>
      </c>
      <c r="G242" s="2">
        <v>725.97699999999998</v>
      </c>
      <c r="H242" t="s">
        <v>971</v>
      </c>
      <c r="I242" s="2">
        <v>732.48699999999997</v>
      </c>
      <c r="J242">
        <v>23</v>
      </c>
      <c r="K242" t="s">
        <v>966</v>
      </c>
      <c r="L242" t="s">
        <v>972</v>
      </c>
      <c r="M242" t="s">
        <v>968</v>
      </c>
      <c r="N242" t="s">
        <v>17</v>
      </c>
      <c r="O242" t="s">
        <v>17</v>
      </c>
      <c r="P242">
        <v>17</v>
      </c>
      <c r="Q242" t="s">
        <v>969</v>
      </c>
      <c r="R242" t="b">
        <v>0</v>
      </c>
      <c r="S242" t="s">
        <v>69</v>
      </c>
    </row>
    <row r="243" spans="1:19" x14ac:dyDescent="0.35">
      <c r="A243" t="s">
        <v>417</v>
      </c>
      <c r="B243" t="str">
        <f t="shared" si="6"/>
        <v>Jan 30</v>
      </c>
      <c r="C243" t="str">
        <f t="shared" si="7"/>
        <v>Jan Feb 2</v>
      </c>
      <c r="D243" s="5">
        <f>DATE(2024, MATCH(LEFT(B243,3), {"Jan","Feb","Mar","Apr","May","Jun","Jul","Aug","Sep","Oct","Nov","Dec"},0), MID(B243,5,2))</f>
        <v>45321</v>
      </c>
      <c r="E243" s="5" t="e">
        <f>DATE(2024, MATCH(LEFT(C243,3), {"Jan","Feb","Mar","Apr","May","Jun","Jul","Aug","Sep","Oct","Nov","Dec"},0), MID(C243,5,2))</f>
        <v>#VALUE!</v>
      </c>
      <c r="F243" t="s">
        <v>960</v>
      </c>
      <c r="G243" s="2">
        <v>2.3E-2</v>
      </c>
      <c r="H243" t="s">
        <v>975</v>
      </c>
      <c r="I243" s="2">
        <v>0.104</v>
      </c>
      <c r="J243">
        <v>50</v>
      </c>
      <c r="K243" t="s">
        <v>976</v>
      </c>
      <c r="L243" t="s">
        <v>977</v>
      </c>
      <c r="M243" t="s">
        <v>917</v>
      </c>
      <c r="N243" t="s">
        <v>17</v>
      </c>
      <c r="O243" t="s">
        <v>17</v>
      </c>
      <c r="P243">
        <v>5</v>
      </c>
      <c r="Q243" t="s">
        <v>973</v>
      </c>
      <c r="R243" t="b">
        <v>0</v>
      </c>
      <c r="S243" t="s">
        <v>266</v>
      </c>
    </row>
    <row r="244" spans="1:19" x14ac:dyDescent="0.35">
      <c r="A244" t="s">
        <v>153</v>
      </c>
      <c r="B244" t="str">
        <f t="shared" si="6"/>
        <v>Apr 25</v>
      </c>
      <c r="C244" t="str">
        <f t="shared" si="7"/>
        <v>Apr 27</v>
      </c>
      <c r="D244" s="5">
        <f>DATE(2024, MATCH(LEFT(B244,3), {"Jan","Feb","Mar","Apr","May","Jun","Jul","Aug","Sep","Oct","Nov","Dec"},0), MID(B244,5,2))</f>
        <v>45407</v>
      </c>
      <c r="E244" s="5">
        <f>DATE(2024, MATCH(LEFT(C244,3), {"Jan","Feb","Mar","Apr","May","Jun","Jul","Aug","Sep","Oct","Nov","Dec"},0), MID(C244,5,2))</f>
        <v>45409</v>
      </c>
      <c r="F244" t="s">
        <v>964</v>
      </c>
      <c r="G244" s="2">
        <v>-0.72599999999999998</v>
      </c>
      <c r="H244" t="s">
        <v>979</v>
      </c>
      <c r="I244" s="2">
        <v>-0.72599999999999998</v>
      </c>
      <c r="J244">
        <v>4</v>
      </c>
      <c r="K244" t="s">
        <v>980</v>
      </c>
      <c r="L244" t="s">
        <v>981</v>
      </c>
      <c r="M244" t="s">
        <v>821</v>
      </c>
      <c r="N244" t="s">
        <v>17</v>
      </c>
      <c r="O244" t="s">
        <v>17</v>
      </c>
      <c r="P244">
        <v>17</v>
      </c>
      <c r="Q244" t="s">
        <v>978</v>
      </c>
      <c r="R244" t="b">
        <v>0</v>
      </c>
      <c r="S244" t="s">
        <v>631</v>
      </c>
    </row>
    <row r="245" spans="1:19" x14ac:dyDescent="0.35">
      <c r="A245" t="s">
        <v>153</v>
      </c>
      <c r="B245" t="str">
        <f t="shared" si="6"/>
        <v>Apr 25</v>
      </c>
      <c r="C245" t="str">
        <f t="shared" si="7"/>
        <v>Apr 27</v>
      </c>
      <c r="D245" s="5">
        <f>DATE(2024, MATCH(LEFT(B245,3), {"Jan","Feb","Mar","Apr","May","Jun","Jul","Aug","Sep","Oct","Nov","Dec"},0), MID(B245,5,2))</f>
        <v>45407</v>
      </c>
      <c r="E245" s="5">
        <f>DATE(2024, MATCH(LEFT(C245,3), {"Jan","Feb","Mar","Apr","May","Jun","Jul","Aug","Sep","Oct","Nov","Dec"},0), MID(C245,5,2))</f>
        <v>45409</v>
      </c>
      <c r="F245" t="s">
        <v>970</v>
      </c>
      <c r="G245" s="2">
        <v>-0.72599999999999998</v>
      </c>
      <c r="H245" t="s">
        <v>979</v>
      </c>
      <c r="I245" s="2">
        <v>-0.72599999999999998</v>
      </c>
      <c r="J245">
        <v>4</v>
      </c>
      <c r="K245" t="s">
        <v>980</v>
      </c>
      <c r="L245" t="s">
        <v>981</v>
      </c>
      <c r="M245" t="s">
        <v>821</v>
      </c>
      <c r="N245" t="s">
        <v>17</v>
      </c>
      <c r="O245" t="s">
        <v>17</v>
      </c>
      <c r="P245">
        <v>17</v>
      </c>
      <c r="Q245" t="s">
        <v>978</v>
      </c>
      <c r="R245" t="b">
        <v>0</v>
      </c>
      <c r="S245" t="s">
        <v>635</v>
      </c>
    </row>
    <row r="246" spans="1:19" x14ac:dyDescent="0.35">
      <c r="A246" t="s">
        <v>101</v>
      </c>
      <c r="B246" t="str">
        <f t="shared" si="6"/>
        <v>Feb 7</v>
      </c>
      <c r="C246" t="str">
        <f t="shared" si="7"/>
        <v>Feb 9</v>
      </c>
      <c r="D246" s="5">
        <f>DATE(2024, MATCH(LEFT(B246,3), {"Jan","Feb","Mar","Apr","May","Jun","Jul","Aug","Sep","Oct","Nov","Dec"},0), MID(B246,5,2))</f>
        <v>45329</v>
      </c>
      <c r="E246" s="5">
        <f>DATE(2024, MATCH(LEFT(C246,3), {"Jan","Feb","Mar","Apr","May","Jun","Jul","Aug","Sep","Oct","Nov","Dec"},0), MID(C246,5,2))</f>
        <v>45331</v>
      </c>
      <c r="F246" t="s">
        <v>974</v>
      </c>
      <c r="G246" s="2">
        <v>0.218</v>
      </c>
      <c r="H246" t="s">
        <v>984</v>
      </c>
      <c r="I246" s="2">
        <v>0.113</v>
      </c>
      <c r="J246">
        <v>47</v>
      </c>
      <c r="K246" t="s">
        <v>980</v>
      </c>
      <c r="L246" t="s">
        <v>985</v>
      </c>
      <c r="M246" t="s">
        <v>821</v>
      </c>
      <c r="N246" t="s">
        <v>17</v>
      </c>
      <c r="O246" t="s">
        <v>17</v>
      </c>
      <c r="P246">
        <v>6</v>
      </c>
      <c r="Q246" t="s">
        <v>982</v>
      </c>
      <c r="R246" t="b">
        <v>0</v>
      </c>
      <c r="S246" t="s">
        <v>92</v>
      </c>
    </row>
    <row r="247" spans="1:19" x14ac:dyDescent="0.35">
      <c r="A247" t="s">
        <v>417</v>
      </c>
      <c r="B247" t="str">
        <f t="shared" si="6"/>
        <v>Jan 30</v>
      </c>
      <c r="C247" t="str">
        <f t="shared" si="7"/>
        <v>Jan Feb 2</v>
      </c>
      <c r="D247" s="5">
        <f>DATE(2024, MATCH(LEFT(B247,3), {"Jan","Feb","Mar","Apr","May","Jun","Jul","Aug","Sep","Oct","Nov","Dec"},0), MID(B247,5,2))</f>
        <v>45321</v>
      </c>
      <c r="E247" s="5" t="e">
        <f>DATE(2024, MATCH(LEFT(C247,3), {"Jan","Feb","Mar","Apr","May","Jun","Jul","Aug","Sep","Oct","Nov","Dec"},0), MID(C247,5,2))</f>
        <v>#VALUE!</v>
      </c>
      <c r="F247" t="s">
        <v>979</v>
      </c>
      <c r="G247" s="2">
        <v>-0.41299999999999998</v>
      </c>
      <c r="H247" t="s">
        <v>988</v>
      </c>
      <c r="I247" s="2">
        <v>-0.41499999999999998</v>
      </c>
      <c r="J247">
        <v>12</v>
      </c>
      <c r="K247" t="s">
        <v>980</v>
      </c>
      <c r="L247" t="s">
        <v>989</v>
      </c>
      <c r="M247" t="s">
        <v>821</v>
      </c>
      <c r="N247" t="s">
        <v>17</v>
      </c>
      <c r="O247" t="s">
        <v>17</v>
      </c>
      <c r="P247">
        <v>5</v>
      </c>
      <c r="Q247" t="s">
        <v>986</v>
      </c>
      <c r="R247" t="b">
        <v>0</v>
      </c>
      <c r="S247" t="s">
        <v>518</v>
      </c>
    </row>
    <row r="248" spans="1:19" x14ac:dyDescent="0.35">
      <c r="A248" t="s">
        <v>279</v>
      </c>
      <c r="B248" t="str">
        <f t="shared" si="6"/>
        <v>Apr 24</v>
      </c>
      <c r="C248" t="str">
        <f t="shared" si="7"/>
        <v>Apr 27</v>
      </c>
      <c r="D248" s="5">
        <f>DATE(2024, MATCH(LEFT(B248,3), {"Jan","Feb","Mar","Apr","May","Jun","Jul","Aug","Sep","Oct","Nov","Dec"},0), MID(B248,5,2))</f>
        <v>45406</v>
      </c>
      <c r="E248" s="5">
        <f>DATE(2024, MATCH(LEFT(C248,3), {"Jan","Feb","Mar","Apr","May","Jun","Jul","Aug","Sep","Oct","Nov","Dec"},0), MID(C248,5,2))</f>
        <v>45409</v>
      </c>
      <c r="F248" t="s">
        <v>979</v>
      </c>
      <c r="G248" s="2">
        <v>9.7000000000000003E-2</v>
      </c>
      <c r="H248" t="s">
        <v>991</v>
      </c>
      <c r="I248" s="2">
        <v>9.7000000000000003E-2</v>
      </c>
      <c r="J248">
        <v>5</v>
      </c>
      <c r="K248" t="s">
        <v>980</v>
      </c>
      <c r="L248" t="s">
        <v>992</v>
      </c>
      <c r="M248" t="s">
        <v>821</v>
      </c>
      <c r="N248" t="s">
        <v>17</v>
      </c>
      <c r="O248" t="s">
        <v>17</v>
      </c>
      <c r="P248">
        <v>17</v>
      </c>
      <c r="Q248" t="s">
        <v>990</v>
      </c>
      <c r="R248" t="b">
        <v>0</v>
      </c>
      <c r="S248" t="s">
        <v>375</v>
      </c>
    </row>
    <row r="249" spans="1:19" x14ac:dyDescent="0.35">
      <c r="A249" t="s">
        <v>49</v>
      </c>
      <c r="B249" t="str">
        <f t="shared" si="6"/>
        <v>Feb 27</v>
      </c>
      <c r="C249" t="str">
        <f t="shared" si="7"/>
        <v>Feb Mar 2</v>
      </c>
      <c r="D249" s="5">
        <f>DATE(2024, MATCH(LEFT(B249,3), {"Jan","Feb","Mar","Apr","May","Jun","Jul","Aug","Sep","Oct","Nov","Dec"},0), MID(B249,5,2))</f>
        <v>45349</v>
      </c>
      <c r="E249" s="5" t="e">
        <f>DATE(2024, MATCH(LEFT(C249,3), {"Jan","Feb","Mar","Apr","May","Jun","Jul","Aug","Sep","Oct","Nov","Dec"},0), MID(C249,5,2))</f>
        <v>#VALUE!</v>
      </c>
      <c r="F249" t="s">
        <v>983</v>
      </c>
      <c r="G249" s="2">
        <v>-0.499</v>
      </c>
      <c r="H249" t="s">
        <v>994</v>
      </c>
      <c r="I249" s="2">
        <v>-0.499</v>
      </c>
      <c r="J249">
        <v>8</v>
      </c>
      <c r="K249" t="s">
        <v>980</v>
      </c>
      <c r="L249" t="s">
        <v>995</v>
      </c>
      <c r="M249" t="s">
        <v>821</v>
      </c>
      <c r="N249" t="s">
        <v>17</v>
      </c>
      <c r="O249" t="s">
        <v>17</v>
      </c>
      <c r="P249">
        <v>9</v>
      </c>
      <c r="Q249" t="s">
        <v>993</v>
      </c>
      <c r="R249" t="b">
        <v>0</v>
      </c>
      <c r="S249" t="s">
        <v>375</v>
      </c>
    </row>
    <row r="250" spans="1:19" x14ac:dyDescent="0.35">
      <c r="A250" t="s">
        <v>531</v>
      </c>
      <c r="B250" t="str">
        <f t="shared" si="6"/>
        <v>Feb 13</v>
      </c>
      <c r="C250" t="str">
        <f t="shared" si="7"/>
        <v>Feb 16</v>
      </c>
      <c r="D250" s="5">
        <f>DATE(2024, MATCH(LEFT(B250,3), {"Jan","Feb","Mar","Apr","May","Jun","Jul","Aug","Sep","Oct","Nov","Dec"},0), MID(B250,5,2))</f>
        <v>45335</v>
      </c>
      <c r="E250" s="5">
        <f>DATE(2024, MATCH(LEFT(C250,3), {"Jan","Feb","Mar","Apr","May","Jun","Jul","Aug","Sep","Oct","Nov","Dec"},0), MID(C250,5,2))</f>
        <v>45338</v>
      </c>
      <c r="F250" t="s">
        <v>987</v>
      </c>
      <c r="G250" s="2">
        <v>0.40799999999999997</v>
      </c>
      <c r="H250" t="s">
        <v>997</v>
      </c>
      <c r="I250" s="2">
        <v>0.40799999999999997</v>
      </c>
      <c r="J250">
        <v>9</v>
      </c>
      <c r="K250" t="s">
        <v>980</v>
      </c>
      <c r="L250" t="s">
        <v>998</v>
      </c>
      <c r="M250" t="s">
        <v>821</v>
      </c>
      <c r="N250" t="s">
        <v>17</v>
      </c>
      <c r="O250" t="s">
        <v>17</v>
      </c>
      <c r="P250">
        <v>7</v>
      </c>
      <c r="Q250" t="s">
        <v>996</v>
      </c>
      <c r="R250" t="b">
        <v>0</v>
      </c>
      <c r="S250" t="s">
        <v>375</v>
      </c>
    </row>
    <row r="251" spans="1:19" x14ac:dyDescent="0.35">
      <c r="A251" t="s">
        <v>171</v>
      </c>
      <c r="B251" t="str">
        <f t="shared" si="6"/>
        <v>May 15</v>
      </c>
      <c r="C251" t="str">
        <f t="shared" si="7"/>
        <v>May 18</v>
      </c>
      <c r="D251" s="5">
        <f>DATE(2024, MATCH(LEFT(B251,3), {"Jan","Feb","Mar","Apr","May","Jun","Jul","Aug","Sep","Oct","Nov","Dec"},0), MID(B251,5,2))</f>
        <v>45427</v>
      </c>
      <c r="E251" s="5">
        <f>DATE(2024, MATCH(LEFT(C251,3), {"Jan","Feb","Mar","Apr","May","Jun","Jul","Aug","Sep","Oct","Nov","Dec"},0), MID(C251,5,2))</f>
        <v>45430</v>
      </c>
      <c r="F251" t="s">
        <v>991</v>
      </c>
      <c r="G251" s="2">
        <v>7.6999999999999999E-2</v>
      </c>
      <c r="H251" t="s">
        <v>1000</v>
      </c>
      <c r="I251" s="2">
        <v>7.6999999999999999E-2</v>
      </c>
      <c r="J251">
        <v>3</v>
      </c>
      <c r="K251" t="s">
        <v>980</v>
      </c>
      <c r="L251" t="s">
        <v>1001</v>
      </c>
      <c r="M251" t="s">
        <v>821</v>
      </c>
      <c r="N251" t="s">
        <v>17</v>
      </c>
      <c r="O251" t="s">
        <v>17</v>
      </c>
      <c r="P251">
        <v>20</v>
      </c>
      <c r="Q251" t="s">
        <v>999</v>
      </c>
      <c r="R251" t="b">
        <v>0</v>
      </c>
      <c r="S251" t="s">
        <v>379</v>
      </c>
    </row>
    <row r="252" spans="1:19" x14ac:dyDescent="0.35">
      <c r="A252" t="s">
        <v>187</v>
      </c>
      <c r="B252" t="str">
        <f t="shared" si="6"/>
        <v>Apr 17</v>
      </c>
      <c r="C252" t="str">
        <f t="shared" si="7"/>
        <v>Apr 20</v>
      </c>
      <c r="D252" s="5">
        <f>DATE(2024, MATCH(LEFT(B252,3), {"Jan","Feb","Mar","Apr","May","Jun","Jul","Aug","Sep","Oct","Nov","Dec"},0), MID(B252,5,2))</f>
        <v>45399</v>
      </c>
      <c r="E252" s="5">
        <f>DATE(2024, MATCH(LEFT(C252,3), {"Jan","Feb","Mar","Apr","May","Jun","Jul","Aug","Sep","Oct","Nov","Dec"},0), MID(C252,5,2))</f>
        <v>45402</v>
      </c>
      <c r="F252" t="s">
        <v>994</v>
      </c>
      <c r="G252" s="2">
        <v>23.225999999999999</v>
      </c>
      <c r="H252" t="s">
        <v>1003</v>
      </c>
      <c r="I252" s="2">
        <v>23.225999999999999</v>
      </c>
      <c r="J252">
        <v>7</v>
      </c>
      <c r="K252" t="s">
        <v>980</v>
      </c>
      <c r="L252" t="s">
        <v>1004</v>
      </c>
      <c r="M252" t="s">
        <v>821</v>
      </c>
      <c r="N252" t="s">
        <v>17</v>
      </c>
      <c r="O252" t="s">
        <v>17</v>
      </c>
      <c r="P252">
        <v>16</v>
      </c>
      <c r="Q252" t="s">
        <v>1002</v>
      </c>
      <c r="R252" t="b">
        <v>0</v>
      </c>
      <c r="S252" t="s">
        <v>379</v>
      </c>
    </row>
    <row r="253" spans="1:19" x14ac:dyDescent="0.35">
      <c r="A253" t="s">
        <v>387</v>
      </c>
      <c r="B253" t="str">
        <f t="shared" si="6"/>
        <v>Mar 20</v>
      </c>
      <c r="C253" t="str">
        <f t="shared" si="7"/>
        <v>Mar 23</v>
      </c>
      <c r="D253" s="5">
        <f>DATE(2024, MATCH(LEFT(B253,3), {"Jan","Feb","Mar","Apr","May","Jun","Jul","Aug","Sep","Oct","Nov","Dec"},0), MID(B253,5,2))</f>
        <v>45371</v>
      </c>
      <c r="E253" s="5">
        <f>DATE(2024, MATCH(LEFT(C253,3), {"Jan","Feb","Mar","Apr","May","Jun","Jul","Aug","Sep","Oct","Nov","Dec"},0), MID(C253,5,2))</f>
        <v>45374</v>
      </c>
      <c r="F253" t="s">
        <v>997</v>
      </c>
      <c r="G253" s="2">
        <v>-0.55400000000000005</v>
      </c>
      <c r="H253" t="s">
        <v>1006</v>
      </c>
      <c r="I253" s="2">
        <v>-0.55400000000000005</v>
      </c>
      <c r="J253">
        <v>10</v>
      </c>
      <c r="K253" t="s">
        <v>980</v>
      </c>
      <c r="L253" t="s">
        <v>1007</v>
      </c>
      <c r="M253" t="s">
        <v>821</v>
      </c>
      <c r="N253" t="s">
        <v>17</v>
      </c>
      <c r="O253" t="s">
        <v>17</v>
      </c>
      <c r="P253">
        <v>12</v>
      </c>
      <c r="Q253" t="s">
        <v>1005</v>
      </c>
      <c r="R253" t="b">
        <v>0</v>
      </c>
      <c r="S253" t="s">
        <v>379</v>
      </c>
    </row>
    <row r="254" spans="1:19" x14ac:dyDescent="0.35">
      <c r="A254" t="s">
        <v>41</v>
      </c>
      <c r="B254" t="str">
        <f t="shared" si="6"/>
        <v>Mar 13</v>
      </c>
      <c r="C254" t="str">
        <f t="shared" si="7"/>
        <v>Mar 16</v>
      </c>
      <c r="D254" s="5">
        <f>DATE(2024, MATCH(LEFT(B254,3), {"Jan","Feb","Mar","Apr","May","Jun","Jul","Aug","Sep","Oct","Nov","Dec"},0), MID(B254,5,2))</f>
        <v>45364</v>
      </c>
      <c r="E254" s="5">
        <f>DATE(2024, MATCH(LEFT(C254,3), {"Jan","Feb","Mar","Apr","May","Jun","Jul","Aug","Sep","Oct","Nov","Dec"},0), MID(C254,5,2))</f>
        <v>45367</v>
      </c>
      <c r="F254" t="s">
        <v>1000</v>
      </c>
      <c r="G254" s="2">
        <v>1.5549999999999999</v>
      </c>
      <c r="H254" t="s">
        <v>1010</v>
      </c>
      <c r="I254" s="2">
        <v>1.5569999999999999</v>
      </c>
      <c r="J254">
        <v>11</v>
      </c>
      <c r="K254" t="s">
        <v>980</v>
      </c>
      <c r="L254" t="s">
        <v>1011</v>
      </c>
      <c r="M254" t="s">
        <v>821</v>
      </c>
      <c r="N254" t="s">
        <v>17</v>
      </c>
      <c r="O254" t="s">
        <v>17</v>
      </c>
      <c r="P254">
        <v>11</v>
      </c>
      <c r="Q254" t="s">
        <v>1008</v>
      </c>
      <c r="R254" t="b">
        <v>0</v>
      </c>
      <c r="S254" t="s">
        <v>379</v>
      </c>
    </row>
    <row r="255" spans="1:19" x14ac:dyDescent="0.35">
      <c r="A255" t="s">
        <v>41</v>
      </c>
      <c r="B255" t="str">
        <f t="shared" si="6"/>
        <v>Mar 13</v>
      </c>
      <c r="C255" t="str">
        <f t="shared" si="7"/>
        <v>Mar 16</v>
      </c>
      <c r="D255" s="5">
        <f>DATE(2024, MATCH(LEFT(B255,3), {"Jan","Feb","Mar","Apr","May","Jun","Jul","Aug","Sep","Oct","Nov","Dec"},0), MID(B255,5,2))</f>
        <v>45364</v>
      </c>
      <c r="E255" s="5">
        <f>DATE(2024, MATCH(LEFT(C255,3), {"Jan","Feb","Mar","Apr","May","Jun","Jul","Aug","Sep","Oct","Nov","Dec"},0), MID(C255,5,2))</f>
        <v>45367</v>
      </c>
      <c r="F255" t="s">
        <v>1003</v>
      </c>
      <c r="G255" s="2">
        <v>7.0999999999999994E-2</v>
      </c>
      <c r="H255" t="s">
        <v>1014</v>
      </c>
      <c r="I255" s="2">
        <v>5.0999999999999997E-2</v>
      </c>
      <c r="J255">
        <v>15</v>
      </c>
      <c r="K255" t="s">
        <v>980</v>
      </c>
      <c r="L255" t="s">
        <v>1015</v>
      </c>
      <c r="M255" t="s">
        <v>821</v>
      </c>
      <c r="N255" t="s">
        <v>17</v>
      </c>
      <c r="O255" t="s">
        <v>17</v>
      </c>
      <c r="P255">
        <v>11</v>
      </c>
      <c r="Q255" t="s">
        <v>1012</v>
      </c>
      <c r="R255" t="b">
        <v>0</v>
      </c>
      <c r="S255" t="s">
        <v>713</v>
      </c>
    </row>
    <row r="256" spans="1:19" x14ac:dyDescent="0.35">
      <c r="A256" t="s">
        <v>101</v>
      </c>
      <c r="B256" t="str">
        <f t="shared" si="6"/>
        <v>Feb 7</v>
      </c>
      <c r="C256" t="str">
        <f t="shared" si="7"/>
        <v>Feb 9</v>
      </c>
      <c r="D256" s="5">
        <f>DATE(2024, MATCH(LEFT(B256,3), {"Jan","Feb","Mar","Apr","May","Jun","Jul","Aug","Sep","Oct","Nov","Dec"},0), MID(B256,5,2))</f>
        <v>45329</v>
      </c>
      <c r="E256" s="5">
        <f>DATE(2024, MATCH(LEFT(C256,3), {"Jan","Feb","Mar","Apr","May","Jun","Jul","Aug","Sep","Oct","Nov","Dec"},0), MID(C256,5,2))</f>
        <v>45331</v>
      </c>
      <c r="F256" t="s">
        <v>1006</v>
      </c>
      <c r="G256" s="2">
        <v>-0.23899999999999999</v>
      </c>
      <c r="H256" t="s">
        <v>1018</v>
      </c>
      <c r="I256" s="2">
        <v>-0.23100000000000001</v>
      </c>
      <c r="J256">
        <v>59</v>
      </c>
      <c r="K256" t="s">
        <v>980</v>
      </c>
      <c r="L256" t="s">
        <v>1019</v>
      </c>
      <c r="M256" t="s">
        <v>821</v>
      </c>
      <c r="N256" t="s">
        <v>17</v>
      </c>
      <c r="O256" t="s">
        <v>17</v>
      </c>
      <c r="P256">
        <v>6</v>
      </c>
      <c r="Q256" t="s">
        <v>1016</v>
      </c>
      <c r="R256" t="b">
        <v>0</v>
      </c>
      <c r="S256" t="s">
        <v>118</v>
      </c>
    </row>
    <row r="257" spans="1:19" x14ac:dyDescent="0.35">
      <c r="A257" t="s">
        <v>85</v>
      </c>
      <c r="B257" t="str">
        <f t="shared" si="6"/>
        <v>Jan 31</v>
      </c>
      <c r="C257" t="str">
        <f t="shared" si="7"/>
        <v>Jan Feb 2</v>
      </c>
      <c r="D257" s="5">
        <f>DATE(2024, MATCH(LEFT(B257,3), {"Jan","Feb","Mar","Apr","May","Jun","Jul","Aug","Sep","Oct","Nov","Dec"},0), MID(B257,5,2))</f>
        <v>45322</v>
      </c>
      <c r="E257" s="5" t="e">
        <f>DATE(2024, MATCH(LEFT(C257,3), {"Jan","Feb","Mar","Apr","May","Jun","Jul","Aug","Sep","Oct","Nov","Dec"},0), MID(C257,5,2))</f>
        <v>#VALUE!</v>
      </c>
      <c r="F257" t="s">
        <v>1009</v>
      </c>
      <c r="G257" s="2">
        <v>0.115</v>
      </c>
      <c r="H257" t="s">
        <v>1022</v>
      </c>
      <c r="I257" s="2">
        <v>8.3000000000000004E-2</v>
      </c>
      <c r="J257">
        <v>27</v>
      </c>
      <c r="K257" t="s">
        <v>980</v>
      </c>
      <c r="L257" t="s">
        <v>1023</v>
      </c>
      <c r="M257" t="s">
        <v>821</v>
      </c>
      <c r="N257" t="s">
        <v>17</v>
      </c>
      <c r="O257" t="s">
        <v>17</v>
      </c>
      <c r="P257">
        <v>5</v>
      </c>
      <c r="Q257" t="s">
        <v>1020</v>
      </c>
      <c r="R257" t="b">
        <v>0</v>
      </c>
      <c r="S257" t="s">
        <v>118</v>
      </c>
    </row>
    <row r="258" spans="1:19" x14ac:dyDescent="0.35">
      <c r="A258" t="s">
        <v>37</v>
      </c>
      <c r="B258" t="str">
        <f t="shared" si="6"/>
        <v>May 29</v>
      </c>
      <c r="C258" t="str">
        <f t="shared" si="7"/>
        <v>May Jun 1</v>
      </c>
      <c r="D258" s="5">
        <f>DATE(2024, MATCH(LEFT(B258,3), {"Jan","Feb","Mar","Apr","May","Jun","Jul","Aug","Sep","Oct","Nov","Dec"},0), MID(B258,5,2))</f>
        <v>45441</v>
      </c>
      <c r="E258" s="5" t="e">
        <f>DATE(2024, MATCH(LEFT(C258,3), {"Jan","Feb","Mar","Apr","May","Jun","Jul","Aug","Sep","Oct","Nov","Dec"},0), MID(C258,5,2))</f>
        <v>#VALUE!</v>
      </c>
      <c r="F258" t="s">
        <v>1013</v>
      </c>
      <c r="G258" s="3">
        <v>-1</v>
      </c>
      <c r="H258" t="s">
        <v>1025</v>
      </c>
      <c r="I258" s="3">
        <v>-1</v>
      </c>
      <c r="J258">
        <v>1</v>
      </c>
      <c r="K258" t="s">
        <v>980</v>
      </c>
      <c r="L258" t="s">
        <v>1026</v>
      </c>
      <c r="M258" t="s">
        <v>821</v>
      </c>
      <c r="N258" t="s">
        <v>17</v>
      </c>
      <c r="O258" t="s">
        <v>17</v>
      </c>
      <c r="P258">
        <v>22</v>
      </c>
      <c r="Q258" t="s">
        <v>1024</v>
      </c>
      <c r="R258" t="b">
        <v>0</v>
      </c>
      <c r="S258" t="s">
        <v>266</v>
      </c>
    </row>
    <row r="259" spans="1:19" x14ac:dyDescent="0.35">
      <c r="A259" t="s">
        <v>357</v>
      </c>
      <c r="B259" t="str">
        <f t="shared" ref="B259:B322" si="8">LEFT(A259, FIND("-", A259)-1)</f>
        <v>Mar 27</v>
      </c>
      <c r="C259" t="str">
        <f t="shared" ref="C259:C322" si="9">LEFT(A259, FIND(" ", A259)) &amp; MID(A259, FIND("-", A259)+1, LEN(A259))</f>
        <v>Mar 30</v>
      </c>
      <c r="D259" s="5">
        <f>DATE(2024, MATCH(LEFT(B259,3), {"Jan","Feb","Mar","Apr","May","Jun","Jul","Aug","Sep","Oct","Nov","Dec"},0), MID(B259,5,2))</f>
        <v>45378</v>
      </c>
      <c r="E259" s="5">
        <f>DATE(2024, MATCH(LEFT(C259,3), {"Jan","Feb","Mar","Apr","May","Jun","Jul","Aug","Sep","Oct","Nov","Dec"},0), MID(C259,5,2))</f>
        <v>45381</v>
      </c>
      <c r="F259" t="s">
        <v>1017</v>
      </c>
      <c r="G259" s="2">
        <v>-0.96499999999999997</v>
      </c>
      <c r="H259" t="s">
        <v>1028</v>
      </c>
      <c r="I259" s="2">
        <v>-0.96799999999999997</v>
      </c>
      <c r="J259">
        <v>2</v>
      </c>
      <c r="K259" t="s">
        <v>980</v>
      </c>
      <c r="L259" t="s">
        <v>1029</v>
      </c>
      <c r="M259" t="s">
        <v>821</v>
      </c>
      <c r="N259" t="s">
        <v>17</v>
      </c>
      <c r="O259" t="s">
        <v>17</v>
      </c>
      <c r="P259">
        <v>13</v>
      </c>
      <c r="Q259" t="s">
        <v>1027</v>
      </c>
      <c r="R259" t="b">
        <v>0</v>
      </c>
      <c r="S259" t="s">
        <v>266</v>
      </c>
    </row>
    <row r="260" spans="1:19" x14ac:dyDescent="0.35">
      <c r="A260" t="s">
        <v>1030</v>
      </c>
      <c r="B260" t="str">
        <f t="shared" si="8"/>
        <v>Mar 19</v>
      </c>
      <c r="C260" t="str">
        <f t="shared" si="9"/>
        <v>Mar 23</v>
      </c>
      <c r="D260" s="5">
        <f>DATE(2024, MATCH(LEFT(B260,3), {"Jan","Feb","Mar","Apr","May","Jun","Jul","Aug","Sep","Oct","Nov","Dec"},0), MID(B260,5,2))</f>
        <v>45370</v>
      </c>
      <c r="E260" s="5">
        <f>DATE(2024, MATCH(LEFT(C260,3), {"Jan","Feb","Mar","Apr","May","Jun","Jul","Aug","Sep","Oct","Nov","Dec"},0), MID(C260,5,2))</f>
        <v>45374</v>
      </c>
      <c r="F260" t="s">
        <v>1021</v>
      </c>
      <c r="G260" s="2">
        <v>-0.59299999999999997</v>
      </c>
      <c r="H260" t="s">
        <v>1032</v>
      </c>
      <c r="I260" s="2">
        <v>-0.59299999999999997</v>
      </c>
      <c r="J260">
        <v>1</v>
      </c>
      <c r="K260" t="s">
        <v>980</v>
      </c>
      <c r="L260" t="s">
        <v>1033</v>
      </c>
      <c r="M260" t="s">
        <v>821</v>
      </c>
      <c r="N260" t="s">
        <v>17</v>
      </c>
      <c r="O260" t="s">
        <v>17</v>
      </c>
      <c r="P260">
        <v>12</v>
      </c>
      <c r="Q260" t="s">
        <v>1031</v>
      </c>
      <c r="R260" t="b">
        <v>0</v>
      </c>
      <c r="S260" t="s">
        <v>596</v>
      </c>
    </row>
    <row r="261" spans="1:19" x14ac:dyDescent="0.35">
      <c r="A261" t="s">
        <v>119</v>
      </c>
      <c r="B261" t="str">
        <f t="shared" si="8"/>
        <v>Mar 12</v>
      </c>
      <c r="C261" t="str">
        <f t="shared" si="9"/>
        <v>Mar 16</v>
      </c>
      <c r="D261" s="5">
        <f>DATE(2024, MATCH(LEFT(B261,3), {"Jan","Feb","Mar","Apr","May","Jun","Jul","Aug","Sep","Oct","Nov","Dec"},0), MID(B261,5,2))</f>
        <v>45363</v>
      </c>
      <c r="E261" s="5">
        <f>DATE(2024, MATCH(LEFT(C261,3), {"Jan","Feb","Mar","Apr","May","Jun","Jul","Aug","Sep","Oct","Nov","Dec"},0), MID(C261,5,2))</f>
        <v>45367</v>
      </c>
      <c r="F261" t="s">
        <v>1025</v>
      </c>
      <c r="G261" s="2">
        <v>-0.45100000000000001</v>
      </c>
      <c r="H261" t="s">
        <v>1035</v>
      </c>
      <c r="I261" s="2">
        <v>-0.45100000000000001</v>
      </c>
      <c r="J261">
        <v>2</v>
      </c>
      <c r="K261" t="s">
        <v>980</v>
      </c>
      <c r="L261" t="s">
        <v>1036</v>
      </c>
      <c r="M261" t="s">
        <v>821</v>
      </c>
      <c r="N261" t="s">
        <v>17</v>
      </c>
      <c r="O261" t="s">
        <v>17</v>
      </c>
      <c r="P261">
        <v>11</v>
      </c>
      <c r="Q261" t="s">
        <v>1034</v>
      </c>
      <c r="R261" t="b">
        <v>0</v>
      </c>
      <c r="S261" t="s">
        <v>596</v>
      </c>
    </row>
    <row r="262" spans="1:19" x14ac:dyDescent="0.35">
      <c r="A262" t="s">
        <v>559</v>
      </c>
      <c r="B262" t="str">
        <f t="shared" si="8"/>
        <v>Mar 5</v>
      </c>
      <c r="C262" t="str">
        <f t="shared" si="9"/>
        <v>Mar 9</v>
      </c>
      <c r="D262" s="5">
        <f>DATE(2024, MATCH(LEFT(B262,3), {"Jan","Feb","Mar","Apr","May","Jun","Jul","Aug","Sep","Oct","Nov","Dec"},0), MID(B262,5,2))</f>
        <v>45356</v>
      </c>
      <c r="E262" s="5">
        <f>DATE(2024, MATCH(LEFT(C262,3), {"Jan","Feb","Mar","Apr","May","Jun","Jul","Aug","Sep","Oct","Nov","Dec"},0), MID(C262,5,2))</f>
        <v>45360</v>
      </c>
      <c r="F262" t="s">
        <v>1028</v>
      </c>
      <c r="G262" s="2">
        <v>-6.2E-2</v>
      </c>
      <c r="H262" t="s">
        <v>1038</v>
      </c>
      <c r="I262" s="2">
        <v>-6.2E-2</v>
      </c>
      <c r="J262">
        <v>3</v>
      </c>
      <c r="K262" t="s">
        <v>980</v>
      </c>
      <c r="L262" t="s">
        <v>1039</v>
      </c>
      <c r="M262" t="s">
        <v>821</v>
      </c>
      <c r="N262" t="s">
        <v>17</v>
      </c>
      <c r="O262" t="s">
        <v>17</v>
      </c>
      <c r="P262">
        <v>10</v>
      </c>
      <c r="Q262" t="s">
        <v>1037</v>
      </c>
      <c r="R262" t="b">
        <v>0</v>
      </c>
      <c r="S262" t="s">
        <v>596</v>
      </c>
    </row>
    <row r="263" spans="1:19" x14ac:dyDescent="0.35">
      <c r="A263" t="s">
        <v>564</v>
      </c>
      <c r="B263" t="str">
        <f t="shared" si="8"/>
        <v>Feb 26</v>
      </c>
      <c r="C263" t="str">
        <f t="shared" si="9"/>
        <v>Feb Mar 2</v>
      </c>
      <c r="D263" s="5">
        <f>DATE(2024, MATCH(LEFT(B263,3), {"Jan","Feb","Mar","Apr","May","Jun","Jul","Aug","Sep","Oct","Nov","Dec"},0), MID(B263,5,2))</f>
        <v>45348</v>
      </c>
      <c r="E263" s="5" t="e">
        <f>DATE(2024, MATCH(LEFT(C263,3), {"Jan","Feb","Mar","Apr","May","Jun","Jul","Aug","Sep","Oct","Nov","Dec"},0), MID(C263,5,2))</f>
        <v>#VALUE!</v>
      </c>
      <c r="F263" t="s">
        <v>1032</v>
      </c>
      <c r="G263" s="2">
        <v>-0.154</v>
      </c>
      <c r="H263" t="s">
        <v>1041</v>
      </c>
      <c r="I263" s="2">
        <v>-0.154</v>
      </c>
      <c r="J263">
        <v>3</v>
      </c>
      <c r="K263" t="s">
        <v>980</v>
      </c>
      <c r="L263" t="s">
        <v>1042</v>
      </c>
      <c r="M263" t="s">
        <v>821</v>
      </c>
      <c r="N263" t="s">
        <v>17</v>
      </c>
      <c r="O263" t="s">
        <v>17</v>
      </c>
      <c r="P263">
        <v>9</v>
      </c>
      <c r="Q263" t="s">
        <v>1040</v>
      </c>
      <c r="R263" t="b">
        <v>0</v>
      </c>
      <c r="S263" t="s">
        <v>596</v>
      </c>
    </row>
    <row r="264" spans="1:19" x14ac:dyDescent="0.35">
      <c r="A264" t="s">
        <v>569</v>
      </c>
      <c r="B264" t="str">
        <f t="shared" si="8"/>
        <v>Feb 19</v>
      </c>
      <c r="C264" t="str">
        <f t="shared" si="9"/>
        <v>Feb 23</v>
      </c>
      <c r="D264" s="5">
        <f>DATE(2024, MATCH(LEFT(B264,3), {"Jan","Feb","Mar","Apr","May","Jun","Jul","Aug","Sep","Oct","Nov","Dec"},0), MID(B264,5,2))</f>
        <v>45341</v>
      </c>
      <c r="E264" s="5">
        <f>DATE(2024, MATCH(LEFT(C264,3), {"Jan","Feb","Mar","Apr","May","Jun","Jul","Aug","Sep","Oct","Nov","Dec"},0), MID(C264,5,2))</f>
        <v>45345</v>
      </c>
      <c r="F264" t="s">
        <v>1035</v>
      </c>
      <c r="G264" s="3">
        <v>-0.35</v>
      </c>
      <c r="H264" t="s">
        <v>1044</v>
      </c>
      <c r="I264" s="3">
        <v>-0.35</v>
      </c>
      <c r="J264">
        <v>3</v>
      </c>
      <c r="K264" t="s">
        <v>980</v>
      </c>
      <c r="L264" t="s">
        <v>1045</v>
      </c>
      <c r="M264" t="s">
        <v>821</v>
      </c>
      <c r="N264" t="s">
        <v>17</v>
      </c>
      <c r="O264" t="s">
        <v>17</v>
      </c>
      <c r="P264">
        <v>8</v>
      </c>
      <c r="Q264" t="s">
        <v>1043</v>
      </c>
      <c r="R264" t="b">
        <v>0</v>
      </c>
      <c r="S264" t="s">
        <v>596</v>
      </c>
    </row>
    <row r="265" spans="1:19" x14ac:dyDescent="0.35">
      <c r="A265" t="s">
        <v>1046</v>
      </c>
      <c r="B265" t="str">
        <f t="shared" si="8"/>
        <v>Feb 5</v>
      </c>
      <c r="C265" t="str">
        <f t="shared" si="9"/>
        <v>Feb 9</v>
      </c>
      <c r="D265" s="5">
        <f>DATE(2024, MATCH(LEFT(B265,3), {"Jan","Feb","Mar","Apr","May","Jun","Jul","Aug","Sep","Oct","Nov","Dec"},0), MID(B265,5,2))</f>
        <v>45327</v>
      </c>
      <c r="E265" s="5">
        <f>DATE(2024, MATCH(LEFT(C265,3), {"Jan","Feb","Mar","Apr","May","Jun","Jul","Aug","Sep","Oct","Nov","Dec"},0), MID(C265,5,2))</f>
        <v>45331</v>
      </c>
      <c r="F265" t="s">
        <v>1038</v>
      </c>
      <c r="G265" s="2">
        <v>-0.35299999999999998</v>
      </c>
      <c r="H265" t="s">
        <v>1048</v>
      </c>
      <c r="I265" s="2">
        <v>-0.35299999999999998</v>
      </c>
      <c r="J265">
        <v>1</v>
      </c>
      <c r="K265" t="s">
        <v>980</v>
      </c>
      <c r="L265" t="s">
        <v>1049</v>
      </c>
      <c r="M265" t="s">
        <v>821</v>
      </c>
      <c r="N265" t="s">
        <v>17</v>
      </c>
      <c r="O265" t="s">
        <v>17</v>
      </c>
      <c r="P265">
        <v>6</v>
      </c>
      <c r="Q265" t="s">
        <v>1047</v>
      </c>
      <c r="R265" t="b">
        <v>0</v>
      </c>
      <c r="S265" t="s">
        <v>596</v>
      </c>
    </row>
    <row r="266" spans="1:19" x14ac:dyDescent="0.35">
      <c r="A266" t="s">
        <v>107</v>
      </c>
      <c r="B266" t="str">
        <f t="shared" si="8"/>
        <v>Jan 29</v>
      </c>
      <c r="C266" t="str">
        <f t="shared" si="9"/>
        <v>Jan Feb 2</v>
      </c>
      <c r="D266" s="5">
        <f>DATE(2024, MATCH(LEFT(B266,3), {"Jan","Feb","Mar","Apr","May","Jun","Jul","Aug","Sep","Oct","Nov","Dec"},0), MID(B266,5,2))</f>
        <v>45320</v>
      </c>
      <c r="E266" s="5" t="e">
        <f>DATE(2024, MATCH(LEFT(C266,3), {"Jan","Feb","Mar","Apr","May","Jun","Jul","Aug","Sep","Oct","Nov","Dec"},0), MID(C266,5,2))</f>
        <v>#VALUE!</v>
      </c>
      <c r="F266" t="s">
        <v>1041</v>
      </c>
      <c r="G266" s="2">
        <v>0.26400000000000001</v>
      </c>
      <c r="H266" t="s">
        <v>1051</v>
      </c>
      <c r="I266" s="2">
        <v>0.26400000000000001</v>
      </c>
      <c r="J266">
        <v>2</v>
      </c>
      <c r="K266" t="s">
        <v>980</v>
      </c>
      <c r="L266" t="s">
        <v>1052</v>
      </c>
      <c r="M266" t="s">
        <v>821</v>
      </c>
      <c r="N266" t="s">
        <v>17</v>
      </c>
      <c r="O266" t="s">
        <v>17</v>
      </c>
      <c r="P266">
        <v>5</v>
      </c>
      <c r="Q266" t="s">
        <v>1050</v>
      </c>
      <c r="R266" t="b">
        <v>0</v>
      </c>
      <c r="S266" t="s">
        <v>596</v>
      </c>
    </row>
    <row r="267" spans="1:19" x14ac:dyDescent="0.35">
      <c r="A267" t="s">
        <v>49</v>
      </c>
      <c r="B267" t="str">
        <f t="shared" si="8"/>
        <v>Feb 27</v>
      </c>
      <c r="C267" t="str">
        <f t="shared" si="9"/>
        <v>Feb Mar 2</v>
      </c>
      <c r="D267" s="5">
        <f>DATE(2024, MATCH(LEFT(B267,3), {"Jan","Feb","Mar","Apr","May","Jun","Jul","Aug","Sep","Oct","Nov","Dec"},0), MID(B267,5,2))</f>
        <v>45349</v>
      </c>
      <c r="E267" s="5" t="e">
        <f>DATE(2024, MATCH(LEFT(C267,3), {"Jan","Feb","Mar","Apr","May","Jun","Jul","Aug","Sep","Oct","Nov","Dec"},0), MID(C267,5,2))</f>
        <v>#VALUE!</v>
      </c>
      <c r="F267" t="s">
        <v>1044</v>
      </c>
      <c r="G267" s="2">
        <v>-0.58499999999999996</v>
      </c>
      <c r="H267" t="s">
        <v>1055</v>
      </c>
      <c r="I267" s="2">
        <v>-0.63700000000000001</v>
      </c>
      <c r="J267">
        <v>11</v>
      </c>
      <c r="K267" t="s">
        <v>980</v>
      </c>
      <c r="L267" t="s">
        <v>1056</v>
      </c>
      <c r="M267" t="s">
        <v>821</v>
      </c>
      <c r="N267" t="s">
        <v>17</v>
      </c>
      <c r="O267" t="s">
        <v>17</v>
      </c>
      <c r="P267">
        <v>9</v>
      </c>
      <c r="Q267" t="s">
        <v>1053</v>
      </c>
      <c r="R267" t="b">
        <v>0</v>
      </c>
      <c r="S267" t="s">
        <v>342</v>
      </c>
    </row>
    <row r="268" spans="1:19" x14ac:dyDescent="0.35">
      <c r="A268" t="s">
        <v>1057</v>
      </c>
      <c r="B268" t="str">
        <f t="shared" si="8"/>
        <v>Apr 12</v>
      </c>
      <c r="C268" t="str">
        <f t="shared" si="9"/>
        <v>Apr 13</v>
      </c>
      <c r="D268" s="5">
        <f>DATE(2024, MATCH(LEFT(B268,3), {"Jan","Feb","Mar","Apr","May","Jun","Jul","Aug","Sep","Oct","Nov","Dec"},0), MID(B268,5,2))</f>
        <v>45394</v>
      </c>
      <c r="E268" s="5">
        <f>DATE(2024, MATCH(LEFT(C268,3), {"Jan","Feb","Mar","Apr","May","Jun","Jul","Aug","Sep","Oct","Nov","Dec"},0), MID(C268,5,2))</f>
        <v>45395</v>
      </c>
      <c r="F268" t="s">
        <v>1048</v>
      </c>
      <c r="G268" s="2">
        <v>-0.14599999999999999</v>
      </c>
      <c r="H268" t="s">
        <v>1060</v>
      </c>
      <c r="I268" s="2">
        <v>-0.184</v>
      </c>
      <c r="J268">
        <v>17</v>
      </c>
      <c r="K268" t="s">
        <v>1061</v>
      </c>
      <c r="L268" t="s">
        <v>1062</v>
      </c>
      <c r="M268" t="s">
        <v>1063</v>
      </c>
      <c r="N268" t="s">
        <v>17</v>
      </c>
      <c r="O268" t="s">
        <v>17</v>
      </c>
      <c r="P268">
        <v>15</v>
      </c>
      <c r="Q268" t="s">
        <v>1058</v>
      </c>
      <c r="R268" t="b">
        <v>0</v>
      </c>
      <c r="S268" t="s">
        <v>61</v>
      </c>
    </row>
    <row r="269" spans="1:19" x14ac:dyDescent="0.35">
      <c r="A269" t="s">
        <v>1064</v>
      </c>
      <c r="B269" t="str">
        <f t="shared" si="8"/>
        <v>Apr 5</v>
      </c>
      <c r="C269" t="str">
        <f t="shared" si="9"/>
        <v>Apr 6</v>
      </c>
      <c r="D269" s="5">
        <f>DATE(2024, MATCH(LEFT(B269,3), {"Jan","Feb","Mar","Apr","May","Jun","Jul","Aug","Sep","Oct","Nov","Dec"},0), MID(B269,5,2))</f>
        <v>45387</v>
      </c>
      <c r="E269" s="5">
        <f>DATE(2024, MATCH(LEFT(C269,3), {"Jan","Feb","Mar","Apr","May","Jun","Jul","Aug","Sep","Oct","Nov","Dec"},0), MID(C269,5,2))</f>
        <v>45388</v>
      </c>
      <c r="F269" t="s">
        <v>1051</v>
      </c>
      <c r="G269" s="2">
        <v>-0.19600000000000001</v>
      </c>
      <c r="H269" t="s">
        <v>1067</v>
      </c>
      <c r="I269" s="2">
        <v>-0.16300000000000001</v>
      </c>
      <c r="J269">
        <v>19</v>
      </c>
      <c r="K269" t="s">
        <v>1061</v>
      </c>
      <c r="L269" t="s">
        <v>1068</v>
      </c>
      <c r="M269" t="s">
        <v>1063</v>
      </c>
      <c r="N269" t="s">
        <v>17</v>
      </c>
      <c r="O269" t="s">
        <v>17</v>
      </c>
      <c r="P269">
        <v>14</v>
      </c>
      <c r="Q269" t="s">
        <v>1065</v>
      </c>
      <c r="R269" t="b">
        <v>0</v>
      </c>
      <c r="S269" t="s">
        <v>61</v>
      </c>
    </row>
    <row r="270" spans="1:19" x14ac:dyDescent="0.35">
      <c r="A270" t="s">
        <v>1069</v>
      </c>
      <c r="B270" t="str">
        <f t="shared" si="8"/>
        <v>Mar 29</v>
      </c>
      <c r="C270" t="str">
        <f t="shared" si="9"/>
        <v>Mar 30</v>
      </c>
      <c r="D270" s="5">
        <f>DATE(2024, MATCH(LEFT(B270,3), {"Jan","Feb","Mar","Apr","May","Jun","Jul","Aug","Sep","Oct","Nov","Dec"},0), MID(B270,5,2))</f>
        <v>45380</v>
      </c>
      <c r="E270" s="5">
        <f>DATE(2024, MATCH(LEFT(C270,3), {"Jan","Feb","Mar","Apr","May","Jun","Jul","Aug","Sep","Oct","Nov","Dec"},0), MID(C270,5,2))</f>
        <v>45381</v>
      </c>
      <c r="F270" t="s">
        <v>1054</v>
      </c>
      <c r="G270" s="2">
        <v>-9.6000000000000002E-2</v>
      </c>
      <c r="H270" t="s">
        <v>1072</v>
      </c>
      <c r="I270" s="2">
        <v>-0.106</v>
      </c>
      <c r="J270">
        <v>18</v>
      </c>
      <c r="K270" t="s">
        <v>1061</v>
      </c>
      <c r="L270" t="s">
        <v>1073</v>
      </c>
      <c r="M270" t="s">
        <v>1063</v>
      </c>
      <c r="N270" t="s">
        <v>17</v>
      </c>
      <c r="O270" t="s">
        <v>17</v>
      </c>
      <c r="P270">
        <v>13</v>
      </c>
      <c r="Q270" t="s">
        <v>1070</v>
      </c>
      <c r="R270" t="b">
        <v>0</v>
      </c>
      <c r="S270" t="s">
        <v>61</v>
      </c>
    </row>
    <row r="271" spans="1:19" x14ac:dyDescent="0.35">
      <c r="A271" t="s">
        <v>1074</v>
      </c>
      <c r="B271" t="str">
        <f t="shared" si="8"/>
        <v>Mar 22</v>
      </c>
      <c r="C271" t="str">
        <f t="shared" si="9"/>
        <v>Mar 23</v>
      </c>
      <c r="D271" s="5">
        <f>DATE(2024, MATCH(LEFT(B271,3), {"Jan","Feb","Mar","Apr","May","Jun","Jul","Aug","Sep","Oct","Nov","Dec"},0), MID(B271,5,2))</f>
        <v>45373</v>
      </c>
      <c r="E271" s="5">
        <f>DATE(2024, MATCH(LEFT(C271,3), {"Jan","Feb","Mar","Apr","May","Jun","Jul","Aug","Sep","Oct","Nov","Dec"},0), MID(C271,5,2))</f>
        <v>45374</v>
      </c>
      <c r="F271" t="s">
        <v>1059</v>
      </c>
      <c r="G271" s="2">
        <v>-0.19800000000000001</v>
      </c>
      <c r="H271" t="s">
        <v>1077</v>
      </c>
      <c r="I271" s="2">
        <v>-0.217</v>
      </c>
      <c r="J271">
        <v>18</v>
      </c>
      <c r="K271" t="s">
        <v>1061</v>
      </c>
      <c r="L271" t="s">
        <v>1078</v>
      </c>
      <c r="M271" t="s">
        <v>1063</v>
      </c>
      <c r="N271" t="s">
        <v>17</v>
      </c>
      <c r="O271" t="s">
        <v>17</v>
      </c>
      <c r="P271">
        <v>12</v>
      </c>
      <c r="Q271" t="s">
        <v>1075</v>
      </c>
      <c r="R271" t="b">
        <v>0</v>
      </c>
      <c r="S271" t="s">
        <v>61</v>
      </c>
    </row>
    <row r="272" spans="1:19" x14ac:dyDescent="0.35">
      <c r="A272" t="s">
        <v>1079</v>
      </c>
      <c r="B272" t="str">
        <f t="shared" si="8"/>
        <v>Mar 15</v>
      </c>
      <c r="C272" t="str">
        <f t="shared" si="9"/>
        <v>Mar 16</v>
      </c>
      <c r="D272" s="5">
        <f>DATE(2024, MATCH(LEFT(B272,3), {"Jan","Feb","Mar","Apr","May","Jun","Jul","Aug","Sep","Oct","Nov","Dec"},0), MID(B272,5,2))</f>
        <v>45366</v>
      </c>
      <c r="E272" s="5">
        <f>DATE(2024, MATCH(LEFT(C272,3), {"Jan","Feb","Mar","Apr","May","Jun","Jul","Aug","Sep","Oct","Nov","Dec"},0), MID(C272,5,2))</f>
        <v>45367</v>
      </c>
      <c r="F272" t="s">
        <v>1066</v>
      </c>
      <c r="G272" s="2">
        <v>-7.3999999999999996E-2</v>
      </c>
      <c r="H272" t="s">
        <v>1082</v>
      </c>
      <c r="I272" s="2">
        <v>-7.6999999999999999E-2</v>
      </c>
      <c r="J272">
        <v>18</v>
      </c>
      <c r="K272" t="s">
        <v>1061</v>
      </c>
      <c r="L272" t="s">
        <v>1083</v>
      </c>
      <c r="M272" t="s">
        <v>1063</v>
      </c>
      <c r="N272" t="s">
        <v>17</v>
      </c>
      <c r="O272" t="s">
        <v>17</v>
      </c>
      <c r="P272">
        <v>11</v>
      </c>
      <c r="Q272" t="s">
        <v>1080</v>
      </c>
      <c r="R272" t="b">
        <v>0</v>
      </c>
      <c r="S272" t="s">
        <v>61</v>
      </c>
    </row>
    <row r="273" spans="1:19" x14ac:dyDescent="0.35">
      <c r="A273" t="s">
        <v>1084</v>
      </c>
      <c r="B273" t="str">
        <f t="shared" si="8"/>
        <v>Mar 8</v>
      </c>
      <c r="C273" t="str">
        <f t="shared" si="9"/>
        <v>Mar 9</v>
      </c>
      <c r="D273" s="5">
        <f>DATE(2024, MATCH(LEFT(B273,3), {"Jan","Feb","Mar","Apr","May","Jun","Jul","Aug","Sep","Oct","Nov","Dec"},0), MID(B273,5,2))</f>
        <v>45359</v>
      </c>
      <c r="E273" s="5">
        <f>DATE(2024, MATCH(LEFT(C273,3), {"Jan","Feb","Mar","Apr","May","Jun","Jul","Aug","Sep","Oct","Nov","Dec"},0), MID(C273,5,2))</f>
        <v>45360</v>
      </c>
      <c r="F273" t="s">
        <v>1071</v>
      </c>
      <c r="G273" s="2">
        <v>0.879</v>
      </c>
      <c r="H273" t="s">
        <v>1087</v>
      </c>
      <c r="I273" s="2">
        <v>0.79100000000000004</v>
      </c>
      <c r="J273">
        <v>18</v>
      </c>
      <c r="K273" t="s">
        <v>1061</v>
      </c>
      <c r="L273" t="s">
        <v>1088</v>
      </c>
      <c r="M273" t="s">
        <v>1063</v>
      </c>
      <c r="N273" t="s">
        <v>17</v>
      </c>
      <c r="O273" t="s">
        <v>17</v>
      </c>
      <c r="P273">
        <v>10</v>
      </c>
      <c r="Q273" t="s">
        <v>1085</v>
      </c>
      <c r="R273" t="b">
        <v>0</v>
      </c>
      <c r="S273" t="s">
        <v>61</v>
      </c>
    </row>
    <row r="274" spans="1:19" x14ac:dyDescent="0.35">
      <c r="A274" t="s">
        <v>25</v>
      </c>
      <c r="B274" t="str">
        <f t="shared" si="8"/>
        <v>May 23</v>
      </c>
      <c r="C274" t="str">
        <f t="shared" si="9"/>
        <v>May 25</v>
      </c>
      <c r="D274" s="5">
        <f>DATE(2024, MATCH(LEFT(B274,3), {"Jan","Feb","Mar","Apr","May","Jun","Jul","Aug","Sep","Oct","Nov","Dec"},0), MID(B274,5,2))</f>
        <v>45435</v>
      </c>
      <c r="E274" s="5">
        <f>DATE(2024, MATCH(LEFT(C274,3), {"Jan","Feb","Mar","Apr","May","Jun","Jul","Aug","Sep","Oct","Nov","Dec"},0), MID(C274,5,2))</f>
        <v>45437</v>
      </c>
      <c r="F274" t="s">
        <v>1076</v>
      </c>
      <c r="G274" s="2">
        <v>-0.61899999999999999</v>
      </c>
      <c r="H274" t="s">
        <v>1091</v>
      </c>
      <c r="I274" s="2">
        <v>-0.61599999999999999</v>
      </c>
      <c r="J274">
        <v>19</v>
      </c>
      <c r="K274" t="s">
        <v>1061</v>
      </c>
      <c r="L274" t="s">
        <v>1092</v>
      </c>
      <c r="M274" t="s">
        <v>1063</v>
      </c>
      <c r="N274" t="s">
        <v>17</v>
      </c>
      <c r="O274" t="s">
        <v>17</v>
      </c>
      <c r="P274">
        <v>21</v>
      </c>
      <c r="Q274" t="s">
        <v>1089</v>
      </c>
      <c r="R274" t="b">
        <v>0</v>
      </c>
      <c r="S274" t="s">
        <v>69</v>
      </c>
    </row>
    <row r="275" spans="1:19" x14ac:dyDescent="0.35">
      <c r="A275" t="s">
        <v>28</v>
      </c>
      <c r="B275" t="str">
        <f t="shared" si="8"/>
        <v>May 16</v>
      </c>
      <c r="C275" t="str">
        <f t="shared" si="9"/>
        <v>May 18</v>
      </c>
      <c r="D275" s="5">
        <f>DATE(2024, MATCH(LEFT(B275,3), {"Jan","Feb","Mar","Apr","May","Jun","Jul","Aug","Sep","Oct","Nov","Dec"},0), MID(B275,5,2))</f>
        <v>45428</v>
      </c>
      <c r="E275" s="5">
        <f>DATE(2024, MATCH(LEFT(C275,3), {"Jan","Feb","Mar","Apr","May","Jun","Jul","Aug","Sep","Oct","Nov","Dec"},0), MID(C275,5,2))</f>
        <v>45430</v>
      </c>
      <c r="F275" t="s">
        <v>1081</v>
      </c>
      <c r="G275" s="2">
        <v>-4.5999999999999999E-2</v>
      </c>
      <c r="H275" t="s">
        <v>1095</v>
      </c>
      <c r="I275" s="2">
        <v>-4.3999999999999997E-2</v>
      </c>
      <c r="J275">
        <v>17</v>
      </c>
      <c r="K275" t="s">
        <v>1061</v>
      </c>
      <c r="L275" t="s">
        <v>1096</v>
      </c>
      <c r="M275" t="s">
        <v>1063</v>
      </c>
      <c r="N275" t="s">
        <v>17</v>
      </c>
      <c r="O275" t="s">
        <v>17</v>
      </c>
      <c r="P275">
        <v>20</v>
      </c>
      <c r="Q275" t="s">
        <v>1093</v>
      </c>
      <c r="R275" t="b">
        <v>0</v>
      </c>
      <c r="S275" t="s">
        <v>69</v>
      </c>
    </row>
    <row r="276" spans="1:19" x14ac:dyDescent="0.35">
      <c r="A276" t="s">
        <v>279</v>
      </c>
      <c r="B276" t="str">
        <f t="shared" si="8"/>
        <v>Apr 24</v>
      </c>
      <c r="C276" t="str">
        <f t="shared" si="9"/>
        <v>Apr 27</v>
      </c>
      <c r="D276" s="5">
        <f>DATE(2024, MATCH(LEFT(B276,3), {"Jan","Feb","Mar","Apr","May","Jun","Jul","Aug","Sep","Oct","Nov","Dec"},0), MID(B276,5,2))</f>
        <v>45406</v>
      </c>
      <c r="E276" s="5">
        <f>DATE(2024, MATCH(LEFT(C276,3), {"Jan","Feb","Mar","Apr","May","Jun","Jul","Aug","Sep","Oct","Nov","Dec"},0), MID(C276,5,2))</f>
        <v>45409</v>
      </c>
      <c r="F276" t="s">
        <v>1086</v>
      </c>
      <c r="G276" s="2">
        <v>-0.69099999999999995</v>
      </c>
      <c r="H276" t="s">
        <v>1098</v>
      </c>
      <c r="I276" s="2">
        <v>-0.69099999999999995</v>
      </c>
      <c r="J276">
        <v>3</v>
      </c>
      <c r="K276" t="s">
        <v>1099</v>
      </c>
      <c r="L276" t="s">
        <v>1100</v>
      </c>
      <c r="M276" t="s">
        <v>1101</v>
      </c>
      <c r="N276" t="s">
        <v>17</v>
      </c>
      <c r="O276" t="s">
        <v>17</v>
      </c>
      <c r="P276">
        <v>17</v>
      </c>
      <c r="Q276" t="s">
        <v>1097</v>
      </c>
      <c r="R276" t="b">
        <v>0</v>
      </c>
      <c r="S276" t="s">
        <v>680</v>
      </c>
    </row>
    <row r="277" spans="1:19" x14ac:dyDescent="0.35">
      <c r="A277" t="s">
        <v>37</v>
      </c>
      <c r="B277" t="str">
        <f t="shared" si="8"/>
        <v>May 29</v>
      </c>
      <c r="C277" t="str">
        <f t="shared" si="9"/>
        <v>May Jun 1</v>
      </c>
      <c r="D277" s="5">
        <f>DATE(2024, MATCH(LEFT(B277,3), {"Jan","Feb","Mar","Apr","May","Jun","Jul","Aug","Sep","Oct","Nov","Dec"},0), MID(B277,5,2))</f>
        <v>45441</v>
      </c>
      <c r="E277" s="5" t="e">
        <f>DATE(2024, MATCH(LEFT(C277,3), {"Jan","Feb","Mar","Apr","May","Jun","Jul","Aug","Sep","Oct","Nov","Dec"},0), MID(C277,5,2))</f>
        <v>#VALUE!</v>
      </c>
      <c r="F277" t="s">
        <v>1090</v>
      </c>
      <c r="G277" s="2">
        <v>-0.48099999999999998</v>
      </c>
      <c r="H277" t="s">
        <v>1103</v>
      </c>
      <c r="I277" s="2">
        <v>-0.48099999999999998</v>
      </c>
      <c r="J277">
        <v>2</v>
      </c>
      <c r="K277" t="s">
        <v>1099</v>
      </c>
      <c r="L277" t="s">
        <v>1104</v>
      </c>
      <c r="M277" t="s">
        <v>1101</v>
      </c>
      <c r="N277" t="s">
        <v>17</v>
      </c>
      <c r="O277" t="s">
        <v>17</v>
      </c>
      <c r="P277">
        <v>22</v>
      </c>
      <c r="Q277" t="s">
        <v>1102</v>
      </c>
      <c r="R277" t="b">
        <v>0</v>
      </c>
      <c r="S277" t="s">
        <v>379</v>
      </c>
    </row>
    <row r="278" spans="1:19" x14ac:dyDescent="0.35">
      <c r="A278" t="s">
        <v>34</v>
      </c>
      <c r="B278" t="str">
        <f t="shared" si="8"/>
        <v>May 22</v>
      </c>
      <c r="C278" t="str">
        <f t="shared" si="9"/>
        <v>May 25</v>
      </c>
      <c r="D278" s="5">
        <f>DATE(2024, MATCH(LEFT(B278,3), {"Jan","Feb","Mar","Apr","May","Jun","Jul","Aug","Sep","Oct","Nov","Dec"},0), MID(B278,5,2))</f>
        <v>45434</v>
      </c>
      <c r="E278" s="5">
        <f>DATE(2024, MATCH(LEFT(C278,3), {"Jan","Feb","Mar","Apr","May","Jun","Jul","Aug","Sep","Oct","Nov","Dec"},0), MID(C278,5,2))</f>
        <v>45437</v>
      </c>
      <c r="F278" t="s">
        <v>1094</v>
      </c>
      <c r="G278" s="2">
        <v>-0.50600000000000001</v>
      </c>
      <c r="H278" t="s">
        <v>1106</v>
      </c>
      <c r="I278" s="2">
        <v>-0.50600000000000001</v>
      </c>
      <c r="J278">
        <v>4</v>
      </c>
      <c r="K278" t="s">
        <v>1099</v>
      </c>
      <c r="L278" t="s">
        <v>1107</v>
      </c>
      <c r="M278" t="s">
        <v>1101</v>
      </c>
      <c r="N278" t="s">
        <v>17</v>
      </c>
      <c r="O278" t="s">
        <v>17</v>
      </c>
      <c r="P278">
        <v>21</v>
      </c>
      <c r="Q278" t="s">
        <v>1105</v>
      </c>
      <c r="R278" t="b">
        <v>0</v>
      </c>
      <c r="S278" t="s">
        <v>379</v>
      </c>
    </row>
    <row r="279" spans="1:19" x14ac:dyDescent="0.35">
      <c r="A279" t="s">
        <v>177</v>
      </c>
      <c r="B279" t="str">
        <f t="shared" si="8"/>
        <v>May 8</v>
      </c>
      <c r="C279" t="str">
        <f t="shared" si="9"/>
        <v>May 11</v>
      </c>
      <c r="D279" s="5">
        <f>DATE(2024, MATCH(LEFT(B279,3), {"Jan","Feb","Mar","Apr","May","Jun","Jul","Aug","Sep","Oct","Nov","Dec"},0), MID(B279,5,2))</f>
        <v>45420</v>
      </c>
      <c r="E279" s="5">
        <f>DATE(2024, MATCH(LEFT(C279,3), {"Jan","Feb","Mar","Apr","May","Jun","Jul","Aug","Sep","Oct","Nov","Dec"},0), MID(C279,5,2))</f>
        <v>45423</v>
      </c>
      <c r="F279" t="s">
        <v>1098</v>
      </c>
      <c r="G279" s="2">
        <v>-0.34300000000000003</v>
      </c>
      <c r="H279" t="s">
        <v>1109</v>
      </c>
      <c r="I279" s="2">
        <v>-0.34300000000000003</v>
      </c>
      <c r="J279">
        <v>3</v>
      </c>
      <c r="K279" t="s">
        <v>1099</v>
      </c>
      <c r="L279" t="s">
        <v>1110</v>
      </c>
      <c r="M279" t="s">
        <v>1101</v>
      </c>
      <c r="N279" t="s">
        <v>17</v>
      </c>
      <c r="O279" t="s">
        <v>17</v>
      </c>
      <c r="P279">
        <v>19</v>
      </c>
      <c r="Q279" t="s">
        <v>1108</v>
      </c>
      <c r="R279" t="b">
        <v>0</v>
      </c>
      <c r="S279" t="s">
        <v>379</v>
      </c>
    </row>
    <row r="280" spans="1:19" x14ac:dyDescent="0.35">
      <c r="A280" t="s">
        <v>182</v>
      </c>
      <c r="B280" t="str">
        <f t="shared" si="8"/>
        <v>May 1</v>
      </c>
      <c r="C280" t="str">
        <f t="shared" si="9"/>
        <v>May 4</v>
      </c>
      <c r="D280" s="5">
        <f>DATE(2024, MATCH(LEFT(B280,3), {"Jan","Feb","Mar","Apr","May","Jun","Jul","Aug","Sep","Oct","Nov","Dec"},0), MID(B280,5,2))</f>
        <v>45413</v>
      </c>
      <c r="E280" s="5">
        <f>DATE(2024, MATCH(LEFT(C280,3), {"Jan","Feb","Mar","Apr","May","Jun","Jul","Aug","Sep","Oct","Nov","Dec"},0), MID(C280,5,2))</f>
        <v>45416</v>
      </c>
      <c r="F280" t="s">
        <v>1103</v>
      </c>
      <c r="G280" s="2">
        <v>-3.2000000000000001E-2</v>
      </c>
      <c r="H280" t="s">
        <v>1112</v>
      </c>
      <c r="I280" s="2">
        <v>-3.2000000000000001E-2</v>
      </c>
      <c r="J280">
        <v>5</v>
      </c>
      <c r="K280" t="s">
        <v>1099</v>
      </c>
      <c r="L280" t="s">
        <v>1113</v>
      </c>
      <c r="M280" t="s">
        <v>1101</v>
      </c>
      <c r="N280" t="s">
        <v>17</v>
      </c>
      <c r="O280" t="s">
        <v>17</v>
      </c>
      <c r="P280">
        <v>18</v>
      </c>
      <c r="Q280" t="s">
        <v>1111</v>
      </c>
      <c r="R280" t="b">
        <v>0</v>
      </c>
      <c r="S280" t="s">
        <v>379</v>
      </c>
    </row>
    <row r="281" spans="1:19" x14ac:dyDescent="0.35">
      <c r="A281" t="s">
        <v>279</v>
      </c>
      <c r="B281" t="str">
        <f t="shared" si="8"/>
        <v>Apr 24</v>
      </c>
      <c r="C281" t="str">
        <f t="shared" si="9"/>
        <v>Apr 27</v>
      </c>
      <c r="D281" s="5">
        <f>DATE(2024, MATCH(LEFT(B281,3), {"Jan","Feb","Mar","Apr","May","Jun","Jul","Aug","Sep","Oct","Nov","Dec"},0), MID(B281,5,2))</f>
        <v>45406</v>
      </c>
      <c r="E281" s="5">
        <f>DATE(2024, MATCH(LEFT(C281,3), {"Jan","Feb","Mar","Apr","May","Jun","Jul","Aug","Sep","Oct","Nov","Dec"},0), MID(C281,5,2))</f>
        <v>45409</v>
      </c>
      <c r="F281" t="s">
        <v>1106</v>
      </c>
      <c r="G281" s="2">
        <v>-0.46800000000000003</v>
      </c>
      <c r="H281" t="s">
        <v>1115</v>
      </c>
      <c r="I281" s="2">
        <v>-0.46800000000000003</v>
      </c>
      <c r="J281">
        <v>6</v>
      </c>
      <c r="K281" t="s">
        <v>1099</v>
      </c>
      <c r="L281" t="s">
        <v>1116</v>
      </c>
      <c r="M281" t="s">
        <v>1101</v>
      </c>
      <c r="N281" t="s">
        <v>17</v>
      </c>
      <c r="O281" t="s">
        <v>17</v>
      </c>
      <c r="P281">
        <v>17</v>
      </c>
      <c r="Q281" t="s">
        <v>1114</v>
      </c>
      <c r="R281" t="b">
        <v>0</v>
      </c>
      <c r="S281" t="s">
        <v>379</v>
      </c>
    </row>
    <row r="282" spans="1:19" x14ac:dyDescent="0.35">
      <c r="A282" t="s">
        <v>1117</v>
      </c>
      <c r="B282" t="str">
        <f t="shared" si="8"/>
        <v>May 2</v>
      </c>
      <c r="C282" t="str">
        <f t="shared" si="9"/>
        <v>May 4</v>
      </c>
      <c r="D282" s="5">
        <f>DATE(2024, MATCH(LEFT(B282,3), {"Jan","Feb","Mar","Apr","May","Jun","Jul","Aug","Sep","Oct","Nov","Dec"},0), MID(B282,5,2))</f>
        <v>45414</v>
      </c>
      <c r="E282" s="5">
        <f>DATE(2024, MATCH(LEFT(C282,3), {"Jan","Feb","Mar","Apr","May","Jun","Jul","Aug","Sep","Oct","Nov","Dec"},0), MID(C282,5,2))</f>
        <v>45416</v>
      </c>
      <c r="F282" t="s">
        <v>1109</v>
      </c>
      <c r="G282" s="2">
        <v>-0.89100000000000001</v>
      </c>
      <c r="H282" t="s">
        <v>1119</v>
      </c>
      <c r="I282" s="2">
        <v>-0.89100000000000001</v>
      </c>
      <c r="J282">
        <v>1</v>
      </c>
      <c r="K282" t="s">
        <v>1099</v>
      </c>
      <c r="L282" t="s">
        <v>1120</v>
      </c>
      <c r="M282" t="s">
        <v>1101</v>
      </c>
      <c r="N282" t="s">
        <v>17</v>
      </c>
      <c r="O282" t="s">
        <v>17</v>
      </c>
      <c r="P282">
        <v>18</v>
      </c>
      <c r="Q282" t="s">
        <v>1118</v>
      </c>
      <c r="R282" t="b">
        <v>0</v>
      </c>
      <c r="S282" t="s">
        <v>27</v>
      </c>
    </row>
    <row r="283" spans="1:19" x14ac:dyDescent="0.35">
      <c r="A283" t="s">
        <v>153</v>
      </c>
      <c r="B283" t="str">
        <f t="shared" si="8"/>
        <v>Apr 25</v>
      </c>
      <c r="C283" t="str">
        <f t="shared" si="9"/>
        <v>Apr 27</v>
      </c>
      <c r="D283" s="5">
        <f>DATE(2024, MATCH(LEFT(B283,3), {"Jan","Feb","Mar","Apr","May","Jun","Jul","Aug","Sep","Oct","Nov","Dec"},0), MID(B283,5,2))</f>
        <v>45407</v>
      </c>
      <c r="E283" s="5">
        <f>DATE(2024, MATCH(LEFT(C283,3), {"Jan","Feb","Mar","Apr","May","Jun","Jul","Aug","Sep","Oct","Nov","Dec"},0), MID(C283,5,2))</f>
        <v>45409</v>
      </c>
      <c r="F283" t="s">
        <v>1112</v>
      </c>
      <c r="G283" s="2">
        <v>-0.86099999999999999</v>
      </c>
      <c r="H283" t="s">
        <v>1122</v>
      </c>
      <c r="I283" s="2">
        <v>-0.86099999999999999</v>
      </c>
      <c r="J283">
        <v>1</v>
      </c>
      <c r="K283" t="s">
        <v>1099</v>
      </c>
      <c r="L283" t="s">
        <v>1123</v>
      </c>
      <c r="M283" t="s">
        <v>1101</v>
      </c>
      <c r="N283" t="s">
        <v>17</v>
      </c>
      <c r="O283" t="s">
        <v>17</v>
      </c>
      <c r="P283">
        <v>17</v>
      </c>
      <c r="Q283" t="s">
        <v>1121</v>
      </c>
      <c r="R283" t="b">
        <v>0</v>
      </c>
      <c r="S283" t="s">
        <v>27</v>
      </c>
    </row>
    <row r="284" spans="1:19" x14ac:dyDescent="0.35">
      <c r="A284" t="s">
        <v>158</v>
      </c>
      <c r="B284" t="str">
        <f t="shared" si="8"/>
        <v>Apr 18</v>
      </c>
      <c r="C284" t="str">
        <f t="shared" si="9"/>
        <v>Apr 20</v>
      </c>
      <c r="D284" s="5">
        <f>DATE(2024, MATCH(LEFT(B284,3), {"Jan","Feb","Mar","Apr","May","Jun","Jul","Aug","Sep","Oct","Nov","Dec"},0), MID(B284,5,2))</f>
        <v>45400</v>
      </c>
      <c r="E284" s="5">
        <f>DATE(2024, MATCH(LEFT(C284,3), {"Jan","Feb","Mar","Apr","May","Jun","Jul","Aug","Sep","Oct","Nov","Dec"},0), MID(C284,5,2))</f>
        <v>45402</v>
      </c>
      <c r="F284" t="s">
        <v>1115</v>
      </c>
      <c r="G284" s="3">
        <v>-0.35</v>
      </c>
      <c r="H284" t="s">
        <v>1125</v>
      </c>
      <c r="I284" s="3">
        <v>-0.35</v>
      </c>
      <c r="J284">
        <v>4</v>
      </c>
      <c r="K284" t="s">
        <v>1099</v>
      </c>
      <c r="L284" t="s">
        <v>1126</v>
      </c>
      <c r="M284" t="s">
        <v>1101</v>
      </c>
      <c r="N284" t="s">
        <v>17</v>
      </c>
      <c r="O284" t="s">
        <v>17</v>
      </c>
      <c r="P284">
        <v>16</v>
      </c>
      <c r="Q284" t="s">
        <v>1124</v>
      </c>
      <c r="R284" t="b">
        <v>0</v>
      </c>
      <c r="S284" t="s">
        <v>27</v>
      </c>
    </row>
    <row r="285" spans="1:19" x14ac:dyDescent="0.35">
      <c r="A285" t="s">
        <v>144</v>
      </c>
      <c r="B285" t="str">
        <f t="shared" si="8"/>
        <v>Apr 11</v>
      </c>
      <c r="C285" t="str">
        <f t="shared" si="9"/>
        <v>Apr 13</v>
      </c>
      <c r="D285" s="5">
        <f>DATE(2024, MATCH(LEFT(B285,3), {"Jan","Feb","Mar","Apr","May","Jun","Jul","Aug","Sep","Oct","Nov","Dec"},0), MID(B285,5,2))</f>
        <v>45393</v>
      </c>
      <c r="E285" s="5">
        <f>DATE(2024, MATCH(LEFT(C285,3), {"Jan","Feb","Mar","Apr","May","Jun","Jul","Aug","Sep","Oct","Nov","Dec"},0), MID(C285,5,2))</f>
        <v>45395</v>
      </c>
      <c r="F285" t="s">
        <v>1119</v>
      </c>
      <c r="G285" s="2">
        <v>0.125</v>
      </c>
      <c r="H285" t="s">
        <v>1128</v>
      </c>
      <c r="I285" s="2">
        <v>0.125</v>
      </c>
      <c r="J285">
        <v>4</v>
      </c>
      <c r="K285" t="s">
        <v>1099</v>
      </c>
      <c r="L285" t="s">
        <v>1129</v>
      </c>
      <c r="M285" t="s">
        <v>1101</v>
      </c>
      <c r="N285" t="s">
        <v>17</v>
      </c>
      <c r="O285" t="s">
        <v>17</v>
      </c>
      <c r="P285">
        <v>15</v>
      </c>
      <c r="Q285" t="s">
        <v>1127</v>
      </c>
      <c r="R285" t="b">
        <v>0</v>
      </c>
      <c r="S285" t="s">
        <v>27</v>
      </c>
    </row>
    <row r="286" spans="1:19" x14ac:dyDescent="0.35">
      <c r="A286" t="s">
        <v>171</v>
      </c>
      <c r="B286" t="str">
        <f t="shared" si="8"/>
        <v>May 15</v>
      </c>
      <c r="C286" t="str">
        <f t="shared" si="9"/>
        <v>May 18</v>
      </c>
      <c r="D286" s="5">
        <f>DATE(2024, MATCH(LEFT(B286,3), {"Jan","Feb","Mar","Apr","May","Jun","Jul","Aug","Sep","Oct","Nov","Dec"},0), MID(B286,5,2))</f>
        <v>45427</v>
      </c>
      <c r="E286" s="5">
        <f>DATE(2024, MATCH(LEFT(C286,3), {"Jan","Feb","Mar","Apr","May","Jun","Jul","Aug","Sep","Oct","Nov","Dec"},0), MID(C286,5,2))</f>
        <v>45430</v>
      </c>
      <c r="F286" t="s">
        <v>1122</v>
      </c>
      <c r="G286" s="2">
        <v>-0.69099999999999995</v>
      </c>
      <c r="H286" t="s">
        <v>1131</v>
      </c>
      <c r="I286" s="2">
        <v>-0.69099999999999995</v>
      </c>
      <c r="J286">
        <v>1</v>
      </c>
      <c r="K286" t="s">
        <v>1099</v>
      </c>
      <c r="L286" t="s">
        <v>1132</v>
      </c>
      <c r="M286" t="s">
        <v>1101</v>
      </c>
      <c r="N286" t="s">
        <v>17</v>
      </c>
      <c r="O286" t="s">
        <v>17</v>
      </c>
      <c r="P286">
        <v>20</v>
      </c>
      <c r="Q286" t="s">
        <v>1130</v>
      </c>
      <c r="R286" t="b">
        <v>0</v>
      </c>
      <c r="S286" t="s">
        <v>36</v>
      </c>
    </row>
    <row r="287" spans="1:19" x14ac:dyDescent="0.35">
      <c r="A287" t="s">
        <v>177</v>
      </c>
      <c r="B287" t="str">
        <f t="shared" si="8"/>
        <v>May 8</v>
      </c>
      <c r="C287" t="str">
        <f t="shared" si="9"/>
        <v>May 11</v>
      </c>
      <c r="D287" s="5">
        <f>DATE(2024, MATCH(LEFT(B287,3), {"Jan","Feb","Mar","Apr","May","Jun","Jul","Aug","Sep","Oct","Nov","Dec"},0), MID(B287,5,2))</f>
        <v>45420</v>
      </c>
      <c r="E287" s="5">
        <f>DATE(2024, MATCH(LEFT(C287,3), {"Jan","Feb","Mar","Apr","May","Jun","Jul","Aug","Sep","Oct","Nov","Dec"},0), MID(C287,5,2))</f>
        <v>45423</v>
      </c>
      <c r="F287" t="s">
        <v>1125</v>
      </c>
      <c r="G287" s="2">
        <v>-0.51600000000000001</v>
      </c>
      <c r="H287" t="s">
        <v>1134</v>
      </c>
      <c r="I287" s="2">
        <v>-0.51600000000000001</v>
      </c>
      <c r="J287">
        <v>1</v>
      </c>
      <c r="K287" t="s">
        <v>1099</v>
      </c>
      <c r="L287" t="s">
        <v>1135</v>
      </c>
      <c r="M287" t="s">
        <v>1101</v>
      </c>
      <c r="N287" t="s">
        <v>17</v>
      </c>
      <c r="O287" t="s">
        <v>17</v>
      </c>
      <c r="P287">
        <v>19</v>
      </c>
      <c r="Q287" t="s">
        <v>1133</v>
      </c>
      <c r="R287" t="b">
        <v>0</v>
      </c>
      <c r="S287" t="s">
        <v>36</v>
      </c>
    </row>
    <row r="288" spans="1:19" x14ac:dyDescent="0.35">
      <c r="A288" t="s">
        <v>182</v>
      </c>
      <c r="B288" t="str">
        <f t="shared" si="8"/>
        <v>May 1</v>
      </c>
      <c r="C288" t="str">
        <f t="shared" si="9"/>
        <v>May 4</v>
      </c>
      <c r="D288" s="5">
        <f>DATE(2024, MATCH(LEFT(B288,3), {"Jan","Feb","Mar","Apr","May","Jun","Jul","Aug","Sep","Oct","Nov","Dec"},0), MID(B288,5,2))</f>
        <v>45413</v>
      </c>
      <c r="E288" s="5">
        <f>DATE(2024, MATCH(LEFT(C288,3), {"Jan","Feb","Mar","Apr","May","Jun","Jul","Aug","Sep","Oct","Nov","Dec"},0), MID(C288,5,2))</f>
        <v>45416</v>
      </c>
      <c r="F288" t="s">
        <v>1128</v>
      </c>
      <c r="G288" s="2">
        <v>-0.83799999999999997</v>
      </c>
      <c r="H288" t="s">
        <v>1137</v>
      </c>
      <c r="I288" s="2">
        <v>-0.83799999999999997</v>
      </c>
      <c r="J288">
        <v>1</v>
      </c>
      <c r="K288" t="s">
        <v>1099</v>
      </c>
      <c r="L288" t="s">
        <v>1138</v>
      </c>
      <c r="M288" t="s">
        <v>1101</v>
      </c>
      <c r="N288" t="s">
        <v>17</v>
      </c>
      <c r="O288" t="s">
        <v>17</v>
      </c>
      <c r="P288">
        <v>18</v>
      </c>
      <c r="Q288" t="s">
        <v>1136</v>
      </c>
      <c r="R288" t="b">
        <v>0</v>
      </c>
      <c r="S288" t="s">
        <v>36</v>
      </c>
    </row>
    <row r="289" spans="1:19" x14ac:dyDescent="0.35">
      <c r="A289" t="s">
        <v>279</v>
      </c>
      <c r="B289" t="str">
        <f t="shared" si="8"/>
        <v>Apr 24</v>
      </c>
      <c r="C289" t="str">
        <f t="shared" si="9"/>
        <v>Apr 27</v>
      </c>
      <c r="D289" s="5">
        <f>DATE(2024, MATCH(LEFT(B289,3), {"Jan","Feb","Mar","Apr","May","Jun","Jul","Aug","Sep","Oct","Nov","Dec"},0), MID(B289,5,2))</f>
        <v>45406</v>
      </c>
      <c r="E289" s="5">
        <f>DATE(2024, MATCH(LEFT(C289,3), {"Jan","Feb","Mar","Apr","May","Jun","Jul","Aug","Sep","Oct","Nov","Dec"},0), MID(C289,5,2))</f>
        <v>45409</v>
      </c>
      <c r="F289" t="s">
        <v>1131</v>
      </c>
      <c r="G289" s="2">
        <v>-0.82599999999999996</v>
      </c>
      <c r="H289" t="s">
        <v>1140</v>
      </c>
      <c r="I289" s="2">
        <v>-0.82599999999999996</v>
      </c>
      <c r="J289">
        <v>2</v>
      </c>
      <c r="K289" t="s">
        <v>1099</v>
      </c>
      <c r="L289" t="s">
        <v>1141</v>
      </c>
      <c r="M289" t="s">
        <v>1101</v>
      </c>
      <c r="N289" t="s">
        <v>17</v>
      </c>
      <c r="O289" t="s">
        <v>17</v>
      </c>
      <c r="P289">
        <v>17</v>
      </c>
      <c r="Q289" t="s">
        <v>1139</v>
      </c>
      <c r="R289" t="b">
        <v>0</v>
      </c>
      <c r="S289" t="s">
        <v>36</v>
      </c>
    </row>
    <row r="290" spans="1:19" x14ac:dyDescent="0.35">
      <c r="A290" t="s">
        <v>187</v>
      </c>
      <c r="B290" t="str">
        <f t="shared" si="8"/>
        <v>Apr 17</v>
      </c>
      <c r="C290" t="str">
        <f t="shared" si="9"/>
        <v>Apr 20</v>
      </c>
      <c r="D290" s="5">
        <f>DATE(2024, MATCH(LEFT(B290,3), {"Jan","Feb","Mar","Apr","May","Jun","Jul","Aug","Sep","Oct","Nov","Dec"},0), MID(B290,5,2))</f>
        <v>45399</v>
      </c>
      <c r="E290" s="5">
        <f>DATE(2024, MATCH(LEFT(C290,3), {"Jan","Feb","Mar","Apr","May","Jun","Jul","Aug","Sep","Oct","Nov","Dec"},0), MID(C290,5,2))</f>
        <v>45402</v>
      </c>
      <c r="F290" t="s">
        <v>1134</v>
      </c>
      <c r="G290" s="2">
        <v>-0.80900000000000005</v>
      </c>
      <c r="H290" t="s">
        <v>1143</v>
      </c>
      <c r="I290" s="2">
        <v>-0.80900000000000005</v>
      </c>
      <c r="J290">
        <v>2</v>
      </c>
      <c r="K290" t="s">
        <v>1099</v>
      </c>
      <c r="L290" t="s">
        <v>1144</v>
      </c>
      <c r="M290" t="s">
        <v>1101</v>
      </c>
      <c r="N290" t="s">
        <v>17</v>
      </c>
      <c r="O290" t="s">
        <v>17</v>
      </c>
      <c r="P290">
        <v>16</v>
      </c>
      <c r="Q290" t="s">
        <v>1142</v>
      </c>
      <c r="R290" t="b">
        <v>0</v>
      </c>
      <c r="S290" t="s">
        <v>36</v>
      </c>
    </row>
    <row r="291" spans="1:19" x14ac:dyDescent="0.35">
      <c r="A291" t="s">
        <v>192</v>
      </c>
      <c r="B291" t="str">
        <f t="shared" si="8"/>
        <v>Apr 10</v>
      </c>
      <c r="C291" t="str">
        <f t="shared" si="9"/>
        <v>Apr 13</v>
      </c>
      <c r="D291" s="5">
        <f>DATE(2024, MATCH(LEFT(B291,3), {"Jan","Feb","Mar","Apr","May","Jun","Jul","Aug","Sep","Oct","Nov","Dec"},0), MID(B291,5,2))</f>
        <v>45392</v>
      </c>
      <c r="E291" s="5">
        <f>DATE(2024, MATCH(LEFT(C291,3), {"Jan","Feb","Mar","Apr","May","Jun","Jul","Aug","Sep","Oct","Nov","Dec"},0), MID(C291,5,2))</f>
        <v>45395</v>
      </c>
      <c r="F291" t="s">
        <v>1137</v>
      </c>
      <c r="G291" s="2">
        <v>-0.44800000000000001</v>
      </c>
      <c r="H291" t="s">
        <v>1146</v>
      </c>
      <c r="I291" s="2">
        <v>-0.44800000000000001</v>
      </c>
      <c r="J291">
        <v>2</v>
      </c>
      <c r="K291" t="s">
        <v>1099</v>
      </c>
      <c r="L291" t="s">
        <v>1147</v>
      </c>
      <c r="M291" t="s">
        <v>1101</v>
      </c>
      <c r="N291" t="s">
        <v>17</v>
      </c>
      <c r="O291" t="s">
        <v>17</v>
      </c>
      <c r="P291">
        <v>15</v>
      </c>
      <c r="Q291" t="s">
        <v>1145</v>
      </c>
      <c r="R291" t="b">
        <v>0</v>
      </c>
      <c r="S291" t="s">
        <v>36</v>
      </c>
    </row>
    <row r="292" spans="1:19" x14ac:dyDescent="0.35">
      <c r="A292" t="s">
        <v>158</v>
      </c>
      <c r="B292" t="str">
        <f t="shared" si="8"/>
        <v>Apr 18</v>
      </c>
      <c r="C292" t="str">
        <f t="shared" si="9"/>
        <v>Apr 20</v>
      </c>
      <c r="D292" s="5">
        <f>DATE(2024, MATCH(LEFT(B292,3), {"Jan","Feb","Mar","Apr","May","Jun","Jul","Aug","Sep","Oct","Nov","Dec"},0), MID(B292,5,2))</f>
        <v>45400</v>
      </c>
      <c r="E292" s="5">
        <f>DATE(2024, MATCH(LEFT(C292,3), {"Jan","Feb","Mar","Apr","May","Jun","Jul","Aug","Sep","Oct","Nov","Dec"},0), MID(C292,5,2))</f>
        <v>45402</v>
      </c>
      <c r="F292" t="s">
        <v>1140</v>
      </c>
      <c r="G292" s="2">
        <v>-0.999</v>
      </c>
      <c r="H292" t="s">
        <v>1149</v>
      </c>
      <c r="I292" s="2">
        <v>-0.999</v>
      </c>
      <c r="J292">
        <v>1</v>
      </c>
      <c r="K292" t="s">
        <v>1099</v>
      </c>
      <c r="L292" t="s">
        <v>1150</v>
      </c>
      <c r="M292" t="s">
        <v>1101</v>
      </c>
      <c r="N292" t="s">
        <v>17</v>
      </c>
      <c r="O292" t="s">
        <v>17</v>
      </c>
      <c r="P292">
        <v>16</v>
      </c>
      <c r="Q292" t="s">
        <v>1148</v>
      </c>
      <c r="R292" t="b">
        <v>0</v>
      </c>
      <c r="S292" t="s">
        <v>69</v>
      </c>
    </row>
    <row r="293" spans="1:19" x14ac:dyDescent="0.35">
      <c r="A293" t="s">
        <v>187</v>
      </c>
      <c r="B293" t="str">
        <f t="shared" si="8"/>
        <v>Apr 17</v>
      </c>
      <c r="C293" t="str">
        <f t="shared" si="9"/>
        <v>Apr 20</v>
      </c>
      <c r="D293" s="5">
        <f>DATE(2024, MATCH(LEFT(B293,3), {"Jan","Feb","Mar","Apr","May","Jun","Jul","Aug","Sep","Oct","Nov","Dec"},0), MID(B293,5,2))</f>
        <v>45399</v>
      </c>
      <c r="E293" s="5">
        <f>DATE(2024, MATCH(LEFT(C293,3), {"Jan","Feb","Mar","Apr","May","Jun","Jul","Aug","Sep","Oct","Nov","Dec"},0), MID(C293,5,2))</f>
        <v>45402</v>
      </c>
      <c r="F293" t="s">
        <v>1143</v>
      </c>
      <c r="G293" s="3">
        <v>-0.15</v>
      </c>
      <c r="H293" t="s">
        <v>1152</v>
      </c>
      <c r="I293" s="3">
        <v>-0.15</v>
      </c>
      <c r="J293">
        <v>3</v>
      </c>
      <c r="K293" t="s">
        <v>1099</v>
      </c>
      <c r="L293" t="s">
        <v>1153</v>
      </c>
      <c r="M293" t="s">
        <v>1101</v>
      </c>
      <c r="N293" t="s">
        <v>17</v>
      </c>
      <c r="O293" t="s">
        <v>17</v>
      </c>
      <c r="P293">
        <v>16</v>
      </c>
      <c r="Q293" t="s">
        <v>1151</v>
      </c>
      <c r="R293" t="b">
        <v>0</v>
      </c>
      <c r="S293" t="s">
        <v>39</v>
      </c>
    </row>
    <row r="294" spans="1:19" x14ac:dyDescent="0.35">
      <c r="A294" t="s">
        <v>192</v>
      </c>
      <c r="B294" t="str">
        <f t="shared" si="8"/>
        <v>Apr 10</v>
      </c>
      <c r="C294" t="str">
        <f t="shared" si="9"/>
        <v>Apr 13</v>
      </c>
      <c r="D294" s="5">
        <f>DATE(2024, MATCH(LEFT(B294,3), {"Jan","Feb","Mar","Apr","May","Jun","Jul","Aug","Sep","Oct","Nov","Dec"},0), MID(B294,5,2))</f>
        <v>45392</v>
      </c>
      <c r="E294" s="5">
        <f>DATE(2024, MATCH(LEFT(C294,3), {"Jan","Feb","Mar","Apr","May","Jun","Jul","Aug","Sep","Oct","Nov","Dec"},0), MID(C294,5,2))</f>
        <v>45395</v>
      </c>
      <c r="F294" t="s">
        <v>1146</v>
      </c>
      <c r="G294" s="2">
        <v>-0.70299999999999996</v>
      </c>
      <c r="H294" t="s">
        <v>1155</v>
      </c>
      <c r="I294" s="2">
        <v>-0.70299999999999996</v>
      </c>
      <c r="J294">
        <v>4</v>
      </c>
      <c r="K294" t="s">
        <v>1099</v>
      </c>
      <c r="L294" t="s">
        <v>1156</v>
      </c>
      <c r="M294" t="s">
        <v>1101</v>
      </c>
      <c r="N294" t="s">
        <v>17</v>
      </c>
      <c r="O294" t="s">
        <v>17</v>
      </c>
      <c r="P294">
        <v>15</v>
      </c>
      <c r="Q294" t="s">
        <v>1154</v>
      </c>
      <c r="R294" t="b">
        <v>0</v>
      </c>
      <c r="S294" t="s">
        <v>39</v>
      </c>
    </row>
    <row r="295" spans="1:19" x14ac:dyDescent="0.35">
      <c r="A295" t="s">
        <v>1157</v>
      </c>
      <c r="B295" t="str">
        <f t="shared" si="8"/>
        <v>Apr 30</v>
      </c>
      <c r="C295" t="str">
        <f t="shared" si="9"/>
        <v>Apr May 4</v>
      </c>
      <c r="D295" s="5">
        <f>DATE(2024, MATCH(LEFT(B295,3), {"Jan","Feb","Mar","Apr","May","Jun","Jul","Aug","Sep","Oct","Nov","Dec"},0), MID(B295,5,2))</f>
        <v>45412</v>
      </c>
      <c r="E295" s="5" t="e">
        <f>DATE(2024, MATCH(LEFT(C295,3), {"Jan","Feb","Mar","Apr","May","Jun","Jul","Aug","Sep","Oct","Nov","Dec"},0), MID(C295,5,2))</f>
        <v>#VALUE!</v>
      </c>
      <c r="F295" t="s">
        <v>1149</v>
      </c>
      <c r="G295" s="2">
        <v>-0.95099999999999996</v>
      </c>
      <c r="H295" t="s">
        <v>1159</v>
      </c>
      <c r="I295" s="2">
        <v>-0.95099999999999996</v>
      </c>
      <c r="J295">
        <v>1</v>
      </c>
      <c r="K295" t="s">
        <v>1099</v>
      </c>
      <c r="L295" t="s">
        <v>1160</v>
      </c>
      <c r="M295" t="s">
        <v>1101</v>
      </c>
      <c r="N295" t="s">
        <v>17</v>
      </c>
      <c r="O295" t="s">
        <v>17</v>
      </c>
      <c r="P295">
        <v>18</v>
      </c>
      <c r="Q295" t="s">
        <v>1158</v>
      </c>
      <c r="R295" t="b">
        <v>0</v>
      </c>
      <c r="S295" t="s">
        <v>596</v>
      </c>
    </row>
    <row r="296" spans="1:19" x14ac:dyDescent="0.35">
      <c r="A296" t="s">
        <v>1161</v>
      </c>
      <c r="B296" t="str">
        <f t="shared" si="8"/>
        <v>Apr 23</v>
      </c>
      <c r="C296" t="str">
        <f t="shared" si="9"/>
        <v>Apr 27</v>
      </c>
      <c r="D296" s="5">
        <f>DATE(2024, MATCH(LEFT(B296,3), {"Jan","Feb","Mar","Apr","May","Jun","Jul","Aug","Sep","Oct","Nov","Dec"},0), MID(B296,5,2))</f>
        <v>45405</v>
      </c>
      <c r="E296" s="5">
        <f>DATE(2024, MATCH(LEFT(C296,3), {"Jan","Feb","Mar","Apr","May","Jun","Jul","Aug","Sep","Oct","Nov","Dec"},0), MID(C296,5,2))</f>
        <v>45409</v>
      </c>
      <c r="F296" t="s">
        <v>1152</v>
      </c>
      <c r="G296" s="2">
        <v>-0.68799999999999994</v>
      </c>
      <c r="H296" t="s">
        <v>1163</v>
      </c>
      <c r="I296" s="2">
        <v>-0.68799999999999994</v>
      </c>
      <c r="J296">
        <v>1</v>
      </c>
      <c r="K296" t="s">
        <v>1099</v>
      </c>
      <c r="L296" t="s">
        <v>1164</v>
      </c>
      <c r="M296" t="s">
        <v>1101</v>
      </c>
      <c r="N296" t="s">
        <v>17</v>
      </c>
      <c r="O296" t="s">
        <v>17</v>
      </c>
      <c r="P296">
        <v>17</v>
      </c>
      <c r="Q296" t="s">
        <v>1162</v>
      </c>
      <c r="R296" t="b">
        <v>0</v>
      </c>
      <c r="S296" t="s">
        <v>596</v>
      </c>
    </row>
    <row r="297" spans="1:19" x14ac:dyDescent="0.35">
      <c r="A297" t="s">
        <v>201</v>
      </c>
      <c r="B297" t="str">
        <f t="shared" si="8"/>
        <v>Apr 16</v>
      </c>
      <c r="C297" t="str">
        <f t="shared" si="9"/>
        <v>Apr 20</v>
      </c>
      <c r="D297" s="5">
        <f>DATE(2024, MATCH(LEFT(B297,3), {"Jan","Feb","Mar","Apr","May","Jun","Jul","Aug","Sep","Oct","Nov","Dec"},0), MID(B297,5,2))</f>
        <v>45398</v>
      </c>
      <c r="E297" s="5">
        <f>DATE(2024, MATCH(LEFT(C297,3), {"Jan","Feb","Mar","Apr","May","Jun","Jul","Aug","Sep","Oct","Nov","Dec"},0), MID(C297,5,2))</f>
        <v>45402</v>
      </c>
      <c r="F297" t="s">
        <v>1155</v>
      </c>
      <c r="G297" s="2">
        <v>2.1059999999999999</v>
      </c>
      <c r="H297" t="s">
        <v>1166</v>
      </c>
      <c r="I297" s="2">
        <v>2.1059999999999999</v>
      </c>
      <c r="J297">
        <v>1</v>
      </c>
      <c r="K297" t="s">
        <v>1099</v>
      </c>
      <c r="L297" t="s">
        <v>1167</v>
      </c>
      <c r="M297" t="s">
        <v>1101</v>
      </c>
      <c r="N297" t="s">
        <v>17</v>
      </c>
      <c r="O297" t="s">
        <v>17</v>
      </c>
      <c r="P297">
        <v>16</v>
      </c>
      <c r="Q297" t="s">
        <v>1165</v>
      </c>
      <c r="R297" t="b">
        <v>0</v>
      </c>
      <c r="S297" t="s">
        <v>596</v>
      </c>
    </row>
    <row r="298" spans="1:19" x14ac:dyDescent="0.35">
      <c r="A298" t="s">
        <v>279</v>
      </c>
      <c r="B298" t="str">
        <f t="shared" si="8"/>
        <v>Apr 24</v>
      </c>
      <c r="C298" t="str">
        <f t="shared" si="9"/>
        <v>Apr 27</v>
      </c>
      <c r="D298" s="5">
        <f>DATE(2024, MATCH(LEFT(B298,3), {"Jan","Feb","Mar","Apr","May","Jun","Jul","Aug","Sep","Oct","Nov","Dec"},0), MID(B298,5,2))</f>
        <v>45406</v>
      </c>
      <c r="E298" s="5">
        <f>DATE(2024, MATCH(LEFT(C298,3), {"Jan","Feb","Mar","Apr","May","Jun","Jul","Aug","Sep","Oct","Nov","Dec"},0), MID(C298,5,2))</f>
        <v>45409</v>
      </c>
      <c r="F298" t="s">
        <v>1159</v>
      </c>
      <c r="G298" s="3">
        <v>-0.99</v>
      </c>
      <c r="H298" t="s">
        <v>1169</v>
      </c>
      <c r="I298" s="3">
        <v>-0.99</v>
      </c>
      <c r="J298">
        <v>3</v>
      </c>
      <c r="K298" t="s">
        <v>1099</v>
      </c>
      <c r="L298" t="s">
        <v>1170</v>
      </c>
      <c r="M298" t="s">
        <v>1101</v>
      </c>
      <c r="N298" t="s">
        <v>17</v>
      </c>
      <c r="O298" t="s">
        <v>17</v>
      </c>
      <c r="P298">
        <v>17</v>
      </c>
      <c r="Q298" t="s">
        <v>1168</v>
      </c>
      <c r="R298" t="b">
        <v>0</v>
      </c>
      <c r="S298" t="s">
        <v>342</v>
      </c>
    </row>
    <row r="299" spans="1:19" x14ac:dyDescent="0.35">
      <c r="A299" t="s">
        <v>192</v>
      </c>
      <c r="B299" t="str">
        <f t="shared" si="8"/>
        <v>Apr 10</v>
      </c>
      <c r="C299" t="str">
        <f t="shared" si="9"/>
        <v>Apr 13</v>
      </c>
      <c r="D299" s="5">
        <f>DATE(2024, MATCH(LEFT(B299,3), {"Jan","Feb","Mar","Apr","May","Jun","Jul","Aug","Sep","Oct","Nov","Dec"},0), MID(B299,5,2))</f>
        <v>45392</v>
      </c>
      <c r="E299" s="5">
        <f>DATE(2024, MATCH(LEFT(C299,3), {"Jan","Feb","Mar","Apr","May","Jun","Jul","Aug","Sep","Oct","Nov","Dec"},0), MID(C299,5,2))</f>
        <v>45395</v>
      </c>
      <c r="F299" t="s">
        <v>1163</v>
      </c>
      <c r="G299" s="2">
        <v>-0.95799999999999996</v>
      </c>
      <c r="H299" t="s">
        <v>1172</v>
      </c>
      <c r="I299" s="2">
        <v>-0.96199999999999997</v>
      </c>
      <c r="J299">
        <v>7</v>
      </c>
      <c r="K299" t="s">
        <v>1099</v>
      </c>
      <c r="L299" t="s">
        <v>1173</v>
      </c>
      <c r="M299" t="s">
        <v>1101</v>
      </c>
      <c r="N299" t="s">
        <v>17</v>
      </c>
      <c r="O299" t="s">
        <v>17</v>
      </c>
      <c r="P299">
        <v>15</v>
      </c>
      <c r="Q299" t="s">
        <v>1171</v>
      </c>
      <c r="R299" t="b">
        <v>0</v>
      </c>
      <c r="S299" t="s">
        <v>342</v>
      </c>
    </row>
    <row r="300" spans="1:19" x14ac:dyDescent="0.35">
      <c r="A300" t="s">
        <v>1117</v>
      </c>
      <c r="B300" t="str">
        <f t="shared" si="8"/>
        <v>May 2</v>
      </c>
      <c r="C300" t="str">
        <f t="shared" si="9"/>
        <v>May 4</v>
      </c>
      <c r="D300" s="5">
        <f>DATE(2024, MATCH(LEFT(B300,3), {"Jan","Feb","Mar","Apr","May","Jun","Jul","Aug","Sep","Oct","Nov","Dec"},0), MID(B300,5,2))</f>
        <v>45414</v>
      </c>
      <c r="E300" s="5">
        <f>DATE(2024, MATCH(LEFT(C300,3), {"Jan","Feb","Mar","Apr","May","Jun","Jul","Aug","Sep","Oct","Nov","Dec"},0), MID(C300,5,2))</f>
        <v>45416</v>
      </c>
      <c r="F300" t="s">
        <v>1166</v>
      </c>
      <c r="G300" s="2">
        <v>1.1919999999999999</v>
      </c>
      <c r="H300" t="s">
        <v>1176</v>
      </c>
      <c r="I300" s="2">
        <v>1.177</v>
      </c>
      <c r="J300">
        <v>15</v>
      </c>
      <c r="K300" t="s">
        <v>1177</v>
      </c>
      <c r="L300" t="s">
        <v>1178</v>
      </c>
      <c r="M300" t="s">
        <v>367</v>
      </c>
      <c r="N300" t="s">
        <v>17</v>
      </c>
      <c r="O300" t="s">
        <v>17</v>
      </c>
      <c r="P300">
        <v>18</v>
      </c>
      <c r="Q300" t="s">
        <v>1174</v>
      </c>
      <c r="R300" t="b">
        <v>0</v>
      </c>
      <c r="S300" t="s">
        <v>69</v>
      </c>
    </row>
    <row r="301" spans="1:19" x14ac:dyDescent="0.35">
      <c r="A301" t="s">
        <v>25</v>
      </c>
      <c r="B301" t="str">
        <f t="shared" si="8"/>
        <v>May 23</v>
      </c>
      <c r="C301" t="str">
        <f t="shared" si="9"/>
        <v>May 25</v>
      </c>
      <c r="D301" s="5">
        <f>DATE(2024, MATCH(LEFT(B301,3), {"Jan","Feb","Mar","Apr","May","Jun","Jul","Aug","Sep","Oct","Nov","Dec"},0), MID(B301,5,2))</f>
        <v>45435</v>
      </c>
      <c r="E301" s="5">
        <f>DATE(2024, MATCH(LEFT(C301,3), {"Jan","Feb","Mar","Apr","May","Jun","Jul","Aug","Sep","Oct","Nov","Dec"},0), MID(C301,5,2))</f>
        <v>45437</v>
      </c>
      <c r="F301" t="s">
        <v>1169</v>
      </c>
      <c r="G301" s="2">
        <v>-0.47199999999999998</v>
      </c>
      <c r="H301" t="s">
        <v>1180</v>
      </c>
      <c r="I301" s="2">
        <v>-0.47199999999999998</v>
      </c>
      <c r="J301">
        <v>4</v>
      </c>
      <c r="K301" t="s">
        <v>1181</v>
      </c>
      <c r="L301" t="s">
        <v>1182</v>
      </c>
      <c r="M301" t="s">
        <v>1183</v>
      </c>
      <c r="N301" t="s">
        <v>17</v>
      </c>
      <c r="O301" t="s">
        <v>17</v>
      </c>
      <c r="P301">
        <v>21</v>
      </c>
      <c r="Q301" t="s">
        <v>1179</v>
      </c>
      <c r="R301" t="b">
        <v>0</v>
      </c>
      <c r="S301" t="s">
        <v>631</v>
      </c>
    </row>
    <row r="302" spans="1:19" x14ac:dyDescent="0.35">
      <c r="A302" t="s">
        <v>28</v>
      </c>
      <c r="B302" t="str">
        <f t="shared" si="8"/>
        <v>May 16</v>
      </c>
      <c r="C302" t="str">
        <f t="shared" si="9"/>
        <v>May 18</v>
      </c>
      <c r="D302" s="5">
        <f>DATE(2024, MATCH(LEFT(B302,3), {"Jan","Feb","Mar","Apr","May","Jun","Jul","Aug","Sep","Oct","Nov","Dec"},0), MID(B302,5,2))</f>
        <v>45428</v>
      </c>
      <c r="E302" s="5">
        <f>DATE(2024, MATCH(LEFT(C302,3), {"Jan","Feb","Mar","Apr","May","Jun","Jul","Aug","Sep","Oct","Nov","Dec"},0), MID(C302,5,2))</f>
        <v>45430</v>
      </c>
      <c r="F302" t="s">
        <v>1172</v>
      </c>
      <c r="G302" s="2">
        <v>5.141</v>
      </c>
      <c r="H302" t="s">
        <v>1185</v>
      </c>
      <c r="I302" s="2">
        <v>5.141</v>
      </c>
      <c r="J302">
        <v>3</v>
      </c>
      <c r="K302" t="s">
        <v>1181</v>
      </c>
      <c r="L302" t="s">
        <v>1186</v>
      </c>
      <c r="M302" t="s">
        <v>1183</v>
      </c>
      <c r="N302" t="s">
        <v>17</v>
      </c>
      <c r="O302" t="s">
        <v>17</v>
      </c>
      <c r="P302">
        <v>20</v>
      </c>
      <c r="Q302" t="s">
        <v>1184</v>
      </c>
      <c r="R302" t="b">
        <v>0</v>
      </c>
      <c r="S302" t="s">
        <v>631</v>
      </c>
    </row>
    <row r="303" spans="1:19" x14ac:dyDescent="0.35">
      <c r="A303" t="s">
        <v>25</v>
      </c>
      <c r="B303" t="str">
        <f t="shared" si="8"/>
        <v>May 23</v>
      </c>
      <c r="C303" t="str">
        <f t="shared" si="9"/>
        <v>May 25</v>
      </c>
      <c r="D303" s="5">
        <f>DATE(2024, MATCH(LEFT(B303,3), {"Jan","Feb","Mar","Apr","May","Jun","Jul","Aug","Sep","Oct","Nov","Dec"},0), MID(B303,5,2))</f>
        <v>45435</v>
      </c>
      <c r="E303" s="5">
        <f>DATE(2024, MATCH(LEFT(C303,3), {"Jan","Feb","Mar","Apr","May","Jun","Jul","Aug","Sep","Oct","Nov","Dec"},0), MID(C303,5,2))</f>
        <v>45437</v>
      </c>
      <c r="F303" t="s">
        <v>1175</v>
      </c>
      <c r="G303" s="2">
        <v>-0.47199999999999998</v>
      </c>
      <c r="H303" t="s">
        <v>1180</v>
      </c>
      <c r="I303" s="2">
        <v>-0.47199999999999998</v>
      </c>
      <c r="J303">
        <v>4</v>
      </c>
      <c r="K303" t="s">
        <v>1181</v>
      </c>
      <c r="L303" t="s">
        <v>1182</v>
      </c>
      <c r="M303" t="s">
        <v>1183</v>
      </c>
      <c r="N303" t="s">
        <v>17</v>
      </c>
      <c r="O303" t="s">
        <v>17</v>
      </c>
      <c r="P303">
        <v>21</v>
      </c>
      <c r="Q303" t="s">
        <v>1179</v>
      </c>
      <c r="R303" t="b">
        <v>0</v>
      </c>
      <c r="S303" t="s">
        <v>635</v>
      </c>
    </row>
    <row r="304" spans="1:19" x14ac:dyDescent="0.35">
      <c r="A304" t="s">
        <v>28</v>
      </c>
      <c r="B304" t="str">
        <f t="shared" si="8"/>
        <v>May 16</v>
      </c>
      <c r="C304" t="str">
        <f t="shared" si="9"/>
        <v>May 18</v>
      </c>
      <c r="D304" s="5">
        <f>DATE(2024, MATCH(LEFT(B304,3), {"Jan","Feb","Mar","Apr","May","Jun","Jul","Aug","Sep","Oct","Nov","Dec"},0), MID(B304,5,2))</f>
        <v>45428</v>
      </c>
      <c r="E304" s="5">
        <f>DATE(2024, MATCH(LEFT(C304,3), {"Jan","Feb","Mar","Apr","May","Jun","Jul","Aug","Sep","Oct","Nov","Dec"},0), MID(C304,5,2))</f>
        <v>45430</v>
      </c>
      <c r="F304" t="s">
        <v>1180</v>
      </c>
      <c r="G304" s="2">
        <v>5.141</v>
      </c>
      <c r="H304" t="s">
        <v>1185</v>
      </c>
      <c r="I304" s="2">
        <v>5.141</v>
      </c>
      <c r="J304">
        <v>3</v>
      </c>
      <c r="K304" t="s">
        <v>1181</v>
      </c>
      <c r="L304" t="s">
        <v>1186</v>
      </c>
      <c r="M304" t="s">
        <v>1183</v>
      </c>
      <c r="N304" t="s">
        <v>17</v>
      </c>
      <c r="O304" t="s">
        <v>17</v>
      </c>
      <c r="P304">
        <v>20</v>
      </c>
      <c r="Q304" t="s">
        <v>1184</v>
      </c>
      <c r="R304" t="b">
        <v>0</v>
      </c>
      <c r="S304" t="s">
        <v>635</v>
      </c>
    </row>
    <row r="305" spans="1:19" x14ac:dyDescent="0.35">
      <c r="A305" t="s">
        <v>171</v>
      </c>
      <c r="B305" t="str">
        <f t="shared" si="8"/>
        <v>May 15</v>
      </c>
      <c r="C305" t="str">
        <f t="shared" si="9"/>
        <v>May 18</v>
      </c>
      <c r="D305" s="5">
        <f>DATE(2024, MATCH(LEFT(B305,3), {"Jan","Feb","Mar","Apr","May","Jun","Jul","Aug","Sep","Oct","Nov","Dec"},0), MID(B305,5,2))</f>
        <v>45427</v>
      </c>
      <c r="E305" s="5">
        <f>DATE(2024, MATCH(LEFT(C305,3), {"Jan","Feb","Mar","Apr","May","Jun","Jul","Aug","Sep","Oct","Nov","Dec"},0), MID(C305,5,2))</f>
        <v>45430</v>
      </c>
      <c r="F305" t="s">
        <v>1185</v>
      </c>
      <c r="G305" s="2">
        <v>1.2569999999999999</v>
      </c>
      <c r="H305" t="s">
        <v>1188</v>
      </c>
      <c r="I305" s="2">
        <v>1.2569999999999999</v>
      </c>
      <c r="J305">
        <v>5</v>
      </c>
      <c r="K305" t="s">
        <v>1181</v>
      </c>
      <c r="L305" t="s">
        <v>1189</v>
      </c>
      <c r="M305" t="s">
        <v>1183</v>
      </c>
      <c r="N305" t="s">
        <v>17</v>
      </c>
      <c r="O305" t="s">
        <v>17</v>
      </c>
      <c r="P305">
        <v>20</v>
      </c>
      <c r="Q305" t="s">
        <v>1187</v>
      </c>
      <c r="R305" t="b">
        <v>0</v>
      </c>
      <c r="S305" t="s">
        <v>143</v>
      </c>
    </row>
    <row r="306" spans="1:19" x14ac:dyDescent="0.35">
      <c r="A306" t="s">
        <v>171</v>
      </c>
      <c r="B306" t="str">
        <f t="shared" si="8"/>
        <v>May 15</v>
      </c>
      <c r="C306" t="str">
        <f t="shared" si="9"/>
        <v>May 18</v>
      </c>
      <c r="D306" s="5">
        <f>DATE(2024, MATCH(LEFT(B306,3), {"Jan","Feb","Mar","Apr","May","Jun","Jul","Aug","Sep","Oct","Nov","Dec"},0), MID(B306,5,2))</f>
        <v>45427</v>
      </c>
      <c r="E306" s="5">
        <f>DATE(2024, MATCH(LEFT(C306,3), {"Jan","Feb","Mar","Apr","May","Jun","Jul","Aug","Sep","Oct","Nov","Dec"},0), MID(C306,5,2))</f>
        <v>45430</v>
      </c>
      <c r="F306" t="s">
        <v>1180</v>
      </c>
      <c r="G306" s="2">
        <v>1.2569999999999999</v>
      </c>
      <c r="H306" t="s">
        <v>1188</v>
      </c>
      <c r="I306" s="2">
        <v>1.2569999999999999</v>
      </c>
      <c r="J306">
        <v>5</v>
      </c>
      <c r="K306" t="s">
        <v>1181</v>
      </c>
      <c r="L306" t="s">
        <v>1189</v>
      </c>
      <c r="M306" t="s">
        <v>1183</v>
      </c>
      <c r="N306" t="s">
        <v>17</v>
      </c>
      <c r="O306" t="s">
        <v>17</v>
      </c>
      <c r="P306">
        <v>20</v>
      </c>
      <c r="Q306" t="s">
        <v>1187</v>
      </c>
      <c r="R306" t="b">
        <v>0</v>
      </c>
      <c r="S306" t="s">
        <v>143</v>
      </c>
    </row>
    <row r="307" spans="1:19" x14ac:dyDescent="0.35">
      <c r="A307" t="s">
        <v>28</v>
      </c>
      <c r="B307" t="str">
        <f t="shared" si="8"/>
        <v>May 16</v>
      </c>
      <c r="C307" t="str">
        <f t="shared" si="9"/>
        <v>May 18</v>
      </c>
      <c r="D307" s="5">
        <f>DATE(2024, MATCH(LEFT(B307,3), {"Jan","Feb","Mar","Apr","May","Jun","Jul","Aug","Sep","Oct","Nov","Dec"},0), MID(B307,5,2))</f>
        <v>45428</v>
      </c>
      <c r="E307" s="5">
        <f>DATE(2024, MATCH(LEFT(C307,3), {"Jan","Feb","Mar","Apr","May","Jun","Jul","Aug","Sep","Oct","Nov","Dec"},0), MID(C307,5,2))</f>
        <v>45430</v>
      </c>
      <c r="F307" t="s">
        <v>1185</v>
      </c>
      <c r="G307" s="2">
        <v>0.30399999999999999</v>
      </c>
      <c r="H307" t="s">
        <v>1192</v>
      </c>
      <c r="I307" s="2">
        <v>0.30199999999999999</v>
      </c>
      <c r="J307">
        <v>69</v>
      </c>
      <c r="K307" t="s">
        <v>1181</v>
      </c>
      <c r="L307" t="s">
        <v>1193</v>
      </c>
      <c r="M307" t="s">
        <v>1183</v>
      </c>
      <c r="N307" t="s">
        <v>17</v>
      </c>
      <c r="O307" t="s">
        <v>17</v>
      </c>
      <c r="P307">
        <v>20</v>
      </c>
      <c r="Q307" t="s">
        <v>1190</v>
      </c>
      <c r="R307" t="b">
        <v>0</v>
      </c>
      <c r="S307" t="s">
        <v>92</v>
      </c>
    </row>
    <row r="308" spans="1:19" x14ac:dyDescent="0.35">
      <c r="A308" t="s">
        <v>171</v>
      </c>
      <c r="B308" t="str">
        <f t="shared" si="8"/>
        <v>May 15</v>
      </c>
      <c r="C308" t="str">
        <f t="shared" si="9"/>
        <v>May 18</v>
      </c>
      <c r="D308" s="5">
        <f>DATE(2024, MATCH(LEFT(B308,3), {"Jan","Feb","Mar","Apr","May","Jun","Jul","Aug","Sep","Oct","Nov","Dec"},0), MID(B308,5,2))</f>
        <v>45427</v>
      </c>
      <c r="E308" s="5">
        <f>DATE(2024, MATCH(LEFT(C308,3), {"Jan","Feb","Mar","Apr","May","Jun","Jul","Aug","Sep","Oct","Nov","Dec"},0), MID(C308,5,2))</f>
        <v>45430</v>
      </c>
      <c r="F308" t="s">
        <v>1188</v>
      </c>
      <c r="G308" s="2">
        <v>1.7569999999999999</v>
      </c>
      <c r="H308" t="s">
        <v>1195</v>
      </c>
      <c r="I308" s="2">
        <v>1.7569999999999999</v>
      </c>
      <c r="J308">
        <v>3</v>
      </c>
      <c r="K308" t="s">
        <v>1181</v>
      </c>
      <c r="L308" t="s">
        <v>1196</v>
      </c>
      <c r="M308" t="s">
        <v>1183</v>
      </c>
      <c r="N308" t="s">
        <v>17</v>
      </c>
      <c r="O308" t="s">
        <v>17</v>
      </c>
      <c r="P308">
        <v>20</v>
      </c>
      <c r="Q308" t="s">
        <v>1194</v>
      </c>
      <c r="R308" t="b">
        <v>0</v>
      </c>
      <c r="S308" t="s">
        <v>680</v>
      </c>
    </row>
    <row r="309" spans="1:19" x14ac:dyDescent="0.35">
      <c r="A309" t="s">
        <v>1197</v>
      </c>
      <c r="B309" t="str">
        <f t="shared" si="8"/>
        <v>May 14</v>
      </c>
      <c r="C309" t="str">
        <f t="shared" si="9"/>
        <v>May 18</v>
      </c>
      <c r="D309" s="5">
        <f>DATE(2024, MATCH(LEFT(B309,3), {"Jan","Feb","Mar","Apr","May","Jun","Jul","Aug","Sep","Oct","Nov","Dec"},0), MID(B309,5,2))</f>
        <v>45426</v>
      </c>
      <c r="E309" s="5">
        <f>DATE(2024, MATCH(LEFT(C309,3), {"Jan","Feb","Mar","Apr","May","Jun","Jul","Aug","Sep","Oct","Nov","Dec"},0), MID(C309,5,2))</f>
        <v>45430</v>
      </c>
      <c r="F309" t="s">
        <v>1188</v>
      </c>
      <c r="G309" s="2">
        <v>-0.125</v>
      </c>
      <c r="H309" t="s">
        <v>1200</v>
      </c>
      <c r="I309" s="2">
        <v>-0.24199999999999999</v>
      </c>
      <c r="J309">
        <v>37</v>
      </c>
      <c r="K309" t="s">
        <v>1181</v>
      </c>
      <c r="L309" t="s">
        <v>1201</v>
      </c>
      <c r="M309" t="s">
        <v>1183</v>
      </c>
      <c r="N309" t="s">
        <v>17</v>
      </c>
      <c r="O309" t="s">
        <v>17</v>
      </c>
      <c r="P309">
        <v>20</v>
      </c>
      <c r="Q309" t="s">
        <v>1198</v>
      </c>
      <c r="R309" t="b">
        <v>0</v>
      </c>
      <c r="S309" t="s">
        <v>112</v>
      </c>
    </row>
    <row r="310" spans="1:19" x14ac:dyDescent="0.35">
      <c r="A310" t="s">
        <v>28</v>
      </c>
      <c r="B310" t="str">
        <f t="shared" si="8"/>
        <v>May 16</v>
      </c>
      <c r="C310" t="str">
        <f t="shared" si="9"/>
        <v>May 18</v>
      </c>
      <c r="D310" s="5">
        <f>DATE(2024, MATCH(LEFT(B310,3), {"Jan","Feb","Mar","Apr","May","Jun","Jul","Aug","Sep","Oct","Nov","Dec"},0), MID(B310,5,2))</f>
        <v>45428</v>
      </c>
      <c r="E310" s="5">
        <f>DATE(2024, MATCH(LEFT(C310,3), {"Jan","Feb","Mar","Apr","May","Jun","Jul","Aug","Sep","Oct","Nov","Dec"},0), MID(C310,5,2))</f>
        <v>45430</v>
      </c>
      <c r="F310" t="s">
        <v>1191</v>
      </c>
      <c r="G310" s="2">
        <v>7.1999999999999995E-2</v>
      </c>
      <c r="H310" t="s">
        <v>1204</v>
      </c>
      <c r="I310" s="2">
        <v>4.3999999999999997E-2</v>
      </c>
      <c r="J310">
        <v>21</v>
      </c>
      <c r="K310" t="s">
        <v>1181</v>
      </c>
      <c r="L310" t="s">
        <v>1205</v>
      </c>
      <c r="M310" t="s">
        <v>1183</v>
      </c>
      <c r="N310" t="s">
        <v>17</v>
      </c>
      <c r="O310" t="s">
        <v>17</v>
      </c>
      <c r="P310">
        <v>20</v>
      </c>
      <c r="Q310" t="s">
        <v>1202</v>
      </c>
      <c r="R310" t="b">
        <v>0</v>
      </c>
      <c r="S310" t="s">
        <v>220</v>
      </c>
    </row>
    <row r="311" spans="1:19" x14ac:dyDescent="0.35">
      <c r="A311" t="s">
        <v>28</v>
      </c>
      <c r="B311" t="str">
        <f t="shared" si="8"/>
        <v>May 16</v>
      </c>
      <c r="C311" t="str">
        <f t="shared" si="9"/>
        <v>May 18</v>
      </c>
      <c r="D311" s="5">
        <f>DATE(2024, MATCH(LEFT(B311,3), {"Jan","Feb","Mar","Apr","May","Jun","Jul","Aug","Sep","Oct","Nov","Dec"},0), MID(B311,5,2))</f>
        <v>45428</v>
      </c>
      <c r="E311" s="5">
        <f>DATE(2024, MATCH(LEFT(C311,3), {"Jan","Feb","Mar","Apr","May","Jun","Jul","Aug","Sep","Oct","Nov","Dec"},0), MID(C311,5,2))</f>
        <v>45430</v>
      </c>
      <c r="F311" t="s">
        <v>1195</v>
      </c>
      <c r="G311" s="2">
        <v>-0.11700000000000001</v>
      </c>
      <c r="H311" t="s">
        <v>1208</v>
      </c>
      <c r="I311" s="2">
        <v>-0.159</v>
      </c>
      <c r="J311">
        <v>66</v>
      </c>
      <c r="K311" t="s">
        <v>1181</v>
      </c>
      <c r="L311" t="s">
        <v>1209</v>
      </c>
      <c r="M311" t="s">
        <v>1183</v>
      </c>
      <c r="N311" t="s">
        <v>17</v>
      </c>
      <c r="O311" t="s">
        <v>17</v>
      </c>
      <c r="P311">
        <v>20</v>
      </c>
      <c r="Q311" t="s">
        <v>1206</v>
      </c>
      <c r="R311" t="b">
        <v>0</v>
      </c>
      <c r="S311" t="s">
        <v>118</v>
      </c>
    </row>
    <row r="312" spans="1:19" x14ac:dyDescent="0.35">
      <c r="A312" t="s">
        <v>28</v>
      </c>
      <c r="B312" t="str">
        <f t="shared" si="8"/>
        <v>May 16</v>
      </c>
      <c r="C312" t="str">
        <f t="shared" si="9"/>
        <v>May 18</v>
      </c>
      <c r="D312" s="5">
        <f>DATE(2024, MATCH(LEFT(B312,3), {"Jan","Feb","Mar","Apr","May","Jun","Jul","Aug","Sep","Oct","Nov","Dec"},0), MID(B312,5,2))</f>
        <v>45428</v>
      </c>
      <c r="E312" s="5">
        <f>DATE(2024, MATCH(LEFT(C312,3), {"Jan","Feb","Mar","Apr","May","Jun","Jul","Aug","Sep","Oct","Nov","Dec"},0), MID(C312,5,2))</f>
        <v>45430</v>
      </c>
      <c r="F312" t="s">
        <v>1199</v>
      </c>
      <c r="G312" s="2">
        <v>0.26800000000000002</v>
      </c>
      <c r="H312" t="s">
        <v>1212</v>
      </c>
      <c r="I312" s="2">
        <v>0.23599999999999999</v>
      </c>
      <c r="J312">
        <v>62</v>
      </c>
      <c r="K312" t="s">
        <v>1181</v>
      </c>
      <c r="L312" t="s">
        <v>1213</v>
      </c>
      <c r="M312" t="s">
        <v>1183</v>
      </c>
      <c r="N312" t="s">
        <v>17</v>
      </c>
      <c r="O312" t="s">
        <v>17</v>
      </c>
      <c r="P312">
        <v>20</v>
      </c>
      <c r="Q312" t="s">
        <v>1210</v>
      </c>
      <c r="R312" t="b">
        <v>0</v>
      </c>
      <c r="S312" t="s">
        <v>249</v>
      </c>
    </row>
    <row r="313" spans="1:19" x14ac:dyDescent="0.35">
      <c r="A313" t="s">
        <v>171</v>
      </c>
      <c r="B313" t="str">
        <f t="shared" si="8"/>
        <v>May 15</v>
      </c>
      <c r="C313" t="str">
        <f t="shared" si="9"/>
        <v>May 18</v>
      </c>
      <c r="D313" s="5">
        <f>DATE(2024, MATCH(LEFT(B313,3), {"Jan","Feb","Mar","Apr","May","Jun","Jul","Aug","Sep","Oct","Nov","Dec"},0), MID(B313,5,2))</f>
        <v>45427</v>
      </c>
      <c r="E313" s="5">
        <f>DATE(2024, MATCH(LEFT(C313,3), {"Jan","Feb","Mar","Apr","May","Jun","Jul","Aug","Sep","Oct","Nov","Dec"},0), MID(C313,5,2))</f>
        <v>45430</v>
      </c>
      <c r="F313" t="s">
        <v>1203</v>
      </c>
      <c r="G313" s="3">
        <v>0.12</v>
      </c>
      <c r="H313" t="s">
        <v>1216</v>
      </c>
      <c r="I313" s="2">
        <v>0.10100000000000001</v>
      </c>
      <c r="J313">
        <v>44</v>
      </c>
      <c r="K313" t="s">
        <v>1181</v>
      </c>
      <c r="L313" t="s">
        <v>1217</v>
      </c>
      <c r="M313" t="s">
        <v>1183</v>
      </c>
      <c r="N313" t="s">
        <v>17</v>
      </c>
      <c r="O313" t="s">
        <v>17</v>
      </c>
      <c r="P313">
        <v>20</v>
      </c>
      <c r="Q313" t="s">
        <v>1214</v>
      </c>
      <c r="R313" t="b">
        <v>0</v>
      </c>
      <c r="S313" t="s">
        <v>266</v>
      </c>
    </row>
    <row r="314" spans="1:19" x14ac:dyDescent="0.35">
      <c r="A314" t="s">
        <v>171</v>
      </c>
      <c r="B314" t="str">
        <f t="shared" si="8"/>
        <v>May 15</v>
      </c>
      <c r="C314" t="str">
        <f t="shared" si="9"/>
        <v>May 18</v>
      </c>
      <c r="D314" s="5">
        <f>DATE(2024, MATCH(LEFT(B314,3), {"Jan","Feb","Mar","Apr","May","Jun","Jul","Aug","Sep","Oct","Nov","Dec"},0), MID(B314,5,2))</f>
        <v>45427</v>
      </c>
      <c r="E314" s="5">
        <f>DATE(2024, MATCH(LEFT(C314,3), {"Jan","Feb","Mar","Apr","May","Jun","Jul","Aug","Sep","Oct","Nov","Dec"},0), MID(C314,5,2))</f>
        <v>45430</v>
      </c>
      <c r="F314" t="s">
        <v>1207</v>
      </c>
      <c r="G314" s="2">
        <v>0.16500000000000001</v>
      </c>
      <c r="H314" t="s">
        <v>1220</v>
      </c>
      <c r="I314" s="2">
        <v>0.115</v>
      </c>
      <c r="J314">
        <v>20</v>
      </c>
      <c r="K314" t="s">
        <v>1181</v>
      </c>
      <c r="L314" t="s">
        <v>1221</v>
      </c>
      <c r="M314" t="s">
        <v>1183</v>
      </c>
      <c r="N314" t="s">
        <v>17</v>
      </c>
      <c r="O314" t="s">
        <v>17</v>
      </c>
      <c r="P314">
        <v>20</v>
      </c>
      <c r="Q314" t="s">
        <v>1218</v>
      </c>
      <c r="R314" t="b">
        <v>0</v>
      </c>
      <c r="S314" t="s">
        <v>48</v>
      </c>
    </row>
    <row r="315" spans="1:19" x14ac:dyDescent="0.35">
      <c r="A315" t="s">
        <v>171</v>
      </c>
      <c r="B315" t="str">
        <f t="shared" si="8"/>
        <v>May 15</v>
      </c>
      <c r="C315" t="str">
        <f t="shared" si="9"/>
        <v>May 18</v>
      </c>
      <c r="D315" s="5">
        <f>DATE(2024, MATCH(LEFT(B315,3), {"Jan","Feb","Mar","Apr","May","Jun","Jul","Aug","Sep","Oct","Nov","Dec"},0), MID(B315,5,2))</f>
        <v>45427</v>
      </c>
      <c r="E315" s="5">
        <f>DATE(2024, MATCH(LEFT(C315,3), {"Jan","Feb","Mar","Apr","May","Jun","Jul","Aug","Sep","Oct","Nov","Dec"},0), MID(C315,5,2))</f>
        <v>45430</v>
      </c>
      <c r="F315" t="s">
        <v>1211</v>
      </c>
      <c r="G315" s="3">
        <v>0.06</v>
      </c>
      <c r="H315" t="s">
        <v>1224</v>
      </c>
      <c r="I315" s="2">
        <v>3.7999999999999999E-2</v>
      </c>
      <c r="J315">
        <v>19</v>
      </c>
      <c r="K315" t="s">
        <v>1181</v>
      </c>
      <c r="L315" t="s">
        <v>1225</v>
      </c>
      <c r="M315" t="s">
        <v>1183</v>
      </c>
      <c r="N315" t="s">
        <v>17</v>
      </c>
      <c r="O315" t="s">
        <v>17</v>
      </c>
      <c r="P315">
        <v>20</v>
      </c>
      <c r="Q315" t="s">
        <v>1222</v>
      </c>
      <c r="R315" t="b">
        <v>0</v>
      </c>
      <c r="S315" t="s">
        <v>300</v>
      </c>
    </row>
    <row r="316" spans="1:19" x14ac:dyDescent="0.35">
      <c r="A316" t="s">
        <v>28</v>
      </c>
      <c r="B316" t="str">
        <f t="shared" si="8"/>
        <v>May 16</v>
      </c>
      <c r="C316" t="str">
        <f t="shared" si="9"/>
        <v>May 18</v>
      </c>
      <c r="D316" s="5">
        <f>DATE(2024, MATCH(LEFT(B316,3), {"Jan","Feb","Mar","Apr","May","Jun","Jul","Aug","Sep","Oct","Nov","Dec"},0), MID(B316,5,2))</f>
        <v>45428</v>
      </c>
      <c r="E316" s="5">
        <f>DATE(2024, MATCH(LEFT(C316,3), {"Jan","Feb","Mar","Apr","May","Jun","Jul","Aug","Sep","Oct","Nov","Dec"},0), MID(C316,5,2))</f>
        <v>45430</v>
      </c>
      <c r="F316" t="s">
        <v>1215</v>
      </c>
      <c r="G316" s="2">
        <v>-3.7999999999999999E-2</v>
      </c>
      <c r="H316" t="s">
        <v>1228</v>
      </c>
      <c r="I316" s="2">
        <v>-5.0999999999999997E-2</v>
      </c>
      <c r="J316">
        <v>27</v>
      </c>
      <c r="K316" t="s">
        <v>1181</v>
      </c>
      <c r="L316" t="s">
        <v>1229</v>
      </c>
      <c r="M316" t="s">
        <v>1183</v>
      </c>
      <c r="N316" t="s">
        <v>17</v>
      </c>
      <c r="O316" t="s">
        <v>17</v>
      </c>
      <c r="P316">
        <v>20</v>
      </c>
      <c r="Q316" t="s">
        <v>1226</v>
      </c>
      <c r="R316" t="b">
        <v>0</v>
      </c>
      <c r="S316" t="s">
        <v>135</v>
      </c>
    </row>
    <row r="317" spans="1:19" x14ac:dyDescent="0.35">
      <c r="A317" t="s">
        <v>28</v>
      </c>
      <c r="B317" t="str">
        <f t="shared" si="8"/>
        <v>May 16</v>
      </c>
      <c r="C317" t="str">
        <f t="shared" si="9"/>
        <v>May 18</v>
      </c>
      <c r="D317" s="5">
        <f>DATE(2024, MATCH(LEFT(B317,3), {"Jan","Feb","Mar","Apr","May","Jun","Jul","Aug","Sep","Oct","Nov","Dec"},0), MID(B317,5,2))</f>
        <v>45428</v>
      </c>
      <c r="E317" s="5">
        <f>DATE(2024, MATCH(LEFT(C317,3), {"Jan","Feb","Mar","Apr","May","Jun","Jul","Aug","Sep","Oct","Nov","Dec"},0), MID(C317,5,2))</f>
        <v>45430</v>
      </c>
      <c r="F317" t="s">
        <v>1219</v>
      </c>
      <c r="G317" s="3">
        <v>0.06</v>
      </c>
      <c r="H317" t="s">
        <v>1232</v>
      </c>
      <c r="I317" s="2">
        <v>6.5000000000000002E-2</v>
      </c>
      <c r="J317">
        <v>19</v>
      </c>
      <c r="K317" t="s">
        <v>1181</v>
      </c>
      <c r="L317" t="s">
        <v>1233</v>
      </c>
      <c r="M317" t="s">
        <v>1183</v>
      </c>
      <c r="N317" t="s">
        <v>17</v>
      </c>
      <c r="O317" t="s">
        <v>17</v>
      </c>
      <c r="P317">
        <v>20</v>
      </c>
      <c r="Q317" t="s">
        <v>1230</v>
      </c>
      <c r="R317" t="b">
        <v>0</v>
      </c>
      <c r="S317" t="s">
        <v>329</v>
      </c>
    </row>
    <row r="318" spans="1:19" x14ac:dyDescent="0.35">
      <c r="A318" t="s">
        <v>844</v>
      </c>
      <c r="B318" t="str">
        <f t="shared" si="8"/>
        <v>Feb 6</v>
      </c>
      <c r="C318" t="str">
        <f t="shared" si="9"/>
        <v>Feb 9</v>
      </c>
      <c r="D318" s="5">
        <f>DATE(2024, MATCH(LEFT(B318,3), {"Jan","Feb","Mar","Apr","May","Jun","Jul","Aug","Sep","Oct","Nov","Dec"},0), MID(B318,5,2))</f>
        <v>45328</v>
      </c>
      <c r="E318" s="5">
        <f>DATE(2024, MATCH(LEFT(C318,3), {"Jan","Feb","Mar","Apr","May","Jun","Jul","Aug","Sep","Oct","Nov","Dec"},0), MID(C318,5,2))</f>
        <v>45331</v>
      </c>
      <c r="F318" t="s">
        <v>1223</v>
      </c>
      <c r="G318" s="2">
        <v>-0.88700000000000001</v>
      </c>
      <c r="H318" t="s">
        <v>1235</v>
      </c>
      <c r="I318" s="2">
        <v>-0.88700000000000001</v>
      </c>
      <c r="J318">
        <v>6</v>
      </c>
      <c r="K318" t="s">
        <v>1236</v>
      </c>
      <c r="L318" t="s">
        <v>1237</v>
      </c>
      <c r="M318" t="s">
        <v>917</v>
      </c>
      <c r="N318" t="s">
        <v>17</v>
      </c>
      <c r="O318" t="s">
        <v>17</v>
      </c>
      <c r="P318">
        <v>6</v>
      </c>
      <c r="Q318" t="s">
        <v>1234</v>
      </c>
      <c r="R318" t="b">
        <v>0</v>
      </c>
      <c r="S318" t="s">
        <v>774</v>
      </c>
    </row>
    <row r="319" spans="1:19" x14ac:dyDescent="0.35">
      <c r="A319" t="s">
        <v>125</v>
      </c>
      <c r="B319" t="str">
        <f t="shared" si="8"/>
        <v>Jan 23</v>
      </c>
      <c r="C319" t="str">
        <f t="shared" si="9"/>
        <v>Jan 26</v>
      </c>
      <c r="D319" s="5">
        <f>DATE(2024, MATCH(LEFT(B319,3), {"Jan","Feb","Mar","Apr","May","Jun","Jul","Aug","Sep","Oct","Nov","Dec"},0), MID(B319,5,2))</f>
        <v>45314</v>
      </c>
      <c r="E319" s="5">
        <f>DATE(2024, MATCH(LEFT(C319,3), {"Jan","Feb","Mar","Apr","May","Jun","Jul","Aug","Sep","Oct","Nov","Dec"},0), MID(C319,5,2))</f>
        <v>45317</v>
      </c>
      <c r="F319" t="s">
        <v>1227</v>
      </c>
      <c r="G319" s="2">
        <v>-1.4E-2</v>
      </c>
      <c r="H319" t="s">
        <v>1239</v>
      </c>
      <c r="I319" s="2">
        <v>-1.4E-2</v>
      </c>
      <c r="J319">
        <v>5</v>
      </c>
      <c r="K319" t="s">
        <v>1236</v>
      </c>
      <c r="L319" t="s">
        <v>1240</v>
      </c>
      <c r="M319" t="s">
        <v>917</v>
      </c>
      <c r="N319" t="s">
        <v>17</v>
      </c>
      <c r="O319" t="s">
        <v>17</v>
      </c>
      <c r="P319">
        <v>4</v>
      </c>
      <c r="Q319" t="s">
        <v>1238</v>
      </c>
      <c r="R319" t="b">
        <v>0</v>
      </c>
      <c r="S319" t="s">
        <v>774</v>
      </c>
    </row>
    <row r="320" spans="1:19" x14ac:dyDescent="0.35">
      <c r="A320" t="s">
        <v>125</v>
      </c>
      <c r="B320" t="str">
        <f t="shared" si="8"/>
        <v>Jan 23</v>
      </c>
      <c r="C320" t="str">
        <f t="shared" si="9"/>
        <v>Jan 26</v>
      </c>
      <c r="D320" s="5">
        <f>DATE(2024, MATCH(LEFT(B320,3), {"Jan","Feb","Mar","Apr","May","Jun","Jul","Aug","Sep","Oct","Nov","Dec"},0), MID(B320,5,2))</f>
        <v>45314</v>
      </c>
      <c r="E320" s="5">
        <f>DATE(2024, MATCH(LEFT(C320,3), {"Jan","Feb","Mar","Apr","May","Jun","Jul","Aug","Sep","Oct","Nov","Dec"},0), MID(C320,5,2))</f>
        <v>45317</v>
      </c>
      <c r="F320" t="s">
        <v>1231</v>
      </c>
      <c r="G320" s="2">
        <v>-0.14299999999999999</v>
      </c>
      <c r="H320" t="s">
        <v>1243</v>
      </c>
      <c r="I320" s="2">
        <v>-0.19800000000000001</v>
      </c>
      <c r="J320">
        <v>37</v>
      </c>
      <c r="K320" t="s">
        <v>1236</v>
      </c>
      <c r="L320" t="s">
        <v>1244</v>
      </c>
      <c r="M320" t="s">
        <v>917</v>
      </c>
      <c r="N320" t="s">
        <v>17</v>
      </c>
      <c r="O320" t="s">
        <v>17</v>
      </c>
      <c r="P320">
        <v>4</v>
      </c>
      <c r="Q320" t="s">
        <v>1241</v>
      </c>
      <c r="R320" t="b">
        <v>0</v>
      </c>
      <c r="S320" t="s">
        <v>266</v>
      </c>
    </row>
    <row r="321" spans="1:19" x14ac:dyDescent="0.35">
      <c r="A321" t="s">
        <v>101</v>
      </c>
      <c r="B321" t="str">
        <f t="shared" si="8"/>
        <v>Feb 7</v>
      </c>
      <c r="C321" t="str">
        <f t="shared" si="9"/>
        <v>Feb 9</v>
      </c>
      <c r="D321" s="5">
        <f>DATE(2024, MATCH(LEFT(B321,3), {"Jan","Feb","Mar","Apr","May","Jun","Jul","Aug","Sep","Oct","Nov","Dec"},0), MID(B321,5,2))</f>
        <v>45329</v>
      </c>
      <c r="E321" s="5">
        <f>DATE(2024, MATCH(LEFT(C321,3), {"Jan","Feb","Mar","Apr","May","Jun","Jul","Aug","Sep","Oct","Nov","Dec"},0), MID(C321,5,2))</f>
        <v>45331</v>
      </c>
      <c r="F321" t="s">
        <v>1235</v>
      </c>
      <c r="G321" s="2">
        <v>-0.28199999999999997</v>
      </c>
      <c r="H321" t="s">
        <v>1246</v>
      </c>
      <c r="I321" s="2">
        <v>-0.28199999999999997</v>
      </c>
      <c r="J321">
        <v>6</v>
      </c>
      <c r="K321" t="s">
        <v>1236</v>
      </c>
      <c r="L321" t="s">
        <v>1247</v>
      </c>
      <c r="M321" t="s">
        <v>917</v>
      </c>
      <c r="N321" t="s">
        <v>17</v>
      </c>
      <c r="O321" t="s">
        <v>17</v>
      </c>
      <c r="P321">
        <v>6</v>
      </c>
      <c r="Q321" t="s">
        <v>1245</v>
      </c>
      <c r="R321" t="b">
        <v>0</v>
      </c>
      <c r="S321" t="s">
        <v>27</v>
      </c>
    </row>
    <row r="322" spans="1:19" x14ac:dyDescent="0.35">
      <c r="A322" t="s">
        <v>85</v>
      </c>
      <c r="B322" t="str">
        <f t="shared" si="8"/>
        <v>Jan 31</v>
      </c>
      <c r="C322" t="str">
        <f t="shared" si="9"/>
        <v>Jan Feb 2</v>
      </c>
      <c r="D322" s="5">
        <f>DATE(2024, MATCH(LEFT(B322,3), {"Jan","Feb","Mar","Apr","May","Jun","Jul","Aug","Sep","Oct","Nov","Dec"},0), MID(B322,5,2))</f>
        <v>45322</v>
      </c>
      <c r="E322" s="5" t="e">
        <f>DATE(2024, MATCH(LEFT(C322,3), {"Jan","Feb","Mar","Apr","May","Jun","Jul","Aug","Sep","Oct","Nov","Dec"},0), MID(C322,5,2))</f>
        <v>#VALUE!</v>
      </c>
      <c r="F322" t="s">
        <v>1239</v>
      </c>
      <c r="G322" s="2">
        <v>-6.7000000000000004E-2</v>
      </c>
      <c r="H322" t="s">
        <v>1249</v>
      </c>
      <c r="I322" s="2">
        <v>-6.7000000000000004E-2</v>
      </c>
      <c r="J322">
        <v>6</v>
      </c>
      <c r="K322" t="s">
        <v>1236</v>
      </c>
      <c r="L322" t="s">
        <v>1250</v>
      </c>
      <c r="M322" t="s">
        <v>917</v>
      </c>
      <c r="N322" t="s">
        <v>17</v>
      </c>
      <c r="O322" t="s">
        <v>17</v>
      </c>
      <c r="P322">
        <v>5</v>
      </c>
      <c r="Q322" t="s">
        <v>1248</v>
      </c>
      <c r="R322" t="b">
        <v>0</v>
      </c>
      <c r="S322" t="s">
        <v>27</v>
      </c>
    </row>
    <row r="323" spans="1:19" x14ac:dyDescent="0.35">
      <c r="A323" t="s">
        <v>1046</v>
      </c>
      <c r="B323" t="str">
        <f t="shared" ref="B323:B386" si="10">LEFT(A323, FIND("-", A323)-1)</f>
        <v>Feb 5</v>
      </c>
      <c r="C323" t="str">
        <f t="shared" ref="C323:C386" si="11">LEFT(A323, FIND(" ", A323)) &amp; MID(A323, FIND("-", A323)+1, LEN(A323))</f>
        <v>Feb 9</v>
      </c>
      <c r="D323" s="5">
        <f>DATE(2024, MATCH(LEFT(B323,3), {"Jan","Feb","Mar","Apr","May","Jun","Jul","Aug","Sep","Oct","Nov","Dec"},0), MID(B323,5,2))</f>
        <v>45327</v>
      </c>
      <c r="E323" s="5">
        <f>DATE(2024, MATCH(LEFT(C323,3), {"Jan","Feb","Mar","Apr","May","Jun","Jul","Aug","Sep","Oct","Nov","Dec"},0), MID(C323,5,2))</f>
        <v>45331</v>
      </c>
      <c r="F323" t="s">
        <v>1242</v>
      </c>
      <c r="G323" s="2">
        <v>0.89100000000000001</v>
      </c>
      <c r="H323" t="s">
        <v>1253</v>
      </c>
      <c r="I323" s="2">
        <v>0.68100000000000005</v>
      </c>
      <c r="J323">
        <v>36</v>
      </c>
      <c r="K323" t="s">
        <v>1254</v>
      </c>
      <c r="L323" t="s">
        <v>1255</v>
      </c>
      <c r="M323" t="s">
        <v>1256</v>
      </c>
      <c r="N323" t="s">
        <v>17</v>
      </c>
      <c r="O323" t="s">
        <v>17</v>
      </c>
      <c r="P323">
        <v>6</v>
      </c>
      <c r="Q323" t="s">
        <v>1251</v>
      </c>
      <c r="R323" t="b">
        <v>0</v>
      </c>
      <c r="S323" t="s">
        <v>112</v>
      </c>
    </row>
    <row r="324" spans="1:19" x14ac:dyDescent="0.35">
      <c r="A324" t="s">
        <v>383</v>
      </c>
      <c r="B324" t="str">
        <f t="shared" si="10"/>
        <v>Mar 14</v>
      </c>
      <c r="C324" t="str">
        <f t="shared" si="11"/>
        <v>Mar 16</v>
      </c>
      <c r="D324" s="5">
        <f>DATE(2024, MATCH(LEFT(B324,3), {"Jan","Feb","Mar","Apr","May","Jun","Jul","Aug","Sep","Oct","Nov","Dec"},0), MID(B324,5,2))</f>
        <v>45365</v>
      </c>
      <c r="E324" s="5">
        <f>DATE(2024, MATCH(LEFT(C324,3), {"Jan","Feb","Mar","Apr","May","Jun","Jul","Aug","Sep","Oct","Nov","Dec"},0), MID(C324,5,2))</f>
        <v>45367</v>
      </c>
      <c r="F324" t="s">
        <v>1246</v>
      </c>
      <c r="G324" s="2">
        <v>-0.245</v>
      </c>
      <c r="H324" t="s">
        <v>1259</v>
      </c>
      <c r="I324" s="2">
        <v>-0.222</v>
      </c>
      <c r="J324">
        <v>22</v>
      </c>
      <c r="K324" t="s">
        <v>1260</v>
      </c>
      <c r="L324" t="s">
        <v>1261</v>
      </c>
      <c r="M324" t="s">
        <v>18</v>
      </c>
      <c r="N324" t="s">
        <v>17</v>
      </c>
      <c r="O324" t="s">
        <v>17</v>
      </c>
      <c r="P324">
        <v>11</v>
      </c>
      <c r="Q324" t="s">
        <v>1257</v>
      </c>
      <c r="R324" t="b">
        <v>0</v>
      </c>
      <c r="S324" t="s">
        <v>329</v>
      </c>
    </row>
    <row r="325" spans="1:19" x14ac:dyDescent="0.35">
      <c r="A325" t="s">
        <v>488</v>
      </c>
      <c r="B325" t="str">
        <f t="shared" si="10"/>
        <v>Mar 7</v>
      </c>
      <c r="C325" t="str">
        <f t="shared" si="11"/>
        <v>Mar 9</v>
      </c>
      <c r="D325" s="5">
        <f>DATE(2024, MATCH(LEFT(B325,3), {"Jan","Feb","Mar","Apr","May","Jun","Jul","Aug","Sep","Oct","Nov","Dec"},0), MID(B325,5,2))</f>
        <v>45358</v>
      </c>
      <c r="E325" s="5">
        <f>DATE(2024, MATCH(LEFT(C325,3), {"Jan","Feb","Mar","Apr","May","Jun","Jul","Aug","Sep","Oct","Nov","Dec"},0), MID(C325,5,2))</f>
        <v>45360</v>
      </c>
      <c r="F325" t="s">
        <v>1249</v>
      </c>
      <c r="G325" s="2">
        <v>-0.23400000000000001</v>
      </c>
      <c r="H325" t="s">
        <v>1264</v>
      </c>
      <c r="I325" s="2">
        <v>-0.19400000000000001</v>
      </c>
      <c r="J325">
        <v>22</v>
      </c>
      <c r="K325" t="s">
        <v>1260</v>
      </c>
      <c r="L325" t="s">
        <v>1265</v>
      </c>
      <c r="M325" t="s">
        <v>18</v>
      </c>
      <c r="N325" t="s">
        <v>17</v>
      </c>
      <c r="O325" t="s">
        <v>17</v>
      </c>
      <c r="P325">
        <v>10</v>
      </c>
      <c r="Q325" t="s">
        <v>1262</v>
      </c>
      <c r="R325" t="b">
        <v>0</v>
      </c>
      <c r="S325" t="s">
        <v>329</v>
      </c>
    </row>
    <row r="326" spans="1:19" x14ac:dyDescent="0.35">
      <c r="A326" t="s">
        <v>113</v>
      </c>
      <c r="B326" t="str">
        <f t="shared" si="10"/>
        <v>Feb 28</v>
      </c>
      <c r="C326" t="str">
        <f t="shared" si="11"/>
        <v>Feb Mar 2</v>
      </c>
      <c r="D326" s="5">
        <f>DATE(2024, MATCH(LEFT(B326,3), {"Jan","Feb","Mar","Apr","May","Jun","Jul","Aug","Sep","Oct","Nov","Dec"},0), MID(B326,5,2))</f>
        <v>45350</v>
      </c>
      <c r="E326" s="5" t="e">
        <f>DATE(2024, MATCH(LEFT(C326,3), {"Jan","Feb","Mar","Apr","May","Jun","Jul","Aug","Sep","Oct","Nov","Dec"},0), MID(C326,5,2))</f>
        <v>#VALUE!</v>
      </c>
      <c r="F326" t="s">
        <v>1252</v>
      </c>
      <c r="G326" s="2">
        <v>0.55500000000000005</v>
      </c>
      <c r="H326" t="s">
        <v>1268</v>
      </c>
      <c r="I326" s="2">
        <v>0.65400000000000003</v>
      </c>
      <c r="J326">
        <v>21</v>
      </c>
      <c r="K326" t="s">
        <v>1260</v>
      </c>
      <c r="L326" t="s">
        <v>1269</v>
      </c>
      <c r="M326" t="s">
        <v>18</v>
      </c>
      <c r="N326" t="s">
        <v>17</v>
      </c>
      <c r="O326" t="s">
        <v>17</v>
      </c>
      <c r="P326">
        <v>9</v>
      </c>
      <c r="Q326" t="s">
        <v>1266</v>
      </c>
      <c r="R326" t="b">
        <v>0</v>
      </c>
      <c r="S326" t="s">
        <v>329</v>
      </c>
    </row>
    <row r="327" spans="1:19" x14ac:dyDescent="0.35">
      <c r="A327" t="s">
        <v>1270</v>
      </c>
      <c r="B327" t="str">
        <f t="shared" si="10"/>
        <v>Jan 11</v>
      </c>
      <c r="C327" t="str">
        <f t="shared" si="11"/>
        <v>Jan 12</v>
      </c>
      <c r="D327" s="5">
        <f>DATE(2024, MATCH(LEFT(B327,3), {"Jan","Feb","Mar","Apr","May","Jun","Jul","Aug","Sep","Oct","Nov","Dec"},0), MID(B327,5,2))</f>
        <v>45302</v>
      </c>
      <c r="E327" s="5">
        <f>DATE(2024, MATCH(LEFT(C327,3), {"Jan","Feb","Mar","Apr","May","Jun","Jul","Aug","Sep","Oct","Nov","Dec"},0), MID(C327,5,2))</f>
        <v>45303</v>
      </c>
      <c r="F327" t="s">
        <v>1258</v>
      </c>
      <c r="G327" s="2">
        <v>-0.33200000000000002</v>
      </c>
      <c r="H327" t="s">
        <v>1273</v>
      </c>
      <c r="I327" s="2">
        <v>-0.33300000000000002</v>
      </c>
      <c r="J327">
        <v>12</v>
      </c>
      <c r="K327" t="s">
        <v>1274</v>
      </c>
      <c r="L327" t="s">
        <v>1275</v>
      </c>
      <c r="M327" t="s">
        <v>1276</v>
      </c>
      <c r="N327" t="s">
        <v>17</v>
      </c>
      <c r="O327" t="s">
        <v>17</v>
      </c>
      <c r="P327">
        <v>2</v>
      </c>
      <c r="Q327" t="s">
        <v>1271</v>
      </c>
      <c r="R327" t="b">
        <v>0</v>
      </c>
      <c r="S327" t="s">
        <v>61</v>
      </c>
    </row>
    <row r="328" spans="1:19" x14ac:dyDescent="0.35">
      <c r="A328" t="s">
        <v>70</v>
      </c>
      <c r="B328" t="str">
        <f t="shared" si="10"/>
        <v>Jan 17</v>
      </c>
      <c r="C328" t="str">
        <f t="shared" si="11"/>
        <v>Jan 19</v>
      </c>
      <c r="D328" s="5">
        <f>DATE(2024, MATCH(LEFT(B328,3), {"Jan","Feb","Mar","Apr","May","Jun","Jul","Aug","Sep","Oct","Nov","Dec"},0), MID(B328,5,2))</f>
        <v>45308</v>
      </c>
      <c r="E328" s="5">
        <f>DATE(2024, MATCH(LEFT(C328,3), {"Jan","Feb","Mar","Apr","May","Jun","Jul","Aug","Sep","Oct","Nov","Dec"},0), MID(C328,5,2))</f>
        <v>45310</v>
      </c>
      <c r="F328" t="s">
        <v>1263</v>
      </c>
      <c r="G328" s="2">
        <v>-0.377</v>
      </c>
      <c r="H328" t="s">
        <v>1279</v>
      </c>
      <c r="I328" s="2">
        <v>-0.312</v>
      </c>
      <c r="J328">
        <v>40</v>
      </c>
      <c r="K328" t="s">
        <v>1280</v>
      </c>
      <c r="L328" t="s">
        <v>1281</v>
      </c>
      <c r="M328" t="s">
        <v>1282</v>
      </c>
      <c r="N328" t="s">
        <v>17</v>
      </c>
      <c r="O328" t="s">
        <v>17</v>
      </c>
      <c r="P328">
        <v>3</v>
      </c>
      <c r="Q328" t="s">
        <v>1277</v>
      </c>
      <c r="R328" t="b">
        <v>0</v>
      </c>
      <c r="S328" t="s">
        <v>640</v>
      </c>
    </row>
    <row r="329" spans="1:19" x14ac:dyDescent="0.35">
      <c r="A329" t="s">
        <v>75</v>
      </c>
      <c r="B329" t="str">
        <f t="shared" si="10"/>
        <v>Jan 10</v>
      </c>
      <c r="C329" t="str">
        <f t="shared" si="11"/>
        <v>Jan 12</v>
      </c>
      <c r="D329" s="5">
        <f>DATE(2024, MATCH(LEFT(B329,3), {"Jan","Feb","Mar","Apr","May","Jun","Jul","Aug","Sep","Oct","Nov","Dec"},0), MID(B329,5,2))</f>
        <v>45301</v>
      </c>
      <c r="E329" s="5">
        <f>DATE(2024, MATCH(LEFT(C329,3), {"Jan","Feb","Mar","Apr","May","Jun","Jul","Aug","Sep","Oct","Nov","Dec"},0), MID(C329,5,2))</f>
        <v>45303</v>
      </c>
      <c r="F329" t="s">
        <v>1267</v>
      </c>
      <c r="G329" s="2">
        <v>-0.32400000000000001</v>
      </c>
      <c r="H329" t="s">
        <v>1285</v>
      </c>
      <c r="I329" s="2">
        <v>-0.28299999999999997</v>
      </c>
      <c r="J329">
        <v>39</v>
      </c>
      <c r="K329" t="s">
        <v>1280</v>
      </c>
      <c r="L329" t="s">
        <v>1286</v>
      </c>
      <c r="M329" t="s">
        <v>1282</v>
      </c>
      <c r="N329" t="s">
        <v>17</v>
      </c>
      <c r="O329" t="s">
        <v>17</v>
      </c>
      <c r="P329">
        <v>2</v>
      </c>
      <c r="Q329" t="s">
        <v>1283</v>
      </c>
      <c r="R329" t="b">
        <v>0</v>
      </c>
      <c r="S329" t="s">
        <v>640</v>
      </c>
    </row>
    <row r="330" spans="1:19" x14ac:dyDescent="0.35">
      <c r="A330" t="s">
        <v>80</v>
      </c>
      <c r="B330" t="str">
        <f t="shared" si="10"/>
        <v>Jan 3</v>
      </c>
      <c r="C330" t="str">
        <f t="shared" si="11"/>
        <v>Jan 5</v>
      </c>
      <c r="D330" s="5">
        <f>DATE(2024, MATCH(LEFT(B330,3), {"Jan","Feb","Mar","Apr","May","Jun","Jul","Aug","Sep","Oct","Nov","Dec"},0), MID(B330,5,2))</f>
        <v>45294</v>
      </c>
      <c r="E330" s="5">
        <f>DATE(2024, MATCH(LEFT(C330,3), {"Jan","Feb","Mar","Apr","May","Jun","Jul","Aug","Sep","Oct","Nov","Dec"},0), MID(C330,5,2))</f>
        <v>45296</v>
      </c>
      <c r="F330" t="s">
        <v>1272</v>
      </c>
      <c r="G330" s="2">
        <v>-0.318</v>
      </c>
      <c r="H330" t="s">
        <v>1289</v>
      </c>
      <c r="I330" s="2">
        <v>-0.29599999999999999</v>
      </c>
      <c r="J330">
        <v>40</v>
      </c>
      <c r="K330" t="s">
        <v>1280</v>
      </c>
      <c r="L330" t="s">
        <v>1290</v>
      </c>
      <c r="M330" t="s">
        <v>1282</v>
      </c>
      <c r="N330" t="s">
        <v>17</v>
      </c>
      <c r="O330" t="s">
        <v>17</v>
      </c>
      <c r="P330">
        <v>1</v>
      </c>
      <c r="Q330" t="s">
        <v>1287</v>
      </c>
      <c r="R330" t="b">
        <v>0</v>
      </c>
      <c r="S330" t="s">
        <v>640</v>
      </c>
    </row>
    <row r="331" spans="1:19" x14ac:dyDescent="0.35">
      <c r="A331" t="s">
        <v>101</v>
      </c>
      <c r="B331" t="str">
        <f t="shared" si="10"/>
        <v>Feb 7</v>
      </c>
      <c r="C331" t="str">
        <f t="shared" si="11"/>
        <v>Feb 9</v>
      </c>
      <c r="D331" s="5">
        <f>DATE(2024, MATCH(LEFT(B331,3), {"Jan","Feb","Mar","Apr","May","Jun","Jul","Aug","Sep","Oct","Nov","Dec"},0), MID(B331,5,2))</f>
        <v>45329</v>
      </c>
      <c r="E331" s="5">
        <f>DATE(2024, MATCH(LEFT(C331,3), {"Jan","Feb","Mar","Apr","May","Jun","Jul","Aug","Sep","Oct","Nov","Dec"},0), MID(C331,5,2))</f>
        <v>45331</v>
      </c>
      <c r="F331" t="s">
        <v>1278</v>
      </c>
      <c r="G331" s="3">
        <v>-0.38</v>
      </c>
      <c r="H331" t="s">
        <v>1293</v>
      </c>
      <c r="I331" s="2">
        <v>-0.34200000000000003</v>
      </c>
      <c r="J331">
        <v>42</v>
      </c>
      <c r="K331" t="s">
        <v>1294</v>
      </c>
      <c r="L331" t="s">
        <v>1295</v>
      </c>
      <c r="M331" t="s">
        <v>18</v>
      </c>
      <c r="N331" t="s">
        <v>17</v>
      </c>
      <c r="O331" t="s">
        <v>17</v>
      </c>
      <c r="P331">
        <v>6</v>
      </c>
      <c r="Q331" t="s">
        <v>1291</v>
      </c>
      <c r="R331" t="b">
        <v>0</v>
      </c>
      <c r="S331" t="s">
        <v>640</v>
      </c>
    </row>
    <row r="332" spans="1:19" x14ac:dyDescent="0.35">
      <c r="A332" t="s">
        <v>85</v>
      </c>
      <c r="B332" t="str">
        <f t="shared" si="10"/>
        <v>Jan 31</v>
      </c>
      <c r="C332" t="str">
        <f t="shared" si="11"/>
        <v>Jan Feb 2</v>
      </c>
      <c r="D332" s="5">
        <f>DATE(2024, MATCH(LEFT(B332,3), {"Jan","Feb","Mar","Apr","May","Jun","Jul","Aug","Sep","Oct","Nov","Dec"},0), MID(B332,5,2))</f>
        <v>45322</v>
      </c>
      <c r="E332" s="5" t="e">
        <f>DATE(2024, MATCH(LEFT(C332,3), {"Jan","Feb","Mar","Apr","May","Jun","Jul","Aug","Sep","Oct","Nov","Dec"},0), MID(C332,5,2))</f>
        <v>#VALUE!</v>
      </c>
      <c r="F332" t="s">
        <v>1284</v>
      </c>
      <c r="G332" s="3">
        <v>-0.22</v>
      </c>
      <c r="H332" t="s">
        <v>1298</v>
      </c>
      <c r="I332" s="2">
        <v>-0.222</v>
      </c>
      <c r="J332">
        <v>40</v>
      </c>
      <c r="K332" t="s">
        <v>1294</v>
      </c>
      <c r="L332" t="s">
        <v>1299</v>
      </c>
      <c r="M332" t="s">
        <v>18</v>
      </c>
      <c r="N332" t="s">
        <v>17</v>
      </c>
      <c r="O332" t="s">
        <v>17</v>
      </c>
      <c r="P332">
        <v>5</v>
      </c>
      <c r="Q332" t="s">
        <v>1296</v>
      </c>
      <c r="R332" t="b">
        <v>0</v>
      </c>
      <c r="S332" t="s">
        <v>640</v>
      </c>
    </row>
    <row r="333" spans="1:19" x14ac:dyDescent="0.35">
      <c r="A333" t="s">
        <v>417</v>
      </c>
      <c r="B333" t="str">
        <f t="shared" si="10"/>
        <v>Jan 30</v>
      </c>
      <c r="C333" t="str">
        <f t="shared" si="11"/>
        <v>Jan Feb 2</v>
      </c>
      <c r="D333" s="5">
        <f>DATE(2024, MATCH(LEFT(B333,3), {"Jan","Feb","Mar","Apr","May","Jun","Jul","Aug","Sep","Oct","Nov","Dec"},0), MID(B333,5,2))</f>
        <v>45321</v>
      </c>
      <c r="E333" s="5" t="e">
        <f>DATE(2024, MATCH(LEFT(C333,3), {"Jan","Feb","Mar","Apr","May","Jun","Jul","Aug","Sep","Oct","Nov","Dec"},0), MID(C333,5,2))</f>
        <v>#VALUE!</v>
      </c>
      <c r="F333" t="s">
        <v>1288</v>
      </c>
      <c r="G333" s="2">
        <v>0.125</v>
      </c>
      <c r="H333" t="s">
        <v>1302</v>
      </c>
      <c r="I333" s="2">
        <v>0.13700000000000001</v>
      </c>
      <c r="J333">
        <v>13</v>
      </c>
      <c r="K333" t="s">
        <v>1303</v>
      </c>
      <c r="L333" t="s">
        <v>1304</v>
      </c>
      <c r="M333" t="s">
        <v>1305</v>
      </c>
      <c r="N333" t="s">
        <v>17</v>
      </c>
      <c r="O333" t="s">
        <v>17</v>
      </c>
      <c r="P333">
        <v>5</v>
      </c>
      <c r="Q333" t="s">
        <v>1300</v>
      </c>
      <c r="R333" t="b">
        <v>0</v>
      </c>
      <c r="S333" t="s">
        <v>143</v>
      </c>
    </row>
    <row r="334" spans="1:19" x14ac:dyDescent="0.35">
      <c r="A334" t="s">
        <v>417</v>
      </c>
      <c r="B334" t="str">
        <f t="shared" si="10"/>
        <v>Jan 30</v>
      </c>
      <c r="C334" t="str">
        <f t="shared" si="11"/>
        <v>Jan Feb 2</v>
      </c>
      <c r="D334" s="5">
        <f>DATE(2024, MATCH(LEFT(B334,3), {"Jan","Feb","Mar","Apr","May","Jun","Jul","Aug","Sep","Oct","Nov","Dec"},0), MID(B334,5,2))</f>
        <v>45321</v>
      </c>
      <c r="E334" s="5" t="e">
        <f>DATE(2024, MATCH(LEFT(C334,3), {"Jan","Feb","Mar","Apr","May","Jun","Jul","Aug","Sep","Oct","Nov","Dec"},0), MID(C334,5,2))</f>
        <v>#VALUE!</v>
      </c>
      <c r="F334" t="s">
        <v>1292</v>
      </c>
      <c r="G334" s="2">
        <v>0.125</v>
      </c>
      <c r="H334" t="s">
        <v>1302</v>
      </c>
      <c r="I334" s="2">
        <v>0.13700000000000001</v>
      </c>
      <c r="J334">
        <v>13</v>
      </c>
      <c r="K334" t="s">
        <v>1303</v>
      </c>
      <c r="L334" t="s">
        <v>1304</v>
      </c>
      <c r="M334" t="s">
        <v>1305</v>
      </c>
      <c r="N334" t="s">
        <v>17</v>
      </c>
      <c r="O334" t="s">
        <v>17</v>
      </c>
      <c r="P334">
        <v>5</v>
      </c>
      <c r="Q334" t="s">
        <v>1300</v>
      </c>
      <c r="R334" t="b">
        <v>0</v>
      </c>
      <c r="S334" t="s">
        <v>143</v>
      </c>
    </row>
    <row r="335" spans="1:19" x14ac:dyDescent="0.35">
      <c r="A335" t="s">
        <v>844</v>
      </c>
      <c r="B335" t="str">
        <f t="shared" si="10"/>
        <v>Feb 6</v>
      </c>
      <c r="C335" t="str">
        <f t="shared" si="11"/>
        <v>Feb 9</v>
      </c>
      <c r="D335" s="5">
        <f>DATE(2024, MATCH(LEFT(B335,3), {"Jan","Feb","Mar","Apr","May","Jun","Jul","Aug","Sep","Oct","Nov","Dec"},0), MID(B335,5,2))</f>
        <v>45328</v>
      </c>
      <c r="E335" s="5">
        <f>DATE(2024, MATCH(LEFT(C335,3), {"Jan","Feb","Mar","Apr","May","Jun","Jul","Aug","Sep","Oct","Nov","Dec"},0), MID(C335,5,2))</f>
        <v>45331</v>
      </c>
      <c r="F335" t="s">
        <v>1297</v>
      </c>
      <c r="G335" s="2">
        <v>-0.19700000000000001</v>
      </c>
      <c r="H335" t="s">
        <v>1308</v>
      </c>
      <c r="I335" s="2">
        <v>-0.125</v>
      </c>
      <c r="J335">
        <v>40</v>
      </c>
      <c r="K335" t="s">
        <v>1303</v>
      </c>
      <c r="L335" t="s">
        <v>1309</v>
      </c>
      <c r="M335" t="s">
        <v>1305</v>
      </c>
      <c r="N335" t="s">
        <v>17</v>
      </c>
      <c r="O335" t="s">
        <v>17</v>
      </c>
      <c r="P335">
        <v>6</v>
      </c>
      <c r="Q335" t="s">
        <v>1306</v>
      </c>
      <c r="R335" t="b">
        <v>0</v>
      </c>
      <c r="S335" t="s">
        <v>342</v>
      </c>
    </row>
    <row r="336" spans="1:19" x14ac:dyDescent="0.35">
      <c r="A336" t="s">
        <v>417</v>
      </c>
      <c r="B336" t="str">
        <f t="shared" si="10"/>
        <v>Jan 30</v>
      </c>
      <c r="C336" t="str">
        <f t="shared" si="11"/>
        <v>Jan Feb 2</v>
      </c>
      <c r="D336" s="5">
        <f>DATE(2024, MATCH(LEFT(B336,3), {"Jan","Feb","Mar","Apr","May","Jun","Jul","Aug","Sep","Oct","Nov","Dec"},0), MID(B336,5,2))</f>
        <v>45321</v>
      </c>
      <c r="E336" s="5" t="e">
        <f>DATE(2024, MATCH(LEFT(C336,3), {"Jan","Feb","Mar","Apr","May","Jun","Jul","Aug","Sep","Oct","Nov","Dec"},0), MID(C336,5,2))</f>
        <v>#VALUE!</v>
      </c>
      <c r="F336" t="s">
        <v>1301</v>
      </c>
      <c r="G336" s="2">
        <v>-2.7E-2</v>
      </c>
      <c r="H336" t="s">
        <v>1312</v>
      </c>
      <c r="I336" s="2">
        <v>5.0000000000000001E-3</v>
      </c>
      <c r="J336">
        <v>36</v>
      </c>
      <c r="K336" t="s">
        <v>1303</v>
      </c>
      <c r="L336" t="s">
        <v>1313</v>
      </c>
      <c r="M336" t="s">
        <v>1305</v>
      </c>
      <c r="N336" t="s">
        <v>17</v>
      </c>
      <c r="O336" t="s">
        <v>17</v>
      </c>
      <c r="P336">
        <v>5</v>
      </c>
      <c r="Q336" t="s">
        <v>1310</v>
      </c>
      <c r="R336" t="b">
        <v>0</v>
      </c>
      <c r="S336" t="s">
        <v>342</v>
      </c>
    </row>
    <row r="337" spans="1:19" x14ac:dyDescent="0.35">
      <c r="A337" t="s">
        <v>125</v>
      </c>
      <c r="B337" t="str">
        <f t="shared" si="10"/>
        <v>Jan 23</v>
      </c>
      <c r="C337" t="str">
        <f t="shared" si="11"/>
        <v>Jan 26</v>
      </c>
      <c r="D337" s="5">
        <f>DATE(2024, MATCH(LEFT(B337,3), {"Jan","Feb","Mar","Apr","May","Jun","Jul","Aug","Sep","Oct","Nov","Dec"},0), MID(B337,5,2))</f>
        <v>45314</v>
      </c>
      <c r="E337" s="5">
        <f>DATE(2024, MATCH(LEFT(C337,3), {"Jan","Feb","Mar","Apr","May","Jun","Jul","Aug","Sep","Oct","Nov","Dec"},0), MID(C337,5,2))</f>
        <v>45317</v>
      </c>
      <c r="F337" t="s">
        <v>1301</v>
      </c>
      <c r="G337" s="2">
        <v>2.3E-2</v>
      </c>
      <c r="H337" t="s">
        <v>1316</v>
      </c>
      <c r="I337" s="2">
        <v>-8.0000000000000002E-3</v>
      </c>
      <c r="J337">
        <v>37</v>
      </c>
      <c r="K337" t="s">
        <v>1303</v>
      </c>
      <c r="L337" t="s">
        <v>1317</v>
      </c>
      <c r="M337" t="s">
        <v>1305</v>
      </c>
      <c r="N337" t="s">
        <v>17</v>
      </c>
      <c r="O337" t="s">
        <v>17</v>
      </c>
      <c r="P337">
        <v>4</v>
      </c>
      <c r="Q337" t="s">
        <v>1314</v>
      </c>
      <c r="R337" t="b">
        <v>0</v>
      </c>
      <c r="S337" t="s">
        <v>342</v>
      </c>
    </row>
    <row r="338" spans="1:19" x14ac:dyDescent="0.35">
      <c r="A338" t="s">
        <v>1318</v>
      </c>
      <c r="B338" t="str">
        <f t="shared" si="10"/>
        <v>Jan 16</v>
      </c>
      <c r="C338" t="str">
        <f t="shared" si="11"/>
        <v>Jan 19</v>
      </c>
      <c r="D338" s="5">
        <f>DATE(2024, MATCH(LEFT(B338,3), {"Jan","Feb","Mar","Apr","May","Jun","Jul","Aug","Sep","Oct","Nov","Dec"},0), MID(B338,5,2))</f>
        <v>45307</v>
      </c>
      <c r="E338" s="5">
        <f>DATE(2024, MATCH(LEFT(C338,3), {"Jan","Feb","Mar","Apr","May","Jun","Jul","Aug","Sep","Oct","Nov","Dec"},0), MID(C338,5,2))</f>
        <v>45310</v>
      </c>
      <c r="F338" t="s">
        <v>1307</v>
      </c>
      <c r="G338" s="3">
        <v>-0.04</v>
      </c>
      <c r="H338" t="s">
        <v>1321</v>
      </c>
      <c r="I338" s="2">
        <v>-4.1000000000000002E-2</v>
      </c>
      <c r="J338">
        <v>39</v>
      </c>
      <c r="K338" t="s">
        <v>1303</v>
      </c>
      <c r="L338" t="s">
        <v>1322</v>
      </c>
      <c r="M338" t="s">
        <v>1305</v>
      </c>
      <c r="N338" t="s">
        <v>17</v>
      </c>
      <c r="O338" t="s">
        <v>17</v>
      </c>
      <c r="P338">
        <v>3</v>
      </c>
      <c r="Q338" t="s">
        <v>1319</v>
      </c>
      <c r="R338" t="b">
        <v>0</v>
      </c>
      <c r="S338" t="s">
        <v>342</v>
      </c>
    </row>
    <row r="339" spans="1:19" x14ac:dyDescent="0.35">
      <c r="A339" t="s">
        <v>383</v>
      </c>
      <c r="B339" t="str">
        <f t="shared" si="10"/>
        <v>Mar 14</v>
      </c>
      <c r="C339" t="str">
        <f t="shared" si="11"/>
        <v>Mar 16</v>
      </c>
      <c r="D339" s="5">
        <f>DATE(2024, MATCH(LEFT(B339,3), {"Jan","Feb","Mar","Apr","May","Jun","Jul","Aug","Sep","Oct","Nov","Dec"},0), MID(B339,5,2))</f>
        <v>45365</v>
      </c>
      <c r="E339" s="5">
        <f>DATE(2024, MATCH(LEFT(C339,3), {"Jan","Feb","Mar","Apr","May","Jun","Jul","Aug","Sep","Oct","Nov","Dec"},0), MID(C339,5,2))</f>
        <v>45367</v>
      </c>
      <c r="F339" t="s">
        <v>1311</v>
      </c>
      <c r="G339" s="2">
        <v>-0.88300000000000001</v>
      </c>
      <c r="H339" t="s">
        <v>1324</v>
      </c>
      <c r="I339" s="2">
        <v>-0.88300000000000001</v>
      </c>
      <c r="J339">
        <v>9</v>
      </c>
      <c r="K339" t="s">
        <v>1325</v>
      </c>
      <c r="L339" t="s">
        <v>1326</v>
      </c>
      <c r="M339" t="s">
        <v>1327</v>
      </c>
      <c r="N339" t="s">
        <v>17</v>
      </c>
      <c r="O339" t="s">
        <v>17</v>
      </c>
      <c r="P339">
        <v>11</v>
      </c>
      <c r="Q339" t="s">
        <v>1323</v>
      </c>
      <c r="R339" t="b">
        <v>0</v>
      </c>
      <c r="S339" t="s">
        <v>631</v>
      </c>
    </row>
    <row r="340" spans="1:19" x14ac:dyDescent="0.35">
      <c r="A340" t="s">
        <v>383</v>
      </c>
      <c r="B340" t="str">
        <f t="shared" si="10"/>
        <v>Mar 14</v>
      </c>
      <c r="C340" t="str">
        <f t="shared" si="11"/>
        <v>Mar 16</v>
      </c>
      <c r="D340" s="5">
        <f>DATE(2024, MATCH(LEFT(B340,3), {"Jan","Feb","Mar","Apr","May","Jun","Jul","Aug","Sep","Oct","Nov","Dec"},0), MID(B340,5,2))</f>
        <v>45365</v>
      </c>
      <c r="E340" s="5">
        <f>DATE(2024, MATCH(LEFT(C340,3), {"Jan","Feb","Mar","Apr","May","Jun","Jul","Aug","Sep","Oct","Nov","Dec"},0), MID(C340,5,2))</f>
        <v>45367</v>
      </c>
      <c r="F340" t="s">
        <v>1315</v>
      </c>
      <c r="G340" s="2">
        <v>-0.88300000000000001</v>
      </c>
      <c r="H340" t="s">
        <v>1324</v>
      </c>
      <c r="I340" s="2">
        <v>-0.88300000000000001</v>
      </c>
      <c r="J340">
        <v>9</v>
      </c>
      <c r="K340" t="s">
        <v>1325</v>
      </c>
      <c r="L340" t="s">
        <v>1326</v>
      </c>
      <c r="M340" t="s">
        <v>1327</v>
      </c>
      <c r="N340" t="s">
        <v>17</v>
      </c>
      <c r="O340" t="s">
        <v>17</v>
      </c>
      <c r="P340">
        <v>11</v>
      </c>
      <c r="Q340" t="s">
        <v>1323</v>
      </c>
      <c r="R340" t="b">
        <v>0</v>
      </c>
      <c r="S340" t="s">
        <v>635</v>
      </c>
    </row>
    <row r="341" spans="1:19" x14ac:dyDescent="0.35">
      <c r="A341" t="s">
        <v>357</v>
      </c>
      <c r="B341" t="str">
        <f t="shared" si="10"/>
        <v>Mar 27</v>
      </c>
      <c r="C341" t="str">
        <f t="shared" si="11"/>
        <v>Mar 30</v>
      </c>
      <c r="D341" s="5">
        <f>DATE(2024, MATCH(LEFT(B341,3), {"Jan","Feb","Mar","Apr","May","Jun","Jul","Aug","Sep","Oct","Nov","Dec"},0), MID(B341,5,2))</f>
        <v>45378</v>
      </c>
      <c r="E341" s="5">
        <f>DATE(2024, MATCH(LEFT(C341,3), {"Jan","Feb","Mar","Apr","May","Jun","Jul","Aug","Sep","Oct","Nov","Dec"},0), MID(C341,5,2))</f>
        <v>45381</v>
      </c>
      <c r="F341" t="s">
        <v>1320</v>
      </c>
      <c r="G341" s="2">
        <v>-1.4E-2</v>
      </c>
      <c r="H341" t="s">
        <v>1330</v>
      </c>
      <c r="I341" s="2">
        <v>1.2E-2</v>
      </c>
      <c r="J341">
        <v>19</v>
      </c>
      <c r="K341" t="s">
        <v>1331</v>
      </c>
      <c r="L341" t="s">
        <v>1332</v>
      </c>
      <c r="M341" t="s">
        <v>367</v>
      </c>
      <c r="N341" t="s">
        <v>17</v>
      </c>
      <c r="O341" t="s">
        <v>17</v>
      </c>
      <c r="P341">
        <v>13</v>
      </c>
      <c r="Q341" t="s">
        <v>1328</v>
      </c>
      <c r="R341" t="b">
        <v>0</v>
      </c>
      <c r="S341" t="s">
        <v>176</v>
      </c>
    </row>
    <row r="342" spans="1:19" x14ac:dyDescent="0.35">
      <c r="A342" t="s">
        <v>387</v>
      </c>
      <c r="B342" t="str">
        <f t="shared" si="10"/>
        <v>Mar 20</v>
      </c>
      <c r="C342" t="str">
        <f t="shared" si="11"/>
        <v>Mar 23</v>
      </c>
      <c r="D342" s="5">
        <f>DATE(2024, MATCH(LEFT(B342,3), {"Jan","Feb","Mar","Apr","May","Jun","Jul","Aug","Sep","Oct","Nov","Dec"},0), MID(B342,5,2))</f>
        <v>45371</v>
      </c>
      <c r="E342" s="5">
        <f>DATE(2024, MATCH(LEFT(C342,3), {"Jan","Feb","Mar","Apr","May","Jun","Jul","Aug","Sep","Oct","Nov","Dec"},0), MID(C342,5,2))</f>
        <v>45374</v>
      </c>
      <c r="F342" t="s">
        <v>1324</v>
      </c>
      <c r="G342" s="2">
        <v>-0.33300000000000002</v>
      </c>
      <c r="H342" t="s">
        <v>1335</v>
      </c>
      <c r="I342" s="3">
        <v>-0.34</v>
      </c>
      <c r="J342">
        <v>19</v>
      </c>
      <c r="K342" t="s">
        <v>1331</v>
      </c>
      <c r="L342" t="s">
        <v>1336</v>
      </c>
      <c r="M342" t="s">
        <v>367</v>
      </c>
      <c r="N342" t="s">
        <v>17</v>
      </c>
      <c r="O342" t="s">
        <v>17</v>
      </c>
      <c r="P342">
        <v>12</v>
      </c>
      <c r="Q342" t="s">
        <v>1333</v>
      </c>
      <c r="R342" t="b">
        <v>0</v>
      </c>
      <c r="S342" t="s">
        <v>176</v>
      </c>
    </row>
    <row r="343" spans="1:19" x14ac:dyDescent="0.35">
      <c r="A343" t="s">
        <v>357</v>
      </c>
      <c r="B343" t="str">
        <f t="shared" si="10"/>
        <v>Mar 27</v>
      </c>
      <c r="C343" t="str">
        <f t="shared" si="11"/>
        <v>Mar 30</v>
      </c>
      <c r="D343" s="5">
        <f>DATE(2024, MATCH(LEFT(B343,3), {"Jan","Feb","Mar","Apr","May","Jun","Jul","Aug","Sep","Oct","Nov","Dec"},0), MID(B343,5,2))</f>
        <v>45378</v>
      </c>
      <c r="E343" s="5">
        <f>DATE(2024, MATCH(LEFT(C343,3), {"Jan","Feb","Mar","Apr","May","Jun","Jul","Aug","Sep","Oct","Nov","Dec"},0), MID(C343,5,2))</f>
        <v>45381</v>
      </c>
      <c r="F343" t="s">
        <v>1324</v>
      </c>
      <c r="G343" s="2">
        <v>0.19800000000000001</v>
      </c>
      <c r="H343" t="s">
        <v>1339</v>
      </c>
      <c r="I343" s="2">
        <v>0.20599999999999999</v>
      </c>
      <c r="J343">
        <v>20</v>
      </c>
      <c r="K343" t="s">
        <v>1331</v>
      </c>
      <c r="L343" t="s">
        <v>1340</v>
      </c>
      <c r="M343" t="s">
        <v>367</v>
      </c>
      <c r="N343" t="s">
        <v>17</v>
      </c>
      <c r="O343" t="s">
        <v>17</v>
      </c>
      <c r="P343">
        <v>13</v>
      </c>
      <c r="Q343" t="s">
        <v>1337</v>
      </c>
      <c r="R343" t="b">
        <v>0</v>
      </c>
      <c r="S343" t="s">
        <v>300</v>
      </c>
    </row>
    <row r="344" spans="1:19" x14ac:dyDescent="0.35">
      <c r="A344" t="s">
        <v>70</v>
      </c>
      <c r="B344" t="str">
        <f t="shared" si="10"/>
        <v>Jan 17</v>
      </c>
      <c r="C344" t="str">
        <f t="shared" si="11"/>
        <v>Jan 19</v>
      </c>
      <c r="D344" s="5">
        <f>DATE(2024, MATCH(LEFT(B344,3), {"Jan","Feb","Mar","Apr","May","Jun","Jul","Aug","Sep","Oct","Nov","Dec"},0), MID(B344,5,2))</f>
        <v>45308</v>
      </c>
      <c r="E344" s="5">
        <f>DATE(2024, MATCH(LEFT(C344,3), {"Jan","Feb","Mar","Apr","May","Jun","Jul","Aug","Sep","Oct","Nov","Dec"},0), MID(C344,5,2))</f>
        <v>45310</v>
      </c>
      <c r="F344" t="s">
        <v>1329</v>
      </c>
      <c r="G344" s="2">
        <v>-7.4999999999999997E-2</v>
      </c>
      <c r="H344" t="s">
        <v>1343</v>
      </c>
      <c r="I344" s="2">
        <v>-5.8000000000000003E-2</v>
      </c>
      <c r="J344">
        <v>16</v>
      </c>
      <c r="K344" t="s">
        <v>1344</v>
      </c>
      <c r="L344" t="s">
        <v>1345</v>
      </c>
      <c r="M344" t="s">
        <v>1346</v>
      </c>
      <c r="N344" t="s">
        <v>17</v>
      </c>
      <c r="O344" t="s">
        <v>17</v>
      </c>
      <c r="P344">
        <v>3</v>
      </c>
      <c r="Q344" t="s">
        <v>1341</v>
      </c>
      <c r="R344" t="b">
        <v>0</v>
      </c>
      <c r="S344" t="s">
        <v>329</v>
      </c>
    </row>
    <row r="345" spans="1:19" x14ac:dyDescent="0.35">
      <c r="A345" t="s">
        <v>75</v>
      </c>
      <c r="B345" t="str">
        <f t="shared" si="10"/>
        <v>Jan 10</v>
      </c>
      <c r="C345" t="str">
        <f t="shared" si="11"/>
        <v>Jan 12</v>
      </c>
      <c r="D345" s="5">
        <f>DATE(2024, MATCH(LEFT(B345,3), {"Jan","Feb","Mar","Apr","May","Jun","Jul","Aug","Sep","Oct","Nov","Dec"},0), MID(B345,5,2))</f>
        <v>45301</v>
      </c>
      <c r="E345" s="5">
        <f>DATE(2024, MATCH(LEFT(C345,3), {"Jan","Feb","Mar","Apr","May","Jun","Jul","Aug","Sep","Oct","Nov","Dec"},0), MID(C345,5,2))</f>
        <v>45303</v>
      </c>
      <c r="F345" t="s">
        <v>1334</v>
      </c>
      <c r="G345" s="2">
        <v>-0.57599999999999996</v>
      </c>
      <c r="H345" t="s">
        <v>1349</v>
      </c>
      <c r="I345" s="2">
        <v>-0.57499999999999996</v>
      </c>
      <c r="J345">
        <v>15</v>
      </c>
      <c r="K345" t="s">
        <v>1344</v>
      </c>
      <c r="L345" t="s">
        <v>1350</v>
      </c>
      <c r="M345" t="s">
        <v>1346</v>
      </c>
      <c r="N345" t="s">
        <v>17</v>
      </c>
      <c r="O345" t="s">
        <v>17</v>
      </c>
      <c r="P345">
        <v>2</v>
      </c>
      <c r="Q345" t="s">
        <v>1347</v>
      </c>
      <c r="R345" t="b">
        <v>0</v>
      </c>
      <c r="S345" t="s">
        <v>329</v>
      </c>
    </row>
    <row r="346" spans="1:19" x14ac:dyDescent="0.35">
      <c r="A346" t="s">
        <v>136</v>
      </c>
      <c r="B346" t="str">
        <f t="shared" si="10"/>
        <v>Apr 3</v>
      </c>
      <c r="C346" t="str">
        <f t="shared" si="11"/>
        <v>Apr 6</v>
      </c>
      <c r="D346" s="5">
        <f>DATE(2024, MATCH(LEFT(B346,3), {"Jan","Feb","Mar","Apr","May","Jun","Jul","Aug","Sep","Oct","Nov","Dec"},0), MID(B346,5,2))</f>
        <v>45385</v>
      </c>
      <c r="E346" s="5">
        <f>DATE(2024, MATCH(LEFT(C346,3), {"Jan","Feb","Mar","Apr","May","Jun","Jul","Aug","Sep","Oct","Nov","Dec"},0), MID(C346,5,2))</f>
        <v>45388</v>
      </c>
      <c r="F346" t="s">
        <v>1338</v>
      </c>
      <c r="G346" s="2">
        <v>278.43799999999999</v>
      </c>
      <c r="H346" t="s">
        <v>1353</v>
      </c>
      <c r="I346" s="2">
        <v>283.80399999999997</v>
      </c>
      <c r="J346">
        <v>26</v>
      </c>
      <c r="K346" t="s">
        <v>1354</v>
      </c>
      <c r="L346" t="s">
        <v>1355</v>
      </c>
      <c r="M346" t="s">
        <v>1356</v>
      </c>
      <c r="N346" t="s">
        <v>17</v>
      </c>
      <c r="O346" t="s">
        <v>17</v>
      </c>
      <c r="P346">
        <v>14</v>
      </c>
      <c r="Q346" t="s">
        <v>1351</v>
      </c>
      <c r="R346" t="b">
        <v>0</v>
      </c>
      <c r="S346" t="s">
        <v>266</v>
      </c>
    </row>
    <row r="347" spans="1:19" x14ac:dyDescent="0.35">
      <c r="A347" t="s">
        <v>1357</v>
      </c>
      <c r="B347" t="str">
        <f t="shared" si="10"/>
        <v>May 30</v>
      </c>
      <c r="C347" t="str">
        <f t="shared" si="11"/>
        <v>May Jun 1</v>
      </c>
      <c r="D347" s="5">
        <f>DATE(2024, MATCH(LEFT(B347,3), {"Jan","Feb","Mar","Apr","May","Jun","Jul","Aug","Sep","Oct","Nov","Dec"},0), MID(B347,5,2))</f>
        <v>45442</v>
      </c>
      <c r="E347" s="5" t="e">
        <f>DATE(2024, MATCH(LEFT(C347,3), {"Jan","Feb","Mar","Apr","May","Jun","Jul","Aug","Sep","Oct","Nov","Dec"},0), MID(C347,5,2))</f>
        <v>#VALUE!</v>
      </c>
      <c r="F347" t="s">
        <v>1342</v>
      </c>
      <c r="G347" s="2">
        <v>-0.92600000000000005</v>
      </c>
      <c r="H347" t="s">
        <v>1359</v>
      </c>
      <c r="I347" s="2">
        <v>-0.92600000000000005</v>
      </c>
      <c r="J347">
        <v>3</v>
      </c>
      <c r="K347" t="s">
        <v>1360</v>
      </c>
      <c r="L347" t="s">
        <v>1361</v>
      </c>
      <c r="M347" t="s">
        <v>1063</v>
      </c>
      <c r="N347" t="s">
        <v>17</v>
      </c>
      <c r="O347" t="s">
        <v>17</v>
      </c>
      <c r="P347">
        <v>22</v>
      </c>
      <c r="Q347" t="s">
        <v>1358</v>
      </c>
      <c r="R347" t="b">
        <v>0</v>
      </c>
      <c r="S347" t="s">
        <v>631</v>
      </c>
    </row>
    <row r="348" spans="1:19" x14ac:dyDescent="0.35">
      <c r="A348" t="s">
        <v>1357</v>
      </c>
      <c r="B348" t="str">
        <f t="shared" si="10"/>
        <v>May 30</v>
      </c>
      <c r="C348" t="str">
        <f t="shared" si="11"/>
        <v>May Jun 1</v>
      </c>
      <c r="D348" s="5">
        <f>DATE(2024, MATCH(LEFT(B348,3), {"Jan","Feb","Mar","Apr","May","Jun","Jul","Aug","Sep","Oct","Nov","Dec"},0), MID(B348,5,2))</f>
        <v>45442</v>
      </c>
      <c r="E348" s="5" t="e">
        <f>DATE(2024, MATCH(LEFT(C348,3), {"Jan","Feb","Mar","Apr","May","Jun","Jul","Aug","Sep","Oct","Nov","Dec"},0), MID(C348,5,2))</f>
        <v>#VALUE!</v>
      </c>
      <c r="F348" t="s">
        <v>1348</v>
      </c>
      <c r="G348" s="2">
        <v>-0.92600000000000005</v>
      </c>
      <c r="H348" t="s">
        <v>1359</v>
      </c>
      <c r="I348" s="2">
        <v>-0.92600000000000005</v>
      </c>
      <c r="J348">
        <v>3</v>
      </c>
      <c r="K348" t="s">
        <v>1360</v>
      </c>
      <c r="L348" t="s">
        <v>1361</v>
      </c>
      <c r="M348" t="s">
        <v>1063</v>
      </c>
      <c r="N348" t="s">
        <v>17</v>
      </c>
      <c r="O348" t="s">
        <v>17</v>
      </c>
      <c r="P348">
        <v>22</v>
      </c>
      <c r="Q348" t="s">
        <v>1358</v>
      </c>
      <c r="R348" t="b">
        <v>0</v>
      </c>
      <c r="S348" t="s">
        <v>635</v>
      </c>
    </row>
    <row r="349" spans="1:19" x14ac:dyDescent="0.35">
      <c r="A349" t="s">
        <v>1357</v>
      </c>
      <c r="B349" t="str">
        <f t="shared" si="10"/>
        <v>May 30</v>
      </c>
      <c r="C349" t="str">
        <f t="shared" si="11"/>
        <v>May Jun 1</v>
      </c>
      <c r="D349" s="5">
        <f>DATE(2024, MATCH(LEFT(B349,3), {"Jan","Feb","Mar","Apr","May","Jun","Jul","Aug","Sep","Oct","Nov","Dec"},0), MID(B349,5,2))</f>
        <v>45442</v>
      </c>
      <c r="E349" s="5" t="e">
        <f>DATE(2024, MATCH(LEFT(C349,3), {"Jan","Feb","Mar","Apr","May","Jun","Jul","Aug","Sep","Oct","Nov","Dec"},0), MID(C349,5,2))</f>
        <v>#VALUE!</v>
      </c>
      <c r="F349" t="s">
        <v>1352</v>
      </c>
      <c r="G349" s="2">
        <v>-0.66100000000000003</v>
      </c>
      <c r="H349" t="s">
        <v>1363</v>
      </c>
      <c r="I349" s="2">
        <v>-0.68700000000000006</v>
      </c>
      <c r="J349">
        <v>4</v>
      </c>
      <c r="K349" t="s">
        <v>1360</v>
      </c>
      <c r="L349" t="s">
        <v>1364</v>
      </c>
      <c r="M349" t="s">
        <v>1063</v>
      </c>
      <c r="N349" t="s">
        <v>17</v>
      </c>
      <c r="O349" t="s">
        <v>17</v>
      </c>
      <c r="P349">
        <v>22</v>
      </c>
      <c r="Q349" t="s">
        <v>1362</v>
      </c>
      <c r="R349" t="b">
        <v>0</v>
      </c>
      <c r="S349" t="s">
        <v>640</v>
      </c>
    </row>
    <row r="350" spans="1:19" x14ac:dyDescent="0.35">
      <c r="A350" t="s">
        <v>25</v>
      </c>
      <c r="B350" t="str">
        <f t="shared" si="10"/>
        <v>May 23</v>
      </c>
      <c r="C350" t="str">
        <f t="shared" si="11"/>
        <v>May 25</v>
      </c>
      <c r="D350" s="5">
        <f>DATE(2024, MATCH(LEFT(B350,3), {"Jan","Feb","Mar","Apr","May","Jun","Jul","Aug","Sep","Oct","Nov","Dec"},0), MID(B350,5,2))</f>
        <v>45435</v>
      </c>
      <c r="E350" s="5">
        <f>DATE(2024, MATCH(LEFT(C350,3), {"Jan","Feb","Mar","Apr","May","Jun","Jul","Aug","Sep","Oct","Nov","Dec"},0), MID(C350,5,2))</f>
        <v>45437</v>
      </c>
      <c r="F350" t="s">
        <v>1359</v>
      </c>
      <c r="G350" s="2">
        <v>-0.67900000000000005</v>
      </c>
      <c r="H350" t="s">
        <v>1367</v>
      </c>
      <c r="I350" s="2">
        <v>-0.66500000000000004</v>
      </c>
      <c r="J350">
        <v>38</v>
      </c>
      <c r="K350" t="s">
        <v>1360</v>
      </c>
      <c r="L350" t="s">
        <v>1368</v>
      </c>
      <c r="M350" t="s">
        <v>1063</v>
      </c>
      <c r="N350" t="s">
        <v>17</v>
      </c>
      <c r="O350" t="s">
        <v>17</v>
      </c>
      <c r="P350">
        <v>21</v>
      </c>
      <c r="Q350" t="s">
        <v>1365</v>
      </c>
      <c r="R350" t="b">
        <v>0</v>
      </c>
      <c r="S350" t="s">
        <v>640</v>
      </c>
    </row>
    <row r="351" spans="1:19" x14ac:dyDescent="0.35">
      <c r="A351" t="s">
        <v>37</v>
      </c>
      <c r="B351" t="str">
        <f t="shared" si="10"/>
        <v>May 29</v>
      </c>
      <c r="C351" t="str">
        <f t="shared" si="11"/>
        <v>May Jun 1</v>
      </c>
      <c r="D351" s="5">
        <f>DATE(2024, MATCH(LEFT(B351,3), {"Jan","Feb","Mar","Apr","May","Jun","Jul","Aug","Sep","Oct","Nov","Dec"},0), MID(B351,5,2))</f>
        <v>45441</v>
      </c>
      <c r="E351" s="5" t="e">
        <f>DATE(2024, MATCH(LEFT(C351,3), {"Jan","Feb","Mar","Apr","May","Jun","Jul","Aug","Sep","Oct","Nov","Dec"},0), MID(C351,5,2))</f>
        <v>#VALUE!</v>
      </c>
      <c r="F351" t="s">
        <v>1359</v>
      </c>
      <c r="G351" s="2">
        <v>-0.33800000000000002</v>
      </c>
      <c r="H351" t="s">
        <v>1370</v>
      </c>
      <c r="I351" s="2">
        <v>-0.33800000000000002</v>
      </c>
      <c r="J351">
        <v>3</v>
      </c>
      <c r="K351" t="s">
        <v>1360</v>
      </c>
      <c r="L351" t="s">
        <v>1371</v>
      </c>
      <c r="M351" t="s">
        <v>1063</v>
      </c>
      <c r="N351" t="s">
        <v>17</v>
      </c>
      <c r="O351" t="s">
        <v>17</v>
      </c>
      <c r="P351">
        <v>22</v>
      </c>
      <c r="Q351" t="s">
        <v>1369</v>
      </c>
      <c r="R351" t="b">
        <v>0</v>
      </c>
      <c r="S351" t="s">
        <v>143</v>
      </c>
    </row>
    <row r="352" spans="1:19" x14ac:dyDescent="0.35">
      <c r="A352" t="s">
        <v>34</v>
      </c>
      <c r="B352" t="str">
        <f t="shared" si="10"/>
        <v>May 22</v>
      </c>
      <c r="C352" t="str">
        <f t="shared" si="11"/>
        <v>May 25</v>
      </c>
      <c r="D352" s="5">
        <f>DATE(2024, MATCH(LEFT(B352,3), {"Jan","Feb","Mar","Apr","May","Jun","Jul","Aug","Sep","Oct","Nov","Dec"},0), MID(B352,5,2))</f>
        <v>45434</v>
      </c>
      <c r="E352" s="5">
        <f>DATE(2024, MATCH(LEFT(C352,3), {"Jan","Feb","Mar","Apr","May","Jun","Jul","Aug","Sep","Oct","Nov","Dec"},0), MID(C352,5,2))</f>
        <v>45437</v>
      </c>
      <c r="F352" t="s">
        <v>1363</v>
      </c>
      <c r="G352" s="3">
        <v>2.06</v>
      </c>
      <c r="H352" t="s">
        <v>1373</v>
      </c>
      <c r="I352" s="3">
        <v>2.06</v>
      </c>
      <c r="J352">
        <v>3</v>
      </c>
      <c r="K352" t="s">
        <v>1360</v>
      </c>
      <c r="L352" t="s">
        <v>1374</v>
      </c>
      <c r="M352" t="s">
        <v>1063</v>
      </c>
      <c r="N352" t="s">
        <v>17</v>
      </c>
      <c r="O352" t="s">
        <v>17</v>
      </c>
      <c r="P352">
        <v>21</v>
      </c>
      <c r="Q352" t="s">
        <v>1372</v>
      </c>
      <c r="R352" t="b">
        <v>0</v>
      </c>
      <c r="S352" t="s">
        <v>143</v>
      </c>
    </row>
    <row r="353" spans="1:19" x14ac:dyDescent="0.35">
      <c r="A353" t="s">
        <v>37</v>
      </c>
      <c r="B353" t="str">
        <f t="shared" si="10"/>
        <v>May 29</v>
      </c>
      <c r="C353" t="str">
        <f t="shared" si="11"/>
        <v>May Jun 1</v>
      </c>
      <c r="D353" s="5">
        <f>DATE(2024, MATCH(LEFT(B353,3), {"Jan","Feb","Mar","Apr","May","Jun","Jul","Aug","Sep","Oct","Nov","Dec"},0), MID(B353,5,2))</f>
        <v>45441</v>
      </c>
      <c r="E353" s="5" t="e">
        <f>DATE(2024, MATCH(LEFT(C353,3), {"Jan","Feb","Mar","Apr","May","Jun","Jul","Aug","Sep","Oct","Nov","Dec"},0), MID(C353,5,2))</f>
        <v>#VALUE!</v>
      </c>
      <c r="F353" t="s">
        <v>1366</v>
      </c>
      <c r="G353" s="2">
        <v>-0.33800000000000002</v>
      </c>
      <c r="H353" t="s">
        <v>1370</v>
      </c>
      <c r="I353" s="2">
        <v>-0.33800000000000002</v>
      </c>
      <c r="J353">
        <v>3</v>
      </c>
      <c r="K353" t="s">
        <v>1360</v>
      </c>
      <c r="L353" t="s">
        <v>1371</v>
      </c>
      <c r="M353" t="s">
        <v>1063</v>
      </c>
      <c r="N353" t="s">
        <v>17</v>
      </c>
      <c r="O353" t="s">
        <v>17</v>
      </c>
      <c r="P353">
        <v>22</v>
      </c>
      <c r="Q353" t="s">
        <v>1369</v>
      </c>
      <c r="R353" t="b">
        <v>0</v>
      </c>
      <c r="S353" t="s">
        <v>143</v>
      </c>
    </row>
    <row r="354" spans="1:19" x14ac:dyDescent="0.35">
      <c r="A354" t="s">
        <v>34</v>
      </c>
      <c r="B354" t="str">
        <f t="shared" si="10"/>
        <v>May 22</v>
      </c>
      <c r="C354" t="str">
        <f t="shared" si="11"/>
        <v>May 25</v>
      </c>
      <c r="D354" s="5">
        <f>DATE(2024, MATCH(LEFT(B354,3), {"Jan","Feb","Mar","Apr","May","Jun","Jul","Aug","Sep","Oct","Nov","Dec"},0), MID(B354,5,2))</f>
        <v>45434</v>
      </c>
      <c r="E354" s="5">
        <f>DATE(2024, MATCH(LEFT(C354,3), {"Jan","Feb","Mar","Apr","May","Jun","Jul","Aug","Sep","Oct","Nov","Dec"},0), MID(C354,5,2))</f>
        <v>45437</v>
      </c>
      <c r="F354" t="s">
        <v>1370</v>
      </c>
      <c r="G354" s="3">
        <v>2.06</v>
      </c>
      <c r="H354" t="s">
        <v>1373</v>
      </c>
      <c r="I354" s="3">
        <v>2.06</v>
      </c>
      <c r="J354">
        <v>3</v>
      </c>
      <c r="K354" t="s">
        <v>1360</v>
      </c>
      <c r="L354" t="s">
        <v>1374</v>
      </c>
      <c r="M354" t="s">
        <v>1063</v>
      </c>
      <c r="N354" t="s">
        <v>17</v>
      </c>
      <c r="O354" t="s">
        <v>17</v>
      </c>
      <c r="P354">
        <v>21</v>
      </c>
      <c r="Q354" t="s">
        <v>1372</v>
      </c>
      <c r="R354" t="b">
        <v>0</v>
      </c>
      <c r="S354" t="s">
        <v>143</v>
      </c>
    </row>
    <row r="355" spans="1:19" x14ac:dyDescent="0.35">
      <c r="A355" t="s">
        <v>1357</v>
      </c>
      <c r="B355" t="str">
        <f t="shared" si="10"/>
        <v>May 30</v>
      </c>
      <c r="C355" t="str">
        <f t="shared" si="11"/>
        <v>May Jun 1</v>
      </c>
      <c r="D355" s="5">
        <f>DATE(2024, MATCH(LEFT(B355,3), {"Jan","Feb","Mar","Apr","May","Jun","Jul","Aug","Sep","Oct","Nov","Dec"},0), MID(B355,5,2))</f>
        <v>45442</v>
      </c>
      <c r="E355" s="5" t="e">
        <f>DATE(2024, MATCH(LEFT(C355,3), {"Jan","Feb","Mar","Apr","May","Jun","Jul","Aug","Sep","Oct","Nov","Dec"},0), MID(C355,5,2))</f>
        <v>#VALUE!</v>
      </c>
      <c r="F355" t="s">
        <v>1373</v>
      </c>
      <c r="G355" s="2">
        <v>-0.26900000000000002</v>
      </c>
      <c r="H355" t="s">
        <v>1376</v>
      </c>
      <c r="I355" s="2">
        <v>-0.26900000000000002</v>
      </c>
      <c r="J355">
        <v>2</v>
      </c>
      <c r="K355" t="s">
        <v>1360</v>
      </c>
      <c r="L355" t="s">
        <v>1377</v>
      </c>
      <c r="M355" t="s">
        <v>1063</v>
      </c>
      <c r="N355" t="s">
        <v>17</v>
      </c>
      <c r="O355" t="s">
        <v>17</v>
      </c>
      <c r="P355">
        <v>22</v>
      </c>
      <c r="Q355" t="s">
        <v>1375</v>
      </c>
      <c r="R355" t="b">
        <v>0</v>
      </c>
      <c r="S355" t="s">
        <v>148</v>
      </c>
    </row>
    <row r="356" spans="1:19" x14ac:dyDescent="0.35">
      <c r="A356" t="s">
        <v>25</v>
      </c>
      <c r="B356" t="str">
        <f t="shared" si="10"/>
        <v>May 23</v>
      </c>
      <c r="C356" t="str">
        <f t="shared" si="11"/>
        <v>May 25</v>
      </c>
      <c r="D356" s="5">
        <f>DATE(2024, MATCH(LEFT(B356,3), {"Jan","Feb","Mar","Apr","May","Jun","Jul","Aug","Sep","Oct","Nov","Dec"},0), MID(B356,5,2))</f>
        <v>45435</v>
      </c>
      <c r="E356" s="5">
        <f>DATE(2024, MATCH(LEFT(C356,3), {"Jan","Feb","Mar","Apr","May","Jun","Jul","Aug","Sep","Oct","Nov","Dec"},0), MID(C356,5,2))</f>
        <v>45437</v>
      </c>
      <c r="F356" t="s">
        <v>1370</v>
      </c>
      <c r="G356" s="2">
        <v>6.2149999999999999</v>
      </c>
      <c r="H356" t="s">
        <v>1379</v>
      </c>
      <c r="I356" s="2">
        <v>6.2149999999999999</v>
      </c>
      <c r="J356">
        <v>2</v>
      </c>
      <c r="K356" t="s">
        <v>1360</v>
      </c>
      <c r="L356" t="s">
        <v>1380</v>
      </c>
      <c r="M356" t="s">
        <v>1063</v>
      </c>
      <c r="N356" t="s">
        <v>17</v>
      </c>
      <c r="O356" t="s">
        <v>17</v>
      </c>
      <c r="P356">
        <v>21</v>
      </c>
      <c r="Q356" t="s">
        <v>1378</v>
      </c>
      <c r="R356" t="b">
        <v>0</v>
      </c>
      <c r="S356" t="s">
        <v>148</v>
      </c>
    </row>
    <row r="357" spans="1:19" x14ac:dyDescent="0.35">
      <c r="A357" t="s">
        <v>1357</v>
      </c>
      <c r="B357" t="str">
        <f t="shared" si="10"/>
        <v>May 30</v>
      </c>
      <c r="C357" t="str">
        <f t="shared" si="11"/>
        <v>May Jun 1</v>
      </c>
      <c r="D357" s="5">
        <f>DATE(2024, MATCH(LEFT(B357,3), {"Jan","Feb","Mar","Apr","May","Jun","Jul","Aug","Sep","Oct","Nov","Dec"},0), MID(B357,5,2))</f>
        <v>45442</v>
      </c>
      <c r="E357" s="5" t="e">
        <f>DATE(2024, MATCH(LEFT(C357,3), {"Jan","Feb","Mar","Apr","May","Jun","Jul","Aug","Sep","Oct","Nov","Dec"},0), MID(C357,5,2))</f>
        <v>#VALUE!</v>
      </c>
      <c r="F357" t="s">
        <v>1373</v>
      </c>
      <c r="G357" s="2">
        <v>0.13100000000000001</v>
      </c>
      <c r="H357" t="s">
        <v>1383</v>
      </c>
      <c r="I357" s="2">
        <v>0.154</v>
      </c>
      <c r="J357">
        <v>44</v>
      </c>
      <c r="K357" t="s">
        <v>1360</v>
      </c>
      <c r="L357" t="s">
        <v>1384</v>
      </c>
      <c r="M357" t="s">
        <v>1063</v>
      </c>
      <c r="N357" t="s">
        <v>17</v>
      </c>
      <c r="O357" t="s">
        <v>17</v>
      </c>
      <c r="P357">
        <v>22</v>
      </c>
      <c r="Q357" t="s">
        <v>1381</v>
      </c>
      <c r="R357" t="b">
        <v>0</v>
      </c>
      <c r="S357" t="s">
        <v>92</v>
      </c>
    </row>
    <row r="358" spans="1:19" x14ac:dyDescent="0.35">
      <c r="A358" t="s">
        <v>25</v>
      </c>
      <c r="B358" t="str">
        <f t="shared" si="10"/>
        <v>May 23</v>
      </c>
      <c r="C358" t="str">
        <f t="shared" si="11"/>
        <v>May 25</v>
      </c>
      <c r="D358" s="5">
        <f>DATE(2024, MATCH(LEFT(B358,3), {"Jan","Feb","Mar","Apr","May","Jun","Jul","Aug","Sep","Oct","Nov","Dec"},0), MID(B358,5,2))</f>
        <v>45435</v>
      </c>
      <c r="E358" s="5">
        <f>DATE(2024, MATCH(LEFT(C358,3), {"Jan","Feb","Mar","Apr","May","Jun","Jul","Aug","Sep","Oct","Nov","Dec"},0), MID(C358,5,2))</f>
        <v>45437</v>
      </c>
      <c r="F358" t="s">
        <v>1376</v>
      </c>
      <c r="G358" s="2">
        <v>0.69199999999999995</v>
      </c>
      <c r="H358" t="s">
        <v>1387</v>
      </c>
      <c r="I358" s="2">
        <v>0.55900000000000005</v>
      </c>
      <c r="J358">
        <v>43</v>
      </c>
      <c r="K358" t="s">
        <v>1360</v>
      </c>
      <c r="L358" t="s">
        <v>1388</v>
      </c>
      <c r="M358" t="s">
        <v>1063</v>
      </c>
      <c r="N358" t="s">
        <v>17</v>
      </c>
      <c r="O358" t="s">
        <v>17</v>
      </c>
      <c r="P358">
        <v>21</v>
      </c>
      <c r="Q358" t="s">
        <v>1385</v>
      </c>
      <c r="R358" t="b">
        <v>0</v>
      </c>
      <c r="S358" t="s">
        <v>92</v>
      </c>
    </row>
    <row r="359" spans="1:19" x14ac:dyDescent="0.35">
      <c r="A359" t="s">
        <v>1357</v>
      </c>
      <c r="B359" t="str">
        <f t="shared" si="10"/>
        <v>May 30</v>
      </c>
      <c r="C359" t="str">
        <f t="shared" si="11"/>
        <v>May Jun 1</v>
      </c>
      <c r="D359" s="5">
        <f>DATE(2024, MATCH(LEFT(B359,3), {"Jan","Feb","Mar","Apr","May","Jun","Jul","Aug","Sep","Oct","Nov","Dec"},0), MID(B359,5,2))</f>
        <v>45442</v>
      </c>
      <c r="E359" s="5" t="e">
        <f>DATE(2024, MATCH(LEFT(C359,3), {"Jan","Feb","Mar","Apr","May","Jun","Jul","Aug","Sep","Oct","Nov","Dec"},0), MID(C359,5,2))</f>
        <v>#VALUE!</v>
      </c>
      <c r="F359" t="s">
        <v>1379</v>
      </c>
      <c r="G359" s="2">
        <v>-0.39700000000000002</v>
      </c>
      <c r="H359" t="s">
        <v>1390</v>
      </c>
      <c r="I359" s="2">
        <v>-0.39700000000000002</v>
      </c>
      <c r="J359">
        <v>10</v>
      </c>
      <c r="K359" t="s">
        <v>1360</v>
      </c>
      <c r="L359" t="s">
        <v>1391</v>
      </c>
      <c r="M359" t="s">
        <v>1063</v>
      </c>
      <c r="N359" t="s">
        <v>17</v>
      </c>
      <c r="O359" t="s">
        <v>17</v>
      </c>
      <c r="P359">
        <v>22</v>
      </c>
      <c r="Q359" t="s">
        <v>1389</v>
      </c>
      <c r="R359" t="b">
        <v>0</v>
      </c>
      <c r="S359" t="s">
        <v>106</v>
      </c>
    </row>
    <row r="360" spans="1:19" x14ac:dyDescent="0.35">
      <c r="A360" t="s">
        <v>25</v>
      </c>
      <c r="B360" t="str">
        <f t="shared" si="10"/>
        <v>May 23</v>
      </c>
      <c r="C360" t="str">
        <f t="shared" si="11"/>
        <v>May 25</v>
      </c>
      <c r="D360" s="5">
        <f>DATE(2024, MATCH(LEFT(B360,3), {"Jan","Feb","Mar","Apr","May","Jun","Jul","Aug","Sep","Oct","Nov","Dec"},0), MID(B360,5,2))</f>
        <v>45435</v>
      </c>
      <c r="E360" s="5">
        <f>DATE(2024, MATCH(LEFT(C360,3), {"Jan","Feb","Mar","Apr","May","Jun","Jul","Aug","Sep","Oct","Nov","Dec"},0), MID(C360,5,2))</f>
        <v>45437</v>
      </c>
      <c r="F360" t="s">
        <v>1382</v>
      </c>
      <c r="G360" s="2">
        <v>2.5880000000000001</v>
      </c>
      <c r="H360" t="s">
        <v>1393</v>
      </c>
      <c r="I360" s="2">
        <v>2.5840000000000001</v>
      </c>
      <c r="J360">
        <v>10</v>
      </c>
      <c r="K360" t="s">
        <v>1360</v>
      </c>
      <c r="L360" t="s">
        <v>1394</v>
      </c>
      <c r="M360" t="s">
        <v>1063</v>
      </c>
      <c r="N360" t="s">
        <v>17</v>
      </c>
      <c r="O360" t="s">
        <v>17</v>
      </c>
      <c r="P360">
        <v>21</v>
      </c>
      <c r="Q360" t="s">
        <v>1392</v>
      </c>
      <c r="R360" t="b">
        <v>0</v>
      </c>
      <c r="S360" t="s">
        <v>106</v>
      </c>
    </row>
    <row r="361" spans="1:19" x14ac:dyDescent="0.35">
      <c r="A361" t="s">
        <v>37</v>
      </c>
      <c r="B361" t="str">
        <f t="shared" si="10"/>
        <v>May 29</v>
      </c>
      <c r="C361" t="str">
        <f t="shared" si="11"/>
        <v>May Jun 1</v>
      </c>
      <c r="D361" s="5">
        <f>DATE(2024, MATCH(LEFT(B361,3), {"Jan","Feb","Mar","Apr","May","Jun","Jul","Aug","Sep","Oct","Nov","Dec"},0), MID(B361,5,2))</f>
        <v>45441</v>
      </c>
      <c r="E361" s="5" t="e">
        <f>DATE(2024, MATCH(LEFT(C361,3), {"Jan","Feb","Mar","Apr","May","Jun","Jul","Aug","Sep","Oct","Nov","Dec"},0), MID(C361,5,2))</f>
        <v>#VALUE!</v>
      </c>
      <c r="F361" t="s">
        <v>1386</v>
      </c>
      <c r="G361" s="2">
        <v>-0.23100000000000001</v>
      </c>
      <c r="H361" t="s">
        <v>1396</v>
      </c>
      <c r="I361" s="2">
        <v>-0.23100000000000001</v>
      </c>
      <c r="J361">
        <v>2</v>
      </c>
      <c r="K361" t="s">
        <v>1360</v>
      </c>
      <c r="L361" t="s">
        <v>1397</v>
      </c>
      <c r="M361" t="s">
        <v>1063</v>
      </c>
      <c r="N361" t="s">
        <v>17</v>
      </c>
      <c r="O361" t="s">
        <v>17</v>
      </c>
      <c r="P361">
        <v>22</v>
      </c>
      <c r="Q361" t="s">
        <v>1395</v>
      </c>
      <c r="R361" t="b">
        <v>0</v>
      </c>
      <c r="S361" t="s">
        <v>680</v>
      </c>
    </row>
    <row r="362" spans="1:19" x14ac:dyDescent="0.35">
      <c r="A362" t="s">
        <v>34</v>
      </c>
      <c r="B362" t="str">
        <f t="shared" si="10"/>
        <v>May 22</v>
      </c>
      <c r="C362" t="str">
        <f t="shared" si="11"/>
        <v>May 25</v>
      </c>
      <c r="D362" s="5">
        <f>DATE(2024, MATCH(LEFT(B362,3), {"Jan","Feb","Mar","Apr","May","Jun","Jul","Aug","Sep","Oct","Nov","Dec"},0), MID(B362,5,2))</f>
        <v>45434</v>
      </c>
      <c r="E362" s="5">
        <f>DATE(2024, MATCH(LEFT(C362,3), {"Jan","Feb","Mar","Apr","May","Jun","Jul","Aug","Sep","Oct","Nov","Dec"},0), MID(C362,5,2))</f>
        <v>45437</v>
      </c>
      <c r="F362" t="s">
        <v>1390</v>
      </c>
      <c r="G362" s="2">
        <v>-0.55900000000000005</v>
      </c>
      <c r="H362" t="s">
        <v>1399</v>
      </c>
      <c r="I362" s="2">
        <v>-0.55900000000000005</v>
      </c>
      <c r="J362">
        <v>2</v>
      </c>
      <c r="K362" t="s">
        <v>1360</v>
      </c>
      <c r="L362" t="s">
        <v>1400</v>
      </c>
      <c r="M362" t="s">
        <v>1063</v>
      </c>
      <c r="N362" t="s">
        <v>17</v>
      </c>
      <c r="O362" t="s">
        <v>17</v>
      </c>
      <c r="P362">
        <v>21</v>
      </c>
      <c r="Q362" t="s">
        <v>1398</v>
      </c>
      <c r="R362" t="b">
        <v>0</v>
      </c>
      <c r="S362" t="s">
        <v>680</v>
      </c>
    </row>
    <row r="363" spans="1:19" x14ac:dyDescent="0.35">
      <c r="A363" t="s">
        <v>37</v>
      </c>
      <c r="B363" t="str">
        <f t="shared" si="10"/>
        <v>May 29</v>
      </c>
      <c r="C363" t="str">
        <f t="shared" si="11"/>
        <v>May Jun 1</v>
      </c>
      <c r="D363" s="5">
        <f>DATE(2024, MATCH(LEFT(B363,3), {"Jan","Feb","Mar","Apr","May","Jun","Jul","Aug","Sep","Oct","Nov","Dec"},0), MID(B363,5,2))</f>
        <v>45441</v>
      </c>
      <c r="E363" s="5" t="e">
        <f>DATE(2024, MATCH(LEFT(C363,3), {"Jan","Feb","Mar","Apr","May","Jun","Jul","Aug","Sep","Oct","Nov","Dec"},0), MID(C363,5,2))</f>
        <v>#VALUE!</v>
      </c>
      <c r="F363" t="s">
        <v>1393</v>
      </c>
      <c r="G363" s="2">
        <v>-0.217</v>
      </c>
      <c r="H363" t="s">
        <v>1403</v>
      </c>
      <c r="I363" s="2">
        <v>-0.186</v>
      </c>
      <c r="J363">
        <v>19</v>
      </c>
      <c r="K363" t="s">
        <v>1360</v>
      </c>
      <c r="L363" t="s">
        <v>1404</v>
      </c>
      <c r="M363" t="s">
        <v>1063</v>
      </c>
      <c r="N363" t="s">
        <v>17</v>
      </c>
      <c r="O363" t="s">
        <v>17</v>
      </c>
      <c r="P363">
        <v>22</v>
      </c>
      <c r="Q363" t="s">
        <v>1401</v>
      </c>
      <c r="R363" t="b">
        <v>0</v>
      </c>
      <c r="S363" t="s">
        <v>176</v>
      </c>
    </row>
    <row r="364" spans="1:19" x14ac:dyDescent="0.35">
      <c r="A364" t="s">
        <v>34</v>
      </c>
      <c r="B364" t="str">
        <f t="shared" si="10"/>
        <v>May 22</v>
      </c>
      <c r="C364" t="str">
        <f t="shared" si="11"/>
        <v>May 25</v>
      </c>
      <c r="D364" s="5">
        <f>DATE(2024, MATCH(LEFT(B364,3), {"Jan","Feb","Mar","Apr","May","Jun","Jul","Aug","Sep","Oct","Nov","Dec"},0), MID(B364,5,2))</f>
        <v>45434</v>
      </c>
      <c r="E364" s="5">
        <f>DATE(2024, MATCH(LEFT(C364,3), {"Jan","Feb","Mar","Apr","May","Jun","Jul","Aug","Sep","Oct","Nov","Dec"},0), MID(C364,5,2))</f>
        <v>45437</v>
      </c>
      <c r="F364" t="s">
        <v>1396</v>
      </c>
      <c r="G364" s="2">
        <v>0.23699999999999999</v>
      </c>
      <c r="H364" t="s">
        <v>1407</v>
      </c>
      <c r="I364" s="2">
        <v>0.152</v>
      </c>
      <c r="J364">
        <v>18</v>
      </c>
      <c r="K364" t="s">
        <v>1360</v>
      </c>
      <c r="L364" t="s">
        <v>1408</v>
      </c>
      <c r="M364" t="s">
        <v>1063</v>
      </c>
      <c r="N364" t="s">
        <v>17</v>
      </c>
      <c r="O364" t="s">
        <v>17</v>
      </c>
      <c r="P364">
        <v>21</v>
      </c>
      <c r="Q364" t="s">
        <v>1405</v>
      </c>
      <c r="R364" t="b">
        <v>0</v>
      </c>
      <c r="S364" t="s">
        <v>176</v>
      </c>
    </row>
    <row r="365" spans="1:19" x14ac:dyDescent="0.35">
      <c r="A365" t="s">
        <v>37</v>
      </c>
      <c r="B365" t="str">
        <f t="shared" si="10"/>
        <v>May 29</v>
      </c>
      <c r="C365" t="str">
        <f t="shared" si="11"/>
        <v>May Jun 1</v>
      </c>
      <c r="D365" s="5">
        <f>DATE(2024, MATCH(LEFT(B365,3), {"Jan","Feb","Mar","Apr","May","Jun","Jul","Aug","Sep","Oct","Nov","Dec"},0), MID(B365,5,2))</f>
        <v>45441</v>
      </c>
      <c r="E365" s="5" t="e">
        <f>DATE(2024, MATCH(LEFT(C365,3), {"Jan","Feb","Mar","Apr","May","Jun","Jul","Aug","Sep","Oct","Nov","Dec"},0), MID(C365,5,2))</f>
        <v>#VALUE!</v>
      </c>
      <c r="F365" t="s">
        <v>1399</v>
      </c>
      <c r="G365" s="2">
        <v>7.1999999999999995E-2</v>
      </c>
      <c r="H365" t="s">
        <v>1410</v>
      </c>
      <c r="I365" s="2">
        <v>7.1999999999999995E-2</v>
      </c>
      <c r="J365">
        <v>5</v>
      </c>
      <c r="K365" t="s">
        <v>1360</v>
      </c>
      <c r="L365" t="s">
        <v>1411</v>
      </c>
      <c r="M365" t="s">
        <v>1063</v>
      </c>
      <c r="N365" t="s">
        <v>17</v>
      </c>
      <c r="O365" t="s">
        <v>17</v>
      </c>
      <c r="P365">
        <v>22</v>
      </c>
      <c r="Q365" t="s">
        <v>1409</v>
      </c>
      <c r="R365" t="b">
        <v>0</v>
      </c>
      <c r="S365" t="s">
        <v>518</v>
      </c>
    </row>
    <row r="366" spans="1:19" x14ac:dyDescent="0.35">
      <c r="A366" t="s">
        <v>34</v>
      </c>
      <c r="B366" t="str">
        <f t="shared" si="10"/>
        <v>May 22</v>
      </c>
      <c r="C366" t="str">
        <f t="shared" si="11"/>
        <v>May 25</v>
      </c>
      <c r="D366" s="5">
        <f>DATE(2024, MATCH(LEFT(B366,3), {"Jan","Feb","Mar","Apr","May","Jun","Jul","Aug","Sep","Oct","Nov","Dec"},0), MID(B366,5,2))</f>
        <v>45434</v>
      </c>
      <c r="E366" s="5">
        <f>DATE(2024, MATCH(LEFT(C366,3), {"Jan","Feb","Mar","Apr","May","Jun","Jul","Aug","Sep","Oct","Nov","Dec"},0), MID(C366,5,2))</f>
        <v>45437</v>
      </c>
      <c r="F366" t="s">
        <v>1402</v>
      </c>
      <c r="G366" s="2">
        <v>3.0619999999999998</v>
      </c>
      <c r="H366" t="s">
        <v>1413</v>
      </c>
      <c r="I366" s="2">
        <v>3.0619999999999998</v>
      </c>
      <c r="J366">
        <v>6</v>
      </c>
      <c r="K366" t="s">
        <v>1360</v>
      </c>
      <c r="L366" t="s">
        <v>1414</v>
      </c>
      <c r="M366" t="s">
        <v>1063</v>
      </c>
      <c r="N366" t="s">
        <v>17</v>
      </c>
      <c r="O366" t="s">
        <v>17</v>
      </c>
      <c r="P366">
        <v>21</v>
      </c>
      <c r="Q366" t="s">
        <v>1412</v>
      </c>
      <c r="R366" t="b">
        <v>0</v>
      </c>
      <c r="S366" t="s">
        <v>518</v>
      </c>
    </row>
    <row r="367" spans="1:19" x14ac:dyDescent="0.35">
      <c r="A367" t="s">
        <v>1415</v>
      </c>
      <c r="B367" t="str">
        <f t="shared" si="10"/>
        <v>May 28</v>
      </c>
      <c r="C367" t="str">
        <f t="shared" si="11"/>
        <v>May Jun 1</v>
      </c>
      <c r="D367" s="5">
        <f>DATE(2024, MATCH(LEFT(B367,3), {"Jan","Feb","Mar","Apr","May","Jun","Jul","Aug","Sep","Oct","Nov","Dec"},0), MID(B367,5,2))</f>
        <v>45440</v>
      </c>
      <c r="E367" s="5" t="e">
        <f>DATE(2024, MATCH(LEFT(C367,3), {"Jan","Feb","Mar","Apr","May","Jun","Jul","Aug","Sep","Oct","Nov","Dec"},0), MID(C367,5,2))</f>
        <v>#VALUE!</v>
      </c>
      <c r="F367" t="s">
        <v>1406</v>
      </c>
      <c r="G367" s="2">
        <v>0.316</v>
      </c>
      <c r="H367" t="s">
        <v>1418</v>
      </c>
      <c r="I367" s="2">
        <v>0.315</v>
      </c>
      <c r="J367">
        <v>34</v>
      </c>
      <c r="K367" t="s">
        <v>1360</v>
      </c>
      <c r="L367" t="s">
        <v>1419</v>
      </c>
      <c r="M367" t="s">
        <v>1063</v>
      </c>
      <c r="N367" t="s">
        <v>17</v>
      </c>
      <c r="O367" t="s">
        <v>17</v>
      </c>
      <c r="P367">
        <v>22</v>
      </c>
      <c r="Q367" t="s">
        <v>1416</v>
      </c>
      <c r="R367" t="b">
        <v>0</v>
      </c>
      <c r="S367" t="s">
        <v>112</v>
      </c>
    </row>
    <row r="368" spans="1:19" x14ac:dyDescent="0.35">
      <c r="A368" t="s">
        <v>1420</v>
      </c>
      <c r="B368" t="str">
        <f t="shared" si="10"/>
        <v>May 21</v>
      </c>
      <c r="C368" t="str">
        <f t="shared" si="11"/>
        <v>May 25</v>
      </c>
      <c r="D368" s="5">
        <f>DATE(2024, MATCH(LEFT(B368,3), {"Jan","Feb","Mar","Apr","May","Jun","Jul","Aug","Sep","Oct","Nov","Dec"},0), MID(B368,5,2))</f>
        <v>45433</v>
      </c>
      <c r="E368" s="5">
        <f>DATE(2024, MATCH(LEFT(C368,3), {"Jan","Feb","Mar","Apr","May","Jun","Jul","Aug","Sep","Oct","Nov","Dec"},0), MID(C368,5,2))</f>
        <v>45437</v>
      </c>
      <c r="F368" t="s">
        <v>1410</v>
      </c>
      <c r="G368" s="2">
        <v>1.2689999999999999</v>
      </c>
      <c r="H368" t="s">
        <v>1423</v>
      </c>
      <c r="I368" s="2">
        <v>0.999</v>
      </c>
      <c r="J368">
        <v>35</v>
      </c>
      <c r="K368" t="s">
        <v>1360</v>
      </c>
      <c r="L368" t="s">
        <v>1424</v>
      </c>
      <c r="M368" t="s">
        <v>1063</v>
      </c>
      <c r="N368" t="s">
        <v>17</v>
      </c>
      <c r="O368" t="s">
        <v>17</v>
      </c>
      <c r="P368">
        <v>21</v>
      </c>
      <c r="Q368" t="s">
        <v>1421</v>
      </c>
      <c r="R368" t="b">
        <v>0</v>
      </c>
      <c r="S368" t="s">
        <v>112</v>
      </c>
    </row>
    <row r="369" spans="1:19" x14ac:dyDescent="0.35">
      <c r="A369" t="s">
        <v>37</v>
      </c>
      <c r="B369" t="str">
        <f t="shared" si="10"/>
        <v>May 29</v>
      </c>
      <c r="C369" t="str">
        <f t="shared" si="11"/>
        <v>May Jun 1</v>
      </c>
      <c r="D369" s="5">
        <f>DATE(2024, MATCH(LEFT(B369,3), {"Jan","Feb","Mar","Apr","May","Jun","Jul","Aug","Sep","Oct","Nov","Dec"},0), MID(B369,5,2))</f>
        <v>45441</v>
      </c>
      <c r="E369" s="5" t="e">
        <f>DATE(2024, MATCH(LEFT(C369,3), {"Jan","Feb","Mar","Apr","May","Jun","Jul","Aug","Sep","Oct","Nov","Dec"},0), MID(C369,5,2))</f>
        <v>#VALUE!</v>
      </c>
      <c r="F369" t="s">
        <v>1413</v>
      </c>
      <c r="G369" s="2">
        <v>-5.8999999999999997E-2</v>
      </c>
      <c r="H369" t="s">
        <v>1426</v>
      </c>
      <c r="I369" s="2">
        <v>-5.8999999999999997E-2</v>
      </c>
      <c r="J369">
        <v>3</v>
      </c>
      <c r="K369" t="s">
        <v>1360</v>
      </c>
      <c r="L369" t="s">
        <v>1427</v>
      </c>
      <c r="M369" t="s">
        <v>1063</v>
      </c>
      <c r="N369" t="s">
        <v>17</v>
      </c>
      <c r="O369" t="s">
        <v>17</v>
      </c>
      <c r="P369">
        <v>22</v>
      </c>
      <c r="Q369" t="s">
        <v>1425</v>
      </c>
      <c r="R369" t="b">
        <v>0</v>
      </c>
      <c r="S369" t="s">
        <v>713</v>
      </c>
    </row>
    <row r="370" spans="1:19" x14ac:dyDescent="0.35">
      <c r="A370" t="s">
        <v>34</v>
      </c>
      <c r="B370" t="str">
        <f t="shared" si="10"/>
        <v>May 22</v>
      </c>
      <c r="C370" t="str">
        <f t="shared" si="11"/>
        <v>May 25</v>
      </c>
      <c r="D370" s="5">
        <f>DATE(2024, MATCH(LEFT(B370,3), {"Jan","Feb","Mar","Apr","May","Jun","Jul","Aug","Sep","Oct","Nov","Dec"},0), MID(B370,5,2))</f>
        <v>45434</v>
      </c>
      <c r="E370" s="5">
        <f>DATE(2024, MATCH(LEFT(C370,3), {"Jan","Feb","Mar","Apr","May","Jun","Jul","Aug","Sep","Oct","Nov","Dec"},0), MID(C370,5,2))</f>
        <v>45437</v>
      </c>
      <c r="F370" t="s">
        <v>1417</v>
      </c>
      <c r="G370" s="2">
        <v>1.6759999999999999</v>
      </c>
      <c r="H370" t="s">
        <v>1429</v>
      </c>
      <c r="I370" s="2">
        <v>1.6759999999999999</v>
      </c>
      <c r="J370">
        <v>4</v>
      </c>
      <c r="K370" t="s">
        <v>1360</v>
      </c>
      <c r="L370" t="s">
        <v>1430</v>
      </c>
      <c r="M370" t="s">
        <v>1063</v>
      </c>
      <c r="N370" t="s">
        <v>17</v>
      </c>
      <c r="O370" t="s">
        <v>17</v>
      </c>
      <c r="P370">
        <v>21</v>
      </c>
      <c r="Q370" t="s">
        <v>1428</v>
      </c>
      <c r="R370" t="b">
        <v>0</v>
      </c>
      <c r="S370" t="s">
        <v>713</v>
      </c>
    </row>
    <row r="371" spans="1:19" x14ac:dyDescent="0.35">
      <c r="A371" t="s">
        <v>1357</v>
      </c>
      <c r="B371" t="str">
        <f t="shared" si="10"/>
        <v>May 30</v>
      </c>
      <c r="C371" t="str">
        <f t="shared" si="11"/>
        <v>May Jun 1</v>
      </c>
      <c r="D371" s="5">
        <f>DATE(2024, MATCH(LEFT(B371,3), {"Jan","Feb","Mar","Apr","May","Jun","Jul","Aug","Sep","Oct","Nov","Dec"},0), MID(B371,5,2))</f>
        <v>45442</v>
      </c>
      <c r="E371" s="5" t="e">
        <f>DATE(2024, MATCH(LEFT(C371,3), {"Jan","Feb","Mar","Apr","May","Jun","Jul","Aug","Sep","Oct","Nov","Dec"},0), MID(C371,5,2))</f>
        <v>#VALUE!</v>
      </c>
      <c r="F371" t="s">
        <v>1422</v>
      </c>
      <c r="G371" s="2">
        <v>-0.252</v>
      </c>
      <c r="H371" t="s">
        <v>1433</v>
      </c>
      <c r="I371" s="2">
        <v>-0.252</v>
      </c>
      <c r="J371">
        <v>19</v>
      </c>
      <c r="K371" t="s">
        <v>1360</v>
      </c>
      <c r="L371" t="s">
        <v>1434</v>
      </c>
      <c r="M371" t="s">
        <v>1063</v>
      </c>
      <c r="N371" t="s">
        <v>17</v>
      </c>
      <c r="O371" t="s">
        <v>17</v>
      </c>
      <c r="P371">
        <v>22</v>
      </c>
      <c r="Q371" t="s">
        <v>1431</v>
      </c>
      <c r="R371" t="b">
        <v>0</v>
      </c>
      <c r="S371" t="s">
        <v>220</v>
      </c>
    </row>
    <row r="372" spans="1:19" x14ac:dyDescent="0.35">
      <c r="A372" t="s">
        <v>25</v>
      </c>
      <c r="B372" t="str">
        <f t="shared" si="10"/>
        <v>May 23</v>
      </c>
      <c r="C372" t="str">
        <f t="shared" si="11"/>
        <v>May 25</v>
      </c>
      <c r="D372" s="5">
        <f>DATE(2024, MATCH(LEFT(B372,3), {"Jan","Feb","Mar","Apr","May","Jun","Jul","Aug","Sep","Oct","Nov","Dec"},0), MID(B372,5,2))</f>
        <v>45435</v>
      </c>
      <c r="E372" s="5">
        <f>DATE(2024, MATCH(LEFT(C372,3), {"Jan","Feb","Mar","Apr","May","Jun","Jul","Aug","Sep","Oct","Nov","Dec"},0), MID(C372,5,2))</f>
        <v>45437</v>
      </c>
      <c r="F372" t="s">
        <v>1426</v>
      </c>
      <c r="G372" s="2">
        <v>0.94899999999999995</v>
      </c>
      <c r="H372" t="s">
        <v>1437</v>
      </c>
      <c r="I372" s="2">
        <v>0.88600000000000001</v>
      </c>
      <c r="J372">
        <v>18</v>
      </c>
      <c r="K372" t="s">
        <v>1360</v>
      </c>
      <c r="L372" t="s">
        <v>1438</v>
      </c>
      <c r="M372" t="s">
        <v>1063</v>
      </c>
      <c r="N372" t="s">
        <v>17</v>
      </c>
      <c r="O372" t="s">
        <v>17</v>
      </c>
      <c r="P372">
        <v>21</v>
      </c>
      <c r="Q372" t="s">
        <v>1435</v>
      </c>
      <c r="R372" t="b">
        <v>0</v>
      </c>
      <c r="S372" t="s">
        <v>220</v>
      </c>
    </row>
    <row r="373" spans="1:19" x14ac:dyDescent="0.35">
      <c r="A373" t="s">
        <v>1357</v>
      </c>
      <c r="B373" t="str">
        <f t="shared" si="10"/>
        <v>May 30</v>
      </c>
      <c r="C373" t="str">
        <f t="shared" si="11"/>
        <v>May Jun 1</v>
      </c>
      <c r="D373" s="5">
        <f>DATE(2024, MATCH(LEFT(B373,3), {"Jan","Feb","Mar","Apr","May","Jun","Jul","Aug","Sep","Oct","Nov","Dec"},0), MID(B373,5,2))</f>
        <v>45442</v>
      </c>
      <c r="E373" s="5" t="e">
        <f>DATE(2024, MATCH(LEFT(C373,3), {"Jan","Feb","Mar","Apr","May","Jun","Jul","Aug","Sep","Oct","Nov","Dec"},0), MID(C373,5,2))</f>
        <v>#VALUE!</v>
      </c>
      <c r="F373" t="s">
        <v>1429</v>
      </c>
      <c r="G373" s="2">
        <v>-0.41199999999999998</v>
      </c>
      <c r="H373" t="s">
        <v>1440</v>
      </c>
      <c r="I373" s="2">
        <v>-0.42799999999999999</v>
      </c>
      <c r="J373">
        <v>9</v>
      </c>
      <c r="K373" t="s">
        <v>1360</v>
      </c>
      <c r="L373" t="s">
        <v>1441</v>
      </c>
      <c r="M373" t="s">
        <v>1063</v>
      </c>
      <c r="N373" t="s">
        <v>17</v>
      </c>
      <c r="O373" t="s">
        <v>17</v>
      </c>
      <c r="P373">
        <v>22</v>
      </c>
      <c r="Q373" t="s">
        <v>1439</v>
      </c>
      <c r="R373" t="b">
        <v>0</v>
      </c>
      <c r="S373" t="s">
        <v>118</v>
      </c>
    </row>
    <row r="374" spans="1:19" x14ac:dyDescent="0.35">
      <c r="A374" t="s">
        <v>25</v>
      </c>
      <c r="B374" t="str">
        <f t="shared" si="10"/>
        <v>May 23</v>
      </c>
      <c r="C374" t="str">
        <f t="shared" si="11"/>
        <v>May 25</v>
      </c>
      <c r="D374" s="5">
        <f>DATE(2024, MATCH(LEFT(B374,3), {"Jan","Feb","Mar","Apr","May","Jun","Jul","Aug","Sep","Oct","Nov","Dec"},0), MID(B374,5,2))</f>
        <v>45435</v>
      </c>
      <c r="E374" s="5">
        <f>DATE(2024, MATCH(LEFT(C374,3), {"Jan","Feb","Mar","Apr","May","Jun","Jul","Aug","Sep","Oct","Nov","Dec"},0), MID(C374,5,2))</f>
        <v>45437</v>
      </c>
      <c r="F374" t="s">
        <v>1432</v>
      </c>
      <c r="G374" s="2">
        <v>2.0710000000000002</v>
      </c>
      <c r="H374" t="s">
        <v>1444</v>
      </c>
      <c r="I374" s="2">
        <v>1.6719999999999999</v>
      </c>
      <c r="J374">
        <v>62</v>
      </c>
      <c r="K374" t="s">
        <v>1360</v>
      </c>
      <c r="L374" t="s">
        <v>1445</v>
      </c>
      <c r="M374" t="s">
        <v>1063</v>
      </c>
      <c r="N374" t="s">
        <v>17</v>
      </c>
      <c r="O374" t="s">
        <v>17</v>
      </c>
      <c r="P374">
        <v>21</v>
      </c>
      <c r="Q374" t="s">
        <v>1442</v>
      </c>
      <c r="R374" t="b">
        <v>0</v>
      </c>
      <c r="S374" t="s">
        <v>118</v>
      </c>
    </row>
    <row r="375" spans="1:19" x14ac:dyDescent="0.35">
      <c r="A375" t="s">
        <v>1357</v>
      </c>
      <c r="B375" t="str">
        <f t="shared" si="10"/>
        <v>May 30</v>
      </c>
      <c r="C375" t="str">
        <f t="shared" si="11"/>
        <v>May Jun 1</v>
      </c>
      <c r="D375" s="5">
        <f>DATE(2024, MATCH(LEFT(B375,3), {"Jan","Feb","Mar","Apr","May","Jun","Jul","Aug","Sep","Oct","Nov","Dec"},0), MID(B375,5,2))</f>
        <v>45442</v>
      </c>
      <c r="E375" s="5" t="e">
        <f>DATE(2024, MATCH(LEFT(C375,3), {"Jan","Feb","Mar","Apr","May","Jun","Jul","Aug","Sep","Oct","Nov","Dec"},0), MID(C375,5,2))</f>
        <v>#VALUE!</v>
      </c>
      <c r="F375" t="s">
        <v>1436</v>
      </c>
      <c r="G375" s="2">
        <v>7.5289999999999999</v>
      </c>
      <c r="H375" t="s">
        <v>1447</v>
      </c>
      <c r="I375" s="2">
        <v>7.5289999999999999</v>
      </c>
      <c r="J375">
        <v>6</v>
      </c>
      <c r="K375" t="s">
        <v>1360</v>
      </c>
      <c r="L375" t="s">
        <v>1448</v>
      </c>
      <c r="M375" t="s">
        <v>1063</v>
      </c>
      <c r="N375" t="s">
        <v>17</v>
      </c>
      <c r="O375" t="s">
        <v>17</v>
      </c>
      <c r="P375">
        <v>22</v>
      </c>
      <c r="Q375" t="s">
        <v>1446</v>
      </c>
      <c r="R375" t="b">
        <v>0</v>
      </c>
      <c r="S375" t="s">
        <v>542</v>
      </c>
    </row>
    <row r="376" spans="1:19" x14ac:dyDescent="0.35">
      <c r="A376" t="s">
        <v>1415</v>
      </c>
      <c r="B376" t="str">
        <f t="shared" si="10"/>
        <v>May 28</v>
      </c>
      <c r="C376" t="str">
        <f t="shared" si="11"/>
        <v>May Jun 1</v>
      </c>
      <c r="D376" s="5">
        <f>DATE(2024, MATCH(LEFT(B376,3), {"Jan","Feb","Mar","Apr","May","Jun","Jul","Aug","Sep","Oct","Nov","Dec"},0), MID(B376,5,2))</f>
        <v>45440</v>
      </c>
      <c r="E376" s="5" t="e">
        <f>DATE(2024, MATCH(LEFT(C376,3), {"Jan","Feb","Mar","Apr","May","Jun","Jul","Aug","Sep","Oct","Nov","Dec"},0), MID(C376,5,2))</f>
        <v>#VALUE!</v>
      </c>
      <c r="F376" t="s">
        <v>1440</v>
      </c>
      <c r="G376" s="2">
        <v>-0.13700000000000001</v>
      </c>
      <c r="H376" t="s">
        <v>1450</v>
      </c>
      <c r="I376" s="2">
        <v>-0.13700000000000001</v>
      </c>
      <c r="J376">
        <v>9</v>
      </c>
      <c r="K376" t="s">
        <v>1360</v>
      </c>
      <c r="L376" t="s">
        <v>1451</v>
      </c>
      <c r="M376" t="s">
        <v>1063</v>
      </c>
      <c r="N376" t="s">
        <v>17</v>
      </c>
      <c r="O376" t="s">
        <v>17</v>
      </c>
      <c r="P376">
        <v>22</v>
      </c>
      <c r="Q376" t="s">
        <v>1449</v>
      </c>
      <c r="R376" t="b">
        <v>0</v>
      </c>
      <c r="S376" t="s">
        <v>124</v>
      </c>
    </row>
    <row r="377" spans="1:19" x14ac:dyDescent="0.35">
      <c r="A377" t="s">
        <v>1420</v>
      </c>
      <c r="B377" t="str">
        <f t="shared" si="10"/>
        <v>May 21</v>
      </c>
      <c r="C377" t="str">
        <f t="shared" si="11"/>
        <v>May 25</v>
      </c>
      <c r="D377" s="5">
        <f>DATE(2024, MATCH(LEFT(B377,3), {"Jan","Feb","Mar","Apr","May","Jun","Jul","Aug","Sep","Oct","Nov","Dec"},0), MID(B377,5,2))</f>
        <v>45433</v>
      </c>
      <c r="E377" s="5">
        <f>DATE(2024, MATCH(LEFT(C377,3), {"Jan","Feb","Mar","Apr","May","Jun","Jul","Aug","Sep","Oct","Nov","Dec"},0), MID(C377,5,2))</f>
        <v>45437</v>
      </c>
      <c r="F377" t="s">
        <v>1443</v>
      </c>
      <c r="G377" s="2">
        <v>7.1950000000000003</v>
      </c>
      <c r="H377" t="s">
        <v>1453</v>
      </c>
      <c r="I377" s="2">
        <v>7.1950000000000003</v>
      </c>
      <c r="J377">
        <v>9</v>
      </c>
      <c r="K377" t="s">
        <v>1360</v>
      </c>
      <c r="L377" t="s">
        <v>1454</v>
      </c>
      <c r="M377" t="s">
        <v>1063</v>
      </c>
      <c r="N377" t="s">
        <v>17</v>
      </c>
      <c r="O377" t="s">
        <v>17</v>
      </c>
      <c r="P377">
        <v>21</v>
      </c>
      <c r="Q377" t="s">
        <v>1452</v>
      </c>
      <c r="R377" t="b">
        <v>0</v>
      </c>
      <c r="S377" t="s">
        <v>124</v>
      </c>
    </row>
    <row r="378" spans="1:19" x14ac:dyDescent="0.35">
      <c r="A378" t="s">
        <v>1357</v>
      </c>
      <c r="B378" t="str">
        <f t="shared" si="10"/>
        <v>May 30</v>
      </c>
      <c r="C378" t="str">
        <f t="shared" si="11"/>
        <v>May Jun 1</v>
      </c>
      <c r="D378" s="5">
        <f>DATE(2024, MATCH(LEFT(B378,3), {"Jan","Feb","Mar","Apr","May","Jun","Jul","Aug","Sep","Oct","Nov","Dec"},0), MID(B378,5,2))</f>
        <v>45442</v>
      </c>
      <c r="E378" s="5" t="e">
        <f>DATE(2024, MATCH(LEFT(C378,3), {"Jan","Feb","Mar","Apr","May","Jun","Jul","Aug","Sep","Oct","Nov","Dec"},0), MID(C378,5,2))</f>
        <v>#VALUE!</v>
      </c>
      <c r="F378" t="s">
        <v>1447</v>
      </c>
      <c r="G378" s="3">
        <v>-0.14000000000000001</v>
      </c>
      <c r="H378" t="s">
        <v>1456</v>
      </c>
      <c r="I378" s="3">
        <v>-0.14000000000000001</v>
      </c>
      <c r="J378">
        <v>5</v>
      </c>
      <c r="K378" t="s">
        <v>1360</v>
      </c>
      <c r="L378" t="s">
        <v>1457</v>
      </c>
      <c r="M378" t="s">
        <v>1063</v>
      </c>
      <c r="N378" t="s">
        <v>17</v>
      </c>
      <c r="O378" t="s">
        <v>17</v>
      </c>
      <c r="P378">
        <v>22</v>
      </c>
      <c r="Q378" t="s">
        <v>1455</v>
      </c>
      <c r="R378" t="b">
        <v>0</v>
      </c>
      <c r="S378" t="s">
        <v>760</v>
      </c>
    </row>
    <row r="379" spans="1:19" x14ac:dyDescent="0.35">
      <c r="A379" t="s">
        <v>25</v>
      </c>
      <c r="B379" t="str">
        <f t="shared" si="10"/>
        <v>May 23</v>
      </c>
      <c r="C379" t="str">
        <f t="shared" si="11"/>
        <v>May 25</v>
      </c>
      <c r="D379" s="5">
        <f>DATE(2024, MATCH(LEFT(B379,3), {"Jan","Feb","Mar","Apr","May","Jun","Jul","Aug","Sep","Oct","Nov","Dec"},0), MID(B379,5,2))</f>
        <v>45435</v>
      </c>
      <c r="E379" s="5">
        <f>DATE(2024, MATCH(LEFT(C379,3), {"Jan","Feb","Mar","Apr","May","Jun","Jul","Aug","Sep","Oct","Nov","Dec"},0), MID(C379,5,2))</f>
        <v>45437</v>
      </c>
      <c r="F379" t="s">
        <v>1450</v>
      </c>
      <c r="G379" s="3">
        <v>2.91</v>
      </c>
      <c r="H379" t="s">
        <v>1459</v>
      </c>
      <c r="I379" s="3">
        <v>2.91</v>
      </c>
      <c r="J379">
        <v>6</v>
      </c>
      <c r="K379" t="s">
        <v>1360</v>
      </c>
      <c r="L379" t="s">
        <v>1460</v>
      </c>
      <c r="M379" t="s">
        <v>1063</v>
      </c>
      <c r="N379" t="s">
        <v>17</v>
      </c>
      <c r="O379" t="s">
        <v>17</v>
      </c>
      <c r="P379">
        <v>21</v>
      </c>
      <c r="Q379" t="s">
        <v>1458</v>
      </c>
      <c r="R379" t="b">
        <v>0</v>
      </c>
      <c r="S379" t="s">
        <v>760</v>
      </c>
    </row>
    <row r="380" spans="1:19" x14ac:dyDescent="0.35">
      <c r="A380" t="s">
        <v>37</v>
      </c>
      <c r="B380" t="str">
        <f t="shared" si="10"/>
        <v>May 29</v>
      </c>
      <c r="C380" t="str">
        <f t="shared" si="11"/>
        <v>May Jun 1</v>
      </c>
      <c r="D380" s="5">
        <f>DATE(2024, MATCH(LEFT(B380,3), {"Jan","Feb","Mar","Apr","May","Jun","Jul","Aug","Sep","Oct","Nov","Dec"},0), MID(B380,5,2))</f>
        <v>45441</v>
      </c>
      <c r="E380" s="5" t="e">
        <f>DATE(2024, MATCH(LEFT(C380,3), {"Jan","Feb","Mar","Apr","May","Jun","Jul","Aug","Sep","Oct","Nov","Dec"},0), MID(C380,5,2))</f>
        <v>#VALUE!</v>
      </c>
      <c r="F380" t="s">
        <v>1453</v>
      </c>
      <c r="G380" s="2">
        <v>-0.151</v>
      </c>
      <c r="H380" t="s">
        <v>1462</v>
      </c>
      <c r="I380" s="2">
        <v>-0.151</v>
      </c>
      <c r="J380">
        <v>2</v>
      </c>
      <c r="K380" t="s">
        <v>1360</v>
      </c>
      <c r="L380" t="s">
        <v>1463</v>
      </c>
      <c r="M380" t="s">
        <v>1063</v>
      </c>
      <c r="N380" t="s">
        <v>17</v>
      </c>
      <c r="O380" t="s">
        <v>17</v>
      </c>
      <c r="P380">
        <v>22</v>
      </c>
      <c r="Q380" t="s">
        <v>1461</v>
      </c>
      <c r="R380" t="b">
        <v>0</v>
      </c>
      <c r="S380" t="s">
        <v>774</v>
      </c>
    </row>
    <row r="381" spans="1:19" x14ac:dyDescent="0.35">
      <c r="A381" t="s">
        <v>34</v>
      </c>
      <c r="B381" t="str">
        <f t="shared" si="10"/>
        <v>May 22</v>
      </c>
      <c r="C381" t="str">
        <f t="shared" si="11"/>
        <v>May 25</v>
      </c>
      <c r="D381" s="5">
        <f>DATE(2024, MATCH(LEFT(B381,3), {"Jan","Feb","Mar","Apr","May","Jun","Jul","Aug","Sep","Oct","Nov","Dec"},0), MID(B381,5,2))</f>
        <v>45434</v>
      </c>
      <c r="E381" s="5">
        <f>DATE(2024, MATCH(LEFT(C381,3), {"Jan","Feb","Mar","Apr","May","Jun","Jul","Aug","Sep","Oct","Nov","Dec"},0), MID(C381,5,2))</f>
        <v>45437</v>
      </c>
      <c r="F381" t="s">
        <v>1456</v>
      </c>
      <c r="G381" s="2">
        <v>10.042999999999999</v>
      </c>
      <c r="H381" t="s">
        <v>1465</v>
      </c>
      <c r="I381" s="2">
        <v>10.042999999999999</v>
      </c>
      <c r="J381">
        <v>3</v>
      </c>
      <c r="K381" t="s">
        <v>1360</v>
      </c>
      <c r="L381" t="s">
        <v>1466</v>
      </c>
      <c r="M381" t="s">
        <v>1063</v>
      </c>
      <c r="N381" t="s">
        <v>17</v>
      </c>
      <c r="O381" t="s">
        <v>17</v>
      </c>
      <c r="P381">
        <v>21</v>
      </c>
      <c r="Q381" t="s">
        <v>1464</v>
      </c>
      <c r="R381" t="b">
        <v>0</v>
      </c>
      <c r="S381" t="s">
        <v>774</v>
      </c>
    </row>
    <row r="382" spans="1:19" x14ac:dyDescent="0.35">
      <c r="A382" t="s">
        <v>25</v>
      </c>
      <c r="B382" t="str">
        <f t="shared" si="10"/>
        <v>May 23</v>
      </c>
      <c r="C382" t="str">
        <f t="shared" si="11"/>
        <v>May 25</v>
      </c>
      <c r="D382" s="5">
        <f>DATE(2024, MATCH(LEFT(B382,3), {"Jan","Feb","Mar","Apr","May","Jun","Jul","Aug","Sep","Oct","Nov","Dec"},0), MID(B382,5,2))</f>
        <v>45435</v>
      </c>
      <c r="E382" s="5">
        <f>DATE(2024, MATCH(LEFT(C382,3), {"Jan","Feb","Mar","Apr","May","Jun","Jul","Aug","Sep","Oct","Nov","Dec"},0), MID(C382,5,2))</f>
        <v>45437</v>
      </c>
      <c r="F382" t="s">
        <v>1459</v>
      </c>
      <c r="G382" s="2">
        <v>-0.224</v>
      </c>
      <c r="H382" t="s">
        <v>1469</v>
      </c>
      <c r="I382" s="2">
        <v>-0.29399999999999998</v>
      </c>
      <c r="J382">
        <v>47</v>
      </c>
      <c r="K382" t="s">
        <v>1360</v>
      </c>
      <c r="L382" t="s">
        <v>1470</v>
      </c>
      <c r="M382" t="s">
        <v>1063</v>
      </c>
      <c r="N382" t="s">
        <v>17</v>
      </c>
      <c r="O382" t="s">
        <v>17</v>
      </c>
      <c r="P382">
        <v>21</v>
      </c>
      <c r="Q382" t="s">
        <v>1467</v>
      </c>
      <c r="R382" t="b">
        <v>0</v>
      </c>
      <c r="S382" t="s">
        <v>249</v>
      </c>
    </row>
    <row r="383" spans="1:19" x14ac:dyDescent="0.35">
      <c r="A383" t="s">
        <v>34</v>
      </c>
      <c r="B383" t="str">
        <f t="shared" si="10"/>
        <v>May 22</v>
      </c>
      <c r="C383" t="str">
        <f t="shared" si="11"/>
        <v>May 25</v>
      </c>
      <c r="D383" s="5">
        <f>DATE(2024, MATCH(LEFT(B383,3), {"Jan","Feb","Mar","Apr","May","Jun","Jul","Aug","Sep","Oct","Nov","Dec"},0), MID(B383,5,2))</f>
        <v>45434</v>
      </c>
      <c r="E383" s="5">
        <f>DATE(2024, MATCH(LEFT(C383,3), {"Jan","Feb","Mar","Apr","May","Jun","Jul","Aug","Sep","Oct","Nov","Dec"},0), MID(C383,5,2))</f>
        <v>45437</v>
      </c>
      <c r="F383" t="s">
        <v>1462</v>
      </c>
      <c r="G383" s="2">
        <v>0.156</v>
      </c>
      <c r="H383" t="s">
        <v>1473</v>
      </c>
      <c r="I383" s="2">
        <v>4.5999999999999999E-2</v>
      </c>
      <c r="J383">
        <v>35</v>
      </c>
      <c r="K383" t="s">
        <v>1360</v>
      </c>
      <c r="L383" t="s">
        <v>1474</v>
      </c>
      <c r="M383" t="s">
        <v>1063</v>
      </c>
      <c r="N383" t="s">
        <v>17</v>
      </c>
      <c r="O383" t="s">
        <v>17</v>
      </c>
      <c r="P383">
        <v>21</v>
      </c>
      <c r="Q383" t="s">
        <v>1471</v>
      </c>
      <c r="R383" t="b">
        <v>0</v>
      </c>
      <c r="S383" t="s">
        <v>266</v>
      </c>
    </row>
    <row r="384" spans="1:19" x14ac:dyDescent="0.35">
      <c r="A384" t="s">
        <v>37</v>
      </c>
      <c r="B384" t="str">
        <f t="shared" si="10"/>
        <v>May 29</v>
      </c>
      <c r="C384" t="str">
        <f t="shared" si="11"/>
        <v>May Jun 1</v>
      </c>
      <c r="D384" s="5">
        <f>DATE(2024, MATCH(LEFT(B384,3), {"Jan","Feb","Mar","Apr","May","Jun","Jul","Aug","Sep","Oct","Nov","Dec"},0), MID(B384,5,2))</f>
        <v>45441</v>
      </c>
      <c r="E384" s="5" t="e">
        <f>DATE(2024, MATCH(LEFT(C384,3), {"Jan","Feb","Mar","Apr","May","Jun","Jul","Aug","Sep","Oct","Nov","Dec"},0), MID(C384,5,2))</f>
        <v>#VALUE!</v>
      </c>
      <c r="F384" t="s">
        <v>1465</v>
      </c>
      <c r="G384" s="2">
        <v>-0.43099999999999999</v>
      </c>
      <c r="H384" t="s">
        <v>1477</v>
      </c>
      <c r="I384" s="2">
        <v>-0.40600000000000003</v>
      </c>
      <c r="J384">
        <v>20</v>
      </c>
      <c r="K384" t="s">
        <v>1360</v>
      </c>
      <c r="L384" t="s">
        <v>1478</v>
      </c>
      <c r="M384" t="s">
        <v>1063</v>
      </c>
      <c r="N384" t="s">
        <v>17</v>
      </c>
      <c r="O384" t="s">
        <v>17</v>
      </c>
      <c r="P384">
        <v>22</v>
      </c>
      <c r="Q384" t="s">
        <v>1475</v>
      </c>
      <c r="R384" t="b">
        <v>0</v>
      </c>
      <c r="S384" t="s">
        <v>48</v>
      </c>
    </row>
    <row r="385" spans="1:19" x14ac:dyDescent="0.35">
      <c r="A385" t="s">
        <v>34</v>
      </c>
      <c r="B385" t="str">
        <f t="shared" si="10"/>
        <v>May 22</v>
      </c>
      <c r="C385" t="str">
        <f t="shared" si="11"/>
        <v>May 25</v>
      </c>
      <c r="D385" s="5">
        <f>DATE(2024, MATCH(LEFT(B385,3), {"Jan","Feb","Mar","Apr","May","Jun","Jul","Aug","Sep","Oct","Nov","Dec"},0), MID(B385,5,2))</f>
        <v>45434</v>
      </c>
      <c r="E385" s="5">
        <f>DATE(2024, MATCH(LEFT(C385,3), {"Jan","Feb","Mar","Apr","May","Jun","Jul","Aug","Sep","Oct","Nov","Dec"},0), MID(C385,5,2))</f>
        <v>45437</v>
      </c>
      <c r="F385" t="s">
        <v>1468</v>
      </c>
      <c r="G385" s="2">
        <v>1.681</v>
      </c>
      <c r="H385" t="s">
        <v>1481</v>
      </c>
      <c r="I385" s="2">
        <v>1.486</v>
      </c>
      <c r="J385">
        <v>16</v>
      </c>
      <c r="K385" t="s">
        <v>1360</v>
      </c>
      <c r="L385" t="s">
        <v>1482</v>
      </c>
      <c r="M385" t="s">
        <v>1063</v>
      </c>
      <c r="N385" t="s">
        <v>17</v>
      </c>
      <c r="O385" t="s">
        <v>17</v>
      </c>
      <c r="P385">
        <v>21</v>
      </c>
      <c r="Q385" t="s">
        <v>1479</v>
      </c>
      <c r="R385" t="b">
        <v>0</v>
      </c>
      <c r="S385" t="s">
        <v>48</v>
      </c>
    </row>
    <row r="386" spans="1:19" x14ac:dyDescent="0.35">
      <c r="A386" t="s">
        <v>37</v>
      </c>
      <c r="B386" t="str">
        <f t="shared" si="10"/>
        <v>May 29</v>
      </c>
      <c r="C386" t="str">
        <f t="shared" si="11"/>
        <v>May Jun 1</v>
      </c>
      <c r="D386" s="5">
        <f>DATE(2024, MATCH(LEFT(B386,3), {"Jan","Feb","Mar","Apr","May","Jun","Jul","Aug","Sep","Oct","Nov","Dec"},0), MID(B386,5,2))</f>
        <v>45441</v>
      </c>
      <c r="E386" s="5" t="e">
        <f>DATE(2024, MATCH(LEFT(C386,3), {"Jan","Feb","Mar","Apr","May","Jun","Jul","Aug","Sep","Oct","Nov","Dec"},0), MID(C386,5,2))</f>
        <v>#VALUE!</v>
      </c>
      <c r="F386" t="s">
        <v>1472</v>
      </c>
      <c r="G386" s="2">
        <v>-0.307</v>
      </c>
      <c r="H386" t="s">
        <v>1485</v>
      </c>
      <c r="I386" s="2">
        <v>-0.27800000000000002</v>
      </c>
      <c r="J386">
        <v>20</v>
      </c>
      <c r="K386" t="s">
        <v>1360</v>
      </c>
      <c r="L386" t="s">
        <v>1486</v>
      </c>
      <c r="M386" t="s">
        <v>1063</v>
      </c>
      <c r="N386" t="s">
        <v>17</v>
      </c>
      <c r="O386" t="s">
        <v>17</v>
      </c>
      <c r="P386">
        <v>22</v>
      </c>
      <c r="Q386" t="s">
        <v>1483</v>
      </c>
      <c r="R386" t="b">
        <v>0</v>
      </c>
      <c r="S386" t="s">
        <v>300</v>
      </c>
    </row>
    <row r="387" spans="1:19" x14ac:dyDescent="0.35">
      <c r="A387" t="s">
        <v>34</v>
      </c>
      <c r="B387" t="str">
        <f t="shared" ref="B387:B450" si="12">LEFT(A387, FIND("-", A387)-1)</f>
        <v>May 22</v>
      </c>
      <c r="C387" t="str">
        <f t="shared" ref="C387:C450" si="13">LEFT(A387, FIND(" ", A387)) &amp; MID(A387, FIND("-", A387)+1, LEN(A387))</f>
        <v>May 25</v>
      </c>
      <c r="D387" s="5">
        <f>DATE(2024, MATCH(LEFT(B387,3), {"Jan","Feb","Mar","Apr","May","Jun","Jul","Aug","Sep","Oct","Nov","Dec"},0), MID(B387,5,2))</f>
        <v>45434</v>
      </c>
      <c r="E387" s="5">
        <f>DATE(2024, MATCH(LEFT(C387,3), {"Jan","Feb","Mar","Apr","May","Jun","Jul","Aug","Sep","Oct","Nov","Dec"},0), MID(C387,5,2))</f>
        <v>45437</v>
      </c>
      <c r="F387" t="s">
        <v>1476</v>
      </c>
      <c r="G387" s="2">
        <v>1.2330000000000001</v>
      </c>
      <c r="H387" t="s">
        <v>1489</v>
      </c>
      <c r="I387" s="2">
        <v>1.0249999999999999</v>
      </c>
      <c r="J387">
        <v>20</v>
      </c>
      <c r="K387" t="s">
        <v>1360</v>
      </c>
      <c r="L387" t="s">
        <v>1490</v>
      </c>
      <c r="M387" t="s">
        <v>1063</v>
      </c>
      <c r="N387" t="s">
        <v>17</v>
      </c>
      <c r="O387" t="s">
        <v>17</v>
      </c>
      <c r="P387">
        <v>21</v>
      </c>
      <c r="Q387" t="s">
        <v>1487</v>
      </c>
      <c r="R387" t="b">
        <v>0</v>
      </c>
      <c r="S387" t="s">
        <v>300</v>
      </c>
    </row>
    <row r="388" spans="1:19" x14ac:dyDescent="0.35">
      <c r="A388" t="s">
        <v>1357</v>
      </c>
      <c r="B388" t="str">
        <f t="shared" si="12"/>
        <v>May 30</v>
      </c>
      <c r="C388" t="str">
        <f t="shared" si="13"/>
        <v>May Jun 1</v>
      </c>
      <c r="D388" s="5">
        <f>DATE(2024, MATCH(LEFT(B388,3), {"Jan","Feb","Mar","Apr","May","Jun","Jul","Aug","Sep","Oct","Nov","Dec"},0), MID(B388,5,2))</f>
        <v>45442</v>
      </c>
      <c r="E388" s="5" t="e">
        <f>DATE(2024, MATCH(LEFT(C388,3), {"Jan","Feb","Mar","Apr","May","Jun","Jul","Aug","Sep","Oct","Nov","Dec"},0), MID(C388,5,2))</f>
        <v>#VALUE!</v>
      </c>
      <c r="F388" t="s">
        <v>1480</v>
      </c>
      <c r="G388" s="2">
        <v>-0.38200000000000001</v>
      </c>
      <c r="H388" t="s">
        <v>1493</v>
      </c>
      <c r="I388" s="3">
        <v>-0.37</v>
      </c>
      <c r="J388">
        <v>39</v>
      </c>
      <c r="K388" t="s">
        <v>1360</v>
      </c>
      <c r="L388" t="s">
        <v>1494</v>
      </c>
      <c r="M388" t="s">
        <v>1063</v>
      </c>
      <c r="N388" t="s">
        <v>17</v>
      </c>
      <c r="O388" t="s">
        <v>17</v>
      </c>
      <c r="P388">
        <v>22</v>
      </c>
      <c r="Q388" t="s">
        <v>1491</v>
      </c>
      <c r="R388" t="b">
        <v>0</v>
      </c>
      <c r="S388" t="s">
        <v>135</v>
      </c>
    </row>
    <row r="389" spans="1:19" x14ac:dyDescent="0.35">
      <c r="A389" t="s">
        <v>25</v>
      </c>
      <c r="B389" t="str">
        <f t="shared" si="12"/>
        <v>May 23</v>
      </c>
      <c r="C389" t="str">
        <f t="shared" si="13"/>
        <v>May 25</v>
      </c>
      <c r="D389" s="5">
        <f>DATE(2024, MATCH(LEFT(B389,3), {"Jan","Feb","Mar","Apr","May","Jun","Jul","Aug","Sep","Oct","Nov","Dec"},0), MID(B389,5,2))</f>
        <v>45435</v>
      </c>
      <c r="E389" s="5">
        <f>DATE(2024, MATCH(LEFT(C389,3), {"Jan","Feb","Mar","Apr","May","Jun","Jul","Aug","Sep","Oct","Nov","Dec"},0), MID(C389,5,2))</f>
        <v>45437</v>
      </c>
      <c r="F389" t="s">
        <v>1484</v>
      </c>
      <c r="G389" s="2">
        <v>1.248</v>
      </c>
      <c r="H389" t="s">
        <v>1497</v>
      </c>
      <c r="I389" s="2">
        <v>1.0880000000000001</v>
      </c>
      <c r="J389">
        <v>28</v>
      </c>
      <c r="K389" t="s">
        <v>1360</v>
      </c>
      <c r="L389" t="s">
        <v>1498</v>
      </c>
      <c r="M389" t="s">
        <v>1063</v>
      </c>
      <c r="N389" t="s">
        <v>17</v>
      </c>
      <c r="O389" t="s">
        <v>17</v>
      </c>
      <c r="P389">
        <v>21</v>
      </c>
      <c r="Q389" t="s">
        <v>1495</v>
      </c>
      <c r="R389" t="b">
        <v>0</v>
      </c>
      <c r="S389" t="s">
        <v>135</v>
      </c>
    </row>
    <row r="390" spans="1:19" x14ac:dyDescent="0.35">
      <c r="A390" t="s">
        <v>1357</v>
      </c>
      <c r="B390" t="str">
        <f t="shared" si="12"/>
        <v>May 30</v>
      </c>
      <c r="C390" t="str">
        <f t="shared" si="13"/>
        <v>May Jun 1</v>
      </c>
      <c r="D390" s="5">
        <f>DATE(2024, MATCH(LEFT(B390,3), {"Jan","Feb","Mar","Apr","May","Jun","Jul","Aug","Sep","Oct","Nov","Dec"},0), MID(B390,5,2))</f>
        <v>45442</v>
      </c>
      <c r="E390" s="5" t="e">
        <f>DATE(2024, MATCH(LEFT(C390,3), {"Jan","Feb","Mar","Apr","May","Jun","Jul","Aug","Sep","Oct","Nov","Dec"},0), MID(C390,5,2))</f>
        <v>#VALUE!</v>
      </c>
      <c r="F390" t="s">
        <v>1488</v>
      </c>
      <c r="G390" s="2">
        <v>0.216</v>
      </c>
      <c r="H390" t="s">
        <v>1501</v>
      </c>
      <c r="I390" s="2">
        <v>0.214</v>
      </c>
      <c r="J390">
        <v>16</v>
      </c>
      <c r="K390" t="s">
        <v>1360</v>
      </c>
      <c r="L390" t="s">
        <v>1502</v>
      </c>
      <c r="M390" t="s">
        <v>1063</v>
      </c>
      <c r="N390" t="s">
        <v>17</v>
      </c>
      <c r="O390" t="s">
        <v>17</v>
      </c>
      <c r="P390">
        <v>22</v>
      </c>
      <c r="Q390" t="s">
        <v>1499</v>
      </c>
      <c r="R390" t="b">
        <v>0</v>
      </c>
      <c r="S390" t="s">
        <v>329</v>
      </c>
    </row>
    <row r="391" spans="1:19" x14ac:dyDescent="0.35">
      <c r="A391" t="s">
        <v>25</v>
      </c>
      <c r="B391" t="str">
        <f t="shared" si="12"/>
        <v>May 23</v>
      </c>
      <c r="C391" t="str">
        <f t="shared" si="13"/>
        <v>May 25</v>
      </c>
      <c r="D391" s="5">
        <f>DATE(2024, MATCH(LEFT(B391,3), {"Jan","Feb","Mar","Apr","May","Jun","Jul","Aug","Sep","Oct","Nov","Dec"},0), MID(B391,5,2))</f>
        <v>45435</v>
      </c>
      <c r="E391" s="5">
        <f>DATE(2024, MATCH(LEFT(C391,3), {"Jan","Feb","Mar","Apr","May","Jun","Jul","Aug","Sep","Oct","Nov","Dec"},0), MID(C391,5,2))</f>
        <v>45437</v>
      </c>
      <c r="F391" t="s">
        <v>1492</v>
      </c>
      <c r="G391" s="2">
        <v>0.79600000000000004</v>
      </c>
      <c r="H391" t="s">
        <v>1505</v>
      </c>
      <c r="I391" s="2">
        <v>0.747</v>
      </c>
      <c r="J391">
        <v>16</v>
      </c>
      <c r="K391" t="s">
        <v>1360</v>
      </c>
      <c r="L391" t="s">
        <v>1506</v>
      </c>
      <c r="M391" t="s">
        <v>1063</v>
      </c>
      <c r="N391" t="s">
        <v>17</v>
      </c>
      <c r="O391" t="s">
        <v>17</v>
      </c>
      <c r="P391">
        <v>21</v>
      </c>
      <c r="Q391" t="s">
        <v>1503</v>
      </c>
      <c r="R391" t="b">
        <v>0</v>
      </c>
      <c r="S391" t="s">
        <v>329</v>
      </c>
    </row>
    <row r="392" spans="1:19" x14ac:dyDescent="0.35">
      <c r="A392" t="s">
        <v>37</v>
      </c>
      <c r="B392" t="str">
        <f t="shared" si="12"/>
        <v>May 29</v>
      </c>
      <c r="C392" t="str">
        <f t="shared" si="13"/>
        <v>May Jun 1</v>
      </c>
      <c r="D392" s="5">
        <f>DATE(2024, MATCH(LEFT(B392,3), {"Jan","Feb","Mar","Apr","May","Jun","Jul","Aug","Sep","Oct","Nov","Dec"},0), MID(B392,5,2))</f>
        <v>45441</v>
      </c>
      <c r="E392" s="5" t="e">
        <f>DATE(2024, MATCH(LEFT(C392,3), {"Jan","Feb","Mar","Apr","May","Jun","Jul","Aug","Sep","Oct","Nov","Dec"},0), MID(C392,5,2))</f>
        <v>#VALUE!</v>
      </c>
      <c r="F392" t="s">
        <v>1496</v>
      </c>
      <c r="G392" s="2">
        <v>5.2999999999999999E-2</v>
      </c>
      <c r="H392" t="s">
        <v>1509</v>
      </c>
      <c r="I392" s="2">
        <v>5.7000000000000002E-2</v>
      </c>
      <c r="J392">
        <v>36</v>
      </c>
      <c r="K392" t="s">
        <v>1360</v>
      </c>
      <c r="L392" t="s">
        <v>1510</v>
      </c>
      <c r="M392" t="s">
        <v>1063</v>
      </c>
      <c r="N392" t="s">
        <v>17</v>
      </c>
      <c r="O392" t="s">
        <v>17</v>
      </c>
      <c r="P392">
        <v>22</v>
      </c>
      <c r="Q392" t="s">
        <v>1507</v>
      </c>
      <c r="R392" t="b">
        <v>0</v>
      </c>
      <c r="S392" t="s">
        <v>342</v>
      </c>
    </row>
    <row r="393" spans="1:19" x14ac:dyDescent="0.35">
      <c r="A393" t="s">
        <v>34</v>
      </c>
      <c r="B393" t="str">
        <f t="shared" si="12"/>
        <v>May 22</v>
      </c>
      <c r="C393" t="str">
        <f t="shared" si="13"/>
        <v>May 25</v>
      </c>
      <c r="D393" s="5">
        <f>DATE(2024, MATCH(LEFT(B393,3), {"Jan","Feb","Mar","Apr","May","Jun","Jul","Aug","Sep","Oct","Nov","Dec"},0), MID(B393,5,2))</f>
        <v>45434</v>
      </c>
      <c r="E393" s="5">
        <f>DATE(2024, MATCH(LEFT(C393,3), {"Jan","Feb","Mar","Apr","May","Jun","Jul","Aug","Sep","Oct","Nov","Dec"},0), MID(C393,5,2))</f>
        <v>45437</v>
      </c>
      <c r="F393" t="s">
        <v>1500</v>
      </c>
      <c r="G393" s="2">
        <v>578.47900000000004</v>
      </c>
      <c r="H393" t="s">
        <v>1513</v>
      </c>
      <c r="I393" s="2">
        <v>592.97799999999995</v>
      </c>
      <c r="J393">
        <v>34</v>
      </c>
      <c r="K393" t="s">
        <v>1360</v>
      </c>
      <c r="L393" t="s">
        <v>1514</v>
      </c>
      <c r="M393" t="s">
        <v>1063</v>
      </c>
      <c r="N393" t="s">
        <v>17</v>
      </c>
      <c r="O393" t="s">
        <v>17</v>
      </c>
      <c r="P393">
        <v>21</v>
      </c>
      <c r="Q393" t="s">
        <v>1511</v>
      </c>
      <c r="R393" t="b">
        <v>0</v>
      </c>
      <c r="S393" t="s">
        <v>342</v>
      </c>
    </row>
    <row r="394" spans="1:19" x14ac:dyDescent="0.35">
      <c r="A394" t="s">
        <v>149</v>
      </c>
      <c r="B394" t="str">
        <f t="shared" si="12"/>
        <v>Apr 4</v>
      </c>
      <c r="C394" t="str">
        <f t="shared" si="13"/>
        <v>Apr 6</v>
      </c>
      <c r="D394" s="5">
        <f>DATE(2024, MATCH(LEFT(B394,3), {"Jan","Feb","Mar","Apr","May","Jun","Jul","Aug","Sep","Oct","Nov","Dec"},0), MID(B394,5,2))</f>
        <v>45386</v>
      </c>
      <c r="E394" s="5">
        <f>DATE(2024, MATCH(LEFT(C394,3), {"Jan","Feb","Mar","Apr","May","Jun","Jul","Aug","Sep","Oct","Nov","Dec"},0), MID(C394,5,2))</f>
        <v>45388</v>
      </c>
      <c r="F394" t="s">
        <v>1504</v>
      </c>
      <c r="G394" s="2">
        <v>0.90600000000000003</v>
      </c>
      <c r="H394" t="s">
        <v>1516</v>
      </c>
      <c r="I394" s="2">
        <v>0.90600000000000003</v>
      </c>
      <c r="J394">
        <v>10</v>
      </c>
      <c r="K394" t="s">
        <v>1517</v>
      </c>
      <c r="L394" t="s">
        <v>1518</v>
      </c>
      <c r="M394" t="s">
        <v>1519</v>
      </c>
      <c r="N394" t="s">
        <v>17</v>
      </c>
      <c r="O394" t="s">
        <v>17</v>
      </c>
      <c r="P394">
        <v>14</v>
      </c>
      <c r="Q394" t="s">
        <v>1515</v>
      </c>
      <c r="R394" t="b">
        <v>0</v>
      </c>
      <c r="S394" t="s">
        <v>631</v>
      </c>
    </row>
    <row r="395" spans="1:19" x14ac:dyDescent="0.35">
      <c r="A395" t="s">
        <v>149</v>
      </c>
      <c r="B395" t="str">
        <f t="shared" si="12"/>
        <v>Apr 4</v>
      </c>
      <c r="C395" t="str">
        <f t="shared" si="13"/>
        <v>Apr 6</v>
      </c>
      <c r="D395" s="5">
        <f>DATE(2024, MATCH(LEFT(B395,3), {"Jan","Feb","Mar","Apr","May","Jun","Jul","Aug","Sep","Oct","Nov","Dec"},0), MID(B395,5,2))</f>
        <v>45386</v>
      </c>
      <c r="E395" s="5">
        <f>DATE(2024, MATCH(LEFT(C395,3), {"Jan","Feb","Mar","Apr","May","Jun","Jul","Aug","Sep","Oct","Nov","Dec"},0), MID(C395,5,2))</f>
        <v>45388</v>
      </c>
      <c r="F395" t="s">
        <v>1508</v>
      </c>
      <c r="G395" s="2">
        <v>0.90600000000000003</v>
      </c>
      <c r="H395" t="s">
        <v>1516</v>
      </c>
      <c r="I395" s="2">
        <v>0.90600000000000003</v>
      </c>
      <c r="J395">
        <v>10</v>
      </c>
      <c r="K395" t="s">
        <v>1517</v>
      </c>
      <c r="L395" t="s">
        <v>1518</v>
      </c>
      <c r="M395" t="s">
        <v>1519</v>
      </c>
      <c r="N395" t="s">
        <v>17</v>
      </c>
      <c r="O395" t="s">
        <v>17</v>
      </c>
      <c r="P395">
        <v>14</v>
      </c>
      <c r="Q395" t="s">
        <v>1515</v>
      </c>
      <c r="R395" t="b">
        <v>0</v>
      </c>
      <c r="S395" t="s">
        <v>635</v>
      </c>
    </row>
    <row r="396" spans="1:19" x14ac:dyDescent="0.35">
      <c r="A396" t="s">
        <v>149</v>
      </c>
      <c r="B396" t="str">
        <f t="shared" si="12"/>
        <v>Apr 4</v>
      </c>
      <c r="C396" t="str">
        <f t="shared" si="13"/>
        <v>Apr 6</v>
      </c>
      <c r="D396" s="5">
        <f>DATE(2024, MATCH(LEFT(B396,3), {"Jan","Feb","Mar","Apr","May","Jun","Jul","Aug","Sep","Oct","Nov","Dec"},0), MID(B396,5,2))</f>
        <v>45386</v>
      </c>
      <c r="E396" s="5">
        <f>DATE(2024, MATCH(LEFT(C396,3), {"Jan","Feb","Mar","Apr","May","Jun","Jul","Aug","Sep","Oct","Nov","Dec"},0), MID(C396,5,2))</f>
        <v>45388</v>
      </c>
      <c r="F396" t="s">
        <v>1512</v>
      </c>
      <c r="G396" s="2">
        <v>0.85899999999999999</v>
      </c>
      <c r="H396" t="s">
        <v>1522</v>
      </c>
      <c r="I396" s="2">
        <v>0.871</v>
      </c>
      <c r="J396">
        <v>13</v>
      </c>
      <c r="K396" t="s">
        <v>1517</v>
      </c>
      <c r="L396" t="s">
        <v>1523</v>
      </c>
      <c r="M396" t="s">
        <v>1519</v>
      </c>
      <c r="N396" t="s">
        <v>17</v>
      </c>
      <c r="O396" t="s">
        <v>17</v>
      </c>
      <c r="P396">
        <v>14</v>
      </c>
      <c r="Q396" t="s">
        <v>1520</v>
      </c>
      <c r="R396" t="b">
        <v>0</v>
      </c>
      <c r="S396" t="s">
        <v>106</v>
      </c>
    </row>
    <row r="397" spans="1:19" x14ac:dyDescent="0.35">
      <c r="A397" t="s">
        <v>136</v>
      </c>
      <c r="B397" t="str">
        <f t="shared" si="12"/>
        <v>Apr 3</v>
      </c>
      <c r="C397" t="str">
        <f t="shared" si="13"/>
        <v>Apr 6</v>
      </c>
      <c r="D397" s="5">
        <f>DATE(2024, MATCH(LEFT(B397,3), {"Jan","Feb","Mar","Apr","May","Jun","Jul","Aug","Sep","Oct","Nov","Dec"},0), MID(B397,5,2))</f>
        <v>45385</v>
      </c>
      <c r="E397" s="5">
        <f>DATE(2024, MATCH(LEFT(C397,3), {"Jan","Feb","Mar","Apr","May","Jun","Jul","Aug","Sep","Oct","Nov","Dec"},0), MID(C397,5,2))</f>
        <v>45388</v>
      </c>
      <c r="F397" t="s">
        <v>1516</v>
      </c>
      <c r="G397" s="2">
        <v>0.51900000000000002</v>
      </c>
      <c r="H397" t="s">
        <v>1526</v>
      </c>
      <c r="I397" s="2">
        <v>0.51200000000000001</v>
      </c>
      <c r="J397">
        <v>15</v>
      </c>
      <c r="K397" t="s">
        <v>1517</v>
      </c>
      <c r="L397" t="s">
        <v>1527</v>
      </c>
      <c r="M397" t="s">
        <v>1519</v>
      </c>
      <c r="N397" t="s">
        <v>17</v>
      </c>
      <c r="O397" t="s">
        <v>17</v>
      </c>
      <c r="P397">
        <v>14</v>
      </c>
      <c r="Q397" t="s">
        <v>1524</v>
      </c>
      <c r="R397" t="b">
        <v>0</v>
      </c>
      <c r="S397" t="s">
        <v>518</v>
      </c>
    </row>
    <row r="398" spans="1:19" x14ac:dyDescent="0.35">
      <c r="A398" t="s">
        <v>136</v>
      </c>
      <c r="B398" t="str">
        <f t="shared" si="12"/>
        <v>Apr 3</v>
      </c>
      <c r="C398" t="str">
        <f t="shared" si="13"/>
        <v>Apr 6</v>
      </c>
      <c r="D398" s="5">
        <f>DATE(2024, MATCH(LEFT(B398,3), {"Jan","Feb","Mar","Apr","May","Jun","Jul","Aug","Sep","Oct","Nov","Dec"},0), MID(B398,5,2))</f>
        <v>45385</v>
      </c>
      <c r="E398" s="5">
        <f>DATE(2024, MATCH(LEFT(C398,3), {"Jan","Feb","Mar","Apr","May","Jun","Jul","Aug","Sep","Oct","Nov","Dec"},0), MID(C398,5,2))</f>
        <v>45388</v>
      </c>
      <c r="F398" t="s">
        <v>1516</v>
      </c>
      <c r="G398" s="2">
        <v>2.008</v>
      </c>
      <c r="H398" t="s">
        <v>1529</v>
      </c>
      <c r="I398" s="2">
        <v>2.008</v>
      </c>
      <c r="J398">
        <v>8</v>
      </c>
      <c r="K398" t="s">
        <v>1517</v>
      </c>
      <c r="L398" t="s">
        <v>1530</v>
      </c>
      <c r="M398" t="s">
        <v>1519</v>
      </c>
      <c r="N398" t="s">
        <v>17</v>
      </c>
      <c r="O398" t="s">
        <v>17</v>
      </c>
      <c r="P398">
        <v>14</v>
      </c>
      <c r="Q398" t="s">
        <v>1528</v>
      </c>
      <c r="R398" t="b">
        <v>0</v>
      </c>
      <c r="S398" t="s">
        <v>375</v>
      </c>
    </row>
    <row r="399" spans="1:19" x14ac:dyDescent="0.35">
      <c r="A399" t="s">
        <v>136</v>
      </c>
      <c r="B399" t="str">
        <f t="shared" si="12"/>
        <v>Apr 3</v>
      </c>
      <c r="C399" t="str">
        <f t="shared" si="13"/>
        <v>Apr 6</v>
      </c>
      <c r="D399" s="5">
        <f>DATE(2024, MATCH(LEFT(B399,3), {"Jan","Feb","Mar","Apr","May","Jun","Jul","Aug","Sep","Oct","Nov","Dec"},0), MID(B399,5,2))</f>
        <v>45385</v>
      </c>
      <c r="E399" s="5">
        <f>DATE(2024, MATCH(LEFT(C399,3), {"Jan","Feb","Mar","Apr","May","Jun","Jul","Aug","Sep","Oct","Nov","Dec"},0), MID(C399,5,2))</f>
        <v>45388</v>
      </c>
      <c r="F399" t="s">
        <v>1521</v>
      </c>
      <c r="G399" s="2">
        <v>-0.25900000000000001</v>
      </c>
      <c r="H399" t="s">
        <v>1533</v>
      </c>
      <c r="I399" s="2">
        <v>-0.255</v>
      </c>
      <c r="J399">
        <v>14</v>
      </c>
      <c r="K399" t="s">
        <v>1517</v>
      </c>
      <c r="L399" t="s">
        <v>1534</v>
      </c>
      <c r="M399" t="s">
        <v>1519</v>
      </c>
      <c r="N399" t="s">
        <v>17</v>
      </c>
      <c r="O399" t="s">
        <v>17</v>
      </c>
      <c r="P399">
        <v>14</v>
      </c>
      <c r="Q399" t="s">
        <v>1531</v>
      </c>
      <c r="R399" t="b">
        <v>0</v>
      </c>
      <c r="S399" t="s">
        <v>713</v>
      </c>
    </row>
    <row r="400" spans="1:19" x14ac:dyDescent="0.35">
      <c r="A400" t="s">
        <v>149</v>
      </c>
      <c r="B400" t="str">
        <f t="shared" si="12"/>
        <v>Apr 4</v>
      </c>
      <c r="C400" t="str">
        <f t="shared" si="13"/>
        <v>Apr 6</v>
      </c>
      <c r="D400" s="5">
        <f>DATE(2024, MATCH(LEFT(B400,3), {"Jan","Feb","Mar","Apr","May","Jun","Jul","Aug","Sep","Oct","Nov","Dec"},0), MID(B400,5,2))</f>
        <v>45386</v>
      </c>
      <c r="E400" s="5">
        <f>DATE(2024, MATCH(LEFT(C400,3), {"Jan","Feb","Mar","Apr","May","Jun","Jul","Aug","Sep","Oct","Nov","Dec"},0), MID(C400,5,2))</f>
        <v>45388</v>
      </c>
      <c r="F400" t="s">
        <v>1525</v>
      </c>
      <c r="G400" s="2">
        <v>0.45400000000000001</v>
      </c>
      <c r="H400" t="s">
        <v>1537</v>
      </c>
      <c r="I400" s="2">
        <v>0.41799999999999998</v>
      </c>
      <c r="J400">
        <v>17</v>
      </c>
      <c r="K400" t="s">
        <v>1517</v>
      </c>
      <c r="L400" t="s">
        <v>1538</v>
      </c>
      <c r="M400" t="s">
        <v>1519</v>
      </c>
      <c r="N400" t="s">
        <v>17</v>
      </c>
      <c r="O400" t="s">
        <v>17</v>
      </c>
      <c r="P400">
        <v>14</v>
      </c>
      <c r="Q400" t="s">
        <v>1535</v>
      </c>
      <c r="R400" t="b">
        <v>0</v>
      </c>
      <c r="S400" t="s">
        <v>542</v>
      </c>
    </row>
    <row r="401" spans="1:19" x14ac:dyDescent="0.35">
      <c r="A401" t="s">
        <v>149</v>
      </c>
      <c r="B401" t="str">
        <f t="shared" si="12"/>
        <v>Apr 4</v>
      </c>
      <c r="C401" t="str">
        <f t="shared" si="13"/>
        <v>Apr 6</v>
      </c>
      <c r="D401" s="5">
        <f>DATE(2024, MATCH(LEFT(B401,3), {"Jan","Feb","Mar","Apr","May","Jun","Jul","Aug","Sep","Oct","Nov","Dec"},0), MID(B401,5,2))</f>
        <v>45386</v>
      </c>
      <c r="E401" s="5">
        <f>DATE(2024, MATCH(LEFT(C401,3), {"Jan","Feb","Mar","Apr","May","Jun","Jul","Aug","Sep","Oct","Nov","Dec"},0), MID(C401,5,2))</f>
        <v>45388</v>
      </c>
      <c r="F401" t="s">
        <v>1529</v>
      </c>
      <c r="G401" s="2">
        <v>0.92300000000000004</v>
      </c>
      <c r="H401" t="s">
        <v>1540</v>
      </c>
      <c r="I401" s="2">
        <v>0.92300000000000004</v>
      </c>
      <c r="J401">
        <v>9</v>
      </c>
      <c r="K401" t="s">
        <v>1517</v>
      </c>
      <c r="L401" t="s">
        <v>1541</v>
      </c>
      <c r="M401" t="s">
        <v>1519</v>
      </c>
      <c r="N401" t="s">
        <v>17</v>
      </c>
      <c r="O401" t="s">
        <v>17</v>
      </c>
      <c r="P401">
        <v>14</v>
      </c>
      <c r="Q401" t="s">
        <v>1539</v>
      </c>
      <c r="R401" t="b">
        <v>0</v>
      </c>
      <c r="S401" t="s">
        <v>760</v>
      </c>
    </row>
    <row r="402" spans="1:19" x14ac:dyDescent="0.35">
      <c r="A402" t="s">
        <v>136</v>
      </c>
      <c r="B402" t="str">
        <f t="shared" si="12"/>
        <v>Apr 3</v>
      </c>
      <c r="C402" t="str">
        <f t="shared" si="13"/>
        <v>Apr 6</v>
      </c>
      <c r="D402" s="5">
        <f>DATE(2024, MATCH(LEFT(B402,3), {"Jan","Feb","Mar","Apr","May","Jun","Jul","Aug","Sep","Oct","Nov","Dec"},0), MID(B402,5,2))</f>
        <v>45385</v>
      </c>
      <c r="E402" s="5">
        <f>DATE(2024, MATCH(LEFT(C402,3), {"Jan","Feb","Mar","Apr","May","Jun","Jul","Aug","Sep","Oct","Nov","Dec"},0), MID(C402,5,2))</f>
        <v>45388</v>
      </c>
      <c r="F402" t="s">
        <v>1532</v>
      </c>
      <c r="G402" s="2">
        <v>0.82099999999999995</v>
      </c>
      <c r="H402" t="s">
        <v>1543</v>
      </c>
      <c r="I402" s="2">
        <v>0.82099999999999995</v>
      </c>
      <c r="J402">
        <v>4</v>
      </c>
      <c r="K402" t="s">
        <v>1517</v>
      </c>
      <c r="L402" t="s">
        <v>1544</v>
      </c>
      <c r="M402" t="s">
        <v>1519</v>
      </c>
      <c r="N402" t="s">
        <v>17</v>
      </c>
      <c r="O402" t="s">
        <v>17</v>
      </c>
      <c r="P402">
        <v>14</v>
      </c>
      <c r="Q402" t="s">
        <v>1542</v>
      </c>
      <c r="R402" t="b">
        <v>0</v>
      </c>
      <c r="S402" t="s">
        <v>774</v>
      </c>
    </row>
    <row r="403" spans="1:19" x14ac:dyDescent="0.35">
      <c r="A403" t="s">
        <v>136</v>
      </c>
      <c r="B403" t="str">
        <f t="shared" si="12"/>
        <v>Apr 3</v>
      </c>
      <c r="C403" t="str">
        <f t="shared" si="13"/>
        <v>Apr 6</v>
      </c>
      <c r="D403" s="5">
        <f>DATE(2024, MATCH(LEFT(B403,3), {"Jan","Feb","Mar","Apr","May","Jun","Jul","Aug","Sep","Oct","Nov","Dec"},0), MID(B403,5,2))</f>
        <v>45385</v>
      </c>
      <c r="E403" s="5">
        <f>DATE(2024, MATCH(LEFT(C403,3), {"Jan","Feb","Mar","Apr","May","Jun","Jul","Aug","Sep","Oct","Nov","Dec"},0), MID(C403,5,2))</f>
        <v>45388</v>
      </c>
      <c r="F403" t="s">
        <v>1536</v>
      </c>
      <c r="G403" s="2">
        <v>0.91500000000000004</v>
      </c>
      <c r="H403" t="s">
        <v>1546</v>
      </c>
      <c r="I403" s="2">
        <v>0.91500000000000004</v>
      </c>
      <c r="J403">
        <v>6</v>
      </c>
      <c r="K403" t="s">
        <v>1517</v>
      </c>
      <c r="L403" t="s">
        <v>1547</v>
      </c>
      <c r="M403" t="s">
        <v>1519</v>
      </c>
      <c r="N403" t="s">
        <v>17</v>
      </c>
      <c r="O403" t="s">
        <v>17</v>
      </c>
      <c r="P403">
        <v>14</v>
      </c>
      <c r="Q403" t="s">
        <v>1545</v>
      </c>
      <c r="R403" t="b">
        <v>0</v>
      </c>
      <c r="S403" t="s">
        <v>39</v>
      </c>
    </row>
    <row r="404" spans="1:19" x14ac:dyDescent="0.35">
      <c r="A404" t="s">
        <v>844</v>
      </c>
      <c r="B404" t="str">
        <f t="shared" si="12"/>
        <v>Feb 6</v>
      </c>
      <c r="C404" t="str">
        <f t="shared" si="13"/>
        <v>Feb 9</v>
      </c>
      <c r="D404" s="5">
        <f>DATE(2024, MATCH(LEFT(B404,3), {"Jan","Feb","Mar","Apr","May","Jun","Jul","Aug","Sep","Oct","Nov","Dec"},0), MID(B404,5,2))</f>
        <v>45328</v>
      </c>
      <c r="E404" s="5">
        <f>DATE(2024, MATCH(LEFT(C404,3), {"Jan","Feb","Mar","Apr","May","Jun","Jul","Aug","Sep","Oct","Nov","Dec"},0), MID(C404,5,2))</f>
        <v>45331</v>
      </c>
      <c r="F404" t="s">
        <v>1540</v>
      </c>
      <c r="G404" s="2">
        <v>-0.47699999999999998</v>
      </c>
      <c r="H404" t="s">
        <v>1549</v>
      </c>
      <c r="I404" s="2">
        <v>-0.47699999999999998</v>
      </c>
      <c r="J404">
        <v>6</v>
      </c>
      <c r="K404" t="s">
        <v>1550</v>
      </c>
      <c r="L404" t="s">
        <v>1551</v>
      </c>
      <c r="M404" t="s">
        <v>1552</v>
      </c>
      <c r="N404" t="s">
        <v>17</v>
      </c>
      <c r="O404" t="s">
        <v>17</v>
      </c>
      <c r="P404">
        <v>6</v>
      </c>
      <c r="Q404" t="s">
        <v>1548</v>
      </c>
      <c r="R404" t="b">
        <v>0</v>
      </c>
      <c r="S404" t="s">
        <v>680</v>
      </c>
    </row>
    <row r="405" spans="1:19" x14ac:dyDescent="0.35">
      <c r="A405" t="s">
        <v>844</v>
      </c>
      <c r="B405" t="str">
        <f t="shared" si="12"/>
        <v>Feb 6</v>
      </c>
      <c r="C405" t="str">
        <f t="shared" si="13"/>
        <v>Feb 9</v>
      </c>
      <c r="D405" s="5">
        <f>DATE(2024, MATCH(LEFT(B405,3), {"Jan","Feb","Mar","Apr","May","Jun","Jul","Aug","Sep","Oct","Nov","Dec"},0), MID(B405,5,2))</f>
        <v>45328</v>
      </c>
      <c r="E405" s="5">
        <f>DATE(2024, MATCH(LEFT(C405,3), {"Jan","Feb","Mar","Apr","May","Jun","Jul","Aug","Sep","Oct","Nov","Dec"},0), MID(C405,5,2))</f>
        <v>45331</v>
      </c>
      <c r="F405" t="s">
        <v>1543</v>
      </c>
      <c r="G405" s="2">
        <v>-7.9000000000000001E-2</v>
      </c>
      <c r="H405" t="s">
        <v>1554</v>
      </c>
      <c r="I405" s="2">
        <v>-7.9000000000000001E-2</v>
      </c>
      <c r="J405">
        <v>9</v>
      </c>
      <c r="K405" t="s">
        <v>1550</v>
      </c>
      <c r="L405" t="s">
        <v>1555</v>
      </c>
      <c r="M405" t="s">
        <v>1552</v>
      </c>
      <c r="N405" t="s">
        <v>17</v>
      </c>
      <c r="O405" t="s">
        <v>17</v>
      </c>
      <c r="P405">
        <v>6</v>
      </c>
      <c r="Q405" t="s">
        <v>1553</v>
      </c>
      <c r="R405" t="b">
        <v>0</v>
      </c>
      <c r="S405" t="s">
        <v>379</v>
      </c>
    </row>
    <row r="406" spans="1:19" x14ac:dyDescent="0.35">
      <c r="A406" t="s">
        <v>844</v>
      </c>
      <c r="B406" t="str">
        <f t="shared" si="12"/>
        <v>Feb 6</v>
      </c>
      <c r="C406" t="str">
        <f t="shared" si="13"/>
        <v>Feb 9</v>
      </c>
      <c r="D406" s="5">
        <f>DATE(2024, MATCH(LEFT(B406,3), {"Jan","Feb","Mar","Apr","May","Jun","Jul","Aug","Sep","Oct","Nov","Dec"},0), MID(B406,5,2))</f>
        <v>45328</v>
      </c>
      <c r="E406" s="5">
        <f>DATE(2024, MATCH(LEFT(C406,3), {"Jan","Feb","Mar","Apr","May","Jun","Jul","Aug","Sep","Oct","Nov","Dec"},0), MID(C406,5,2))</f>
        <v>45331</v>
      </c>
      <c r="F406" t="s">
        <v>1546</v>
      </c>
      <c r="G406" s="2">
        <v>-0.71899999999999997</v>
      </c>
      <c r="H406" t="s">
        <v>1557</v>
      </c>
      <c r="I406" s="2">
        <v>-0.71899999999999997</v>
      </c>
      <c r="J406">
        <v>5</v>
      </c>
      <c r="K406" t="s">
        <v>1550</v>
      </c>
      <c r="L406" t="s">
        <v>1558</v>
      </c>
      <c r="M406" t="s">
        <v>1552</v>
      </c>
      <c r="N406" t="s">
        <v>17</v>
      </c>
      <c r="O406" t="s">
        <v>17</v>
      </c>
      <c r="P406">
        <v>6</v>
      </c>
      <c r="Q406" t="s">
        <v>1556</v>
      </c>
      <c r="R406" t="b">
        <v>0</v>
      </c>
      <c r="S406" t="s">
        <v>36</v>
      </c>
    </row>
    <row r="407" spans="1:19" x14ac:dyDescent="0.35">
      <c r="A407" t="s">
        <v>1559</v>
      </c>
      <c r="B407" t="str">
        <f t="shared" si="12"/>
        <v>Mar 26</v>
      </c>
      <c r="C407" t="str">
        <f t="shared" si="13"/>
        <v>Mar 30</v>
      </c>
      <c r="D407" s="5">
        <f>DATE(2024, MATCH(LEFT(B407,3), {"Jan","Feb","Mar","Apr","May","Jun","Jul","Aug","Sep","Oct","Nov","Dec"},0), MID(B407,5,2))</f>
        <v>45377</v>
      </c>
      <c r="E407" s="5">
        <f>DATE(2024, MATCH(LEFT(C407,3), {"Jan","Feb","Mar","Apr","May","Jun","Jul","Aug","Sep","Oct","Nov","Dec"},0), MID(C407,5,2))</f>
        <v>45381</v>
      </c>
      <c r="F407" t="s">
        <v>1549</v>
      </c>
      <c r="G407" s="2">
        <v>-0.374</v>
      </c>
      <c r="H407" t="s">
        <v>1562</v>
      </c>
      <c r="I407" s="2">
        <v>-0.33900000000000002</v>
      </c>
      <c r="J407">
        <v>37</v>
      </c>
      <c r="K407" t="s">
        <v>1563</v>
      </c>
      <c r="L407" t="s">
        <v>1564</v>
      </c>
      <c r="M407" t="s">
        <v>1276</v>
      </c>
      <c r="N407" t="s">
        <v>17</v>
      </c>
      <c r="O407" t="s">
        <v>17</v>
      </c>
      <c r="P407">
        <v>13</v>
      </c>
      <c r="Q407" t="s">
        <v>1560</v>
      </c>
      <c r="R407" t="b">
        <v>0</v>
      </c>
      <c r="S407" t="s">
        <v>112</v>
      </c>
    </row>
    <row r="408" spans="1:19" x14ac:dyDescent="0.35">
      <c r="A408" t="s">
        <v>187</v>
      </c>
      <c r="B408" t="str">
        <f t="shared" si="12"/>
        <v>Apr 17</v>
      </c>
      <c r="C408" t="str">
        <f t="shared" si="13"/>
        <v>Apr 20</v>
      </c>
      <c r="D408" s="5">
        <f>DATE(2024, MATCH(LEFT(B408,3), {"Jan","Feb","Mar","Apr","May","Jun","Jul","Aug","Sep","Oct","Nov","Dec"},0), MID(B408,5,2))</f>
        <v>45399</v>
      </c>
      <c r="E408" s="5">
        <f>DATE(2024, MATCH(LEFT(C408,3), {"Jan","Feb","Mar","Apr","May","Jun","Jul","Aug","Sep","Oct","Nov","Dec"},0), MID(C408,5,2))</f>
        <v>45402</v>
      </c>
      <c r="F408" t="s">
        <v>1554</v>
      </c>
      <c r="G408" s="2">
        <v>-0.72299999999999998</v>
      </c>
      <c r="H408" t="s">
        <v>1566</v>
      </c>
      <c r="I408" s="2">
        <v>-0.72299999999999998</v>
      </c>
      <c r="J408">
        <v>3</v>
      </c>
      <c r="K408" t="s">
        <v>1567</v>
      </c>
      <c r="L408" t="s">
        <v>1568</v>
      </c>
      <c r="M408" t="s">
        <v>1276</v>
      </c>
      <c r="N408" t="s">
        <v>17</v>
      </c>
      <c r="O408" t="s">
        <v>17</v>
      </c>
      <c r="P408">
        <v>16</v>
      </c>
      <c r="Q408" t="s">
        <v>1565</v>
      </c>
      <c r="R408" t="b">
        <v>0</v>
      </c>
      <c r="S408" t="s">
        <v>375</v>
      </c>
    </row>
    <row r="409" spans="1:19" x14ac:dyDescent="0.35">
      <c r="A409" t="s">
        <v>85</v>
      </c>
      <c r="B409" t="str">
        <f t="shared" si="12"/>
        <v>Jan 31</v>
      </c>
      <c r="C409" t="str">
        <f t="shared" si="13"/>
        <v>Jan Feb 2</v>
      </c>
      <c r="D409" s="5">
        <f>DATE(2024, MATCH(LEFT(B409,3), {"Jan","Feb","Mar","Apr","May","Jun","Jul","Aug","Sep","Oct","Nov","Dec"},0), MID(B409,5,2))</f>
        <v>45322</v>
      </c>
      <c r="E409" s="5" t="e">
        <f>DATE(2024, MATCH(LEFT(C409,3), {"Jan","Feb","Mar","Apr","May","Jun","Jul","Aug","Sep","Oct","Nov","Dec"},0), MID(C409,5,2))</f>
        <v>#VALUE!</v>
      </c>
      <c r="F409" t="s">
        <v>1557</v>
      </c>
      <c r="G409" s="2">
        <v>-0.29599999999999999</v>
      </c>
      <c r="H409" t="s">
        <v>1571</v>
      </c>
      <c r="I409" s="2">
        <v>-0.307</v>
      </c>
      <c r="J409">
        <v>12</v>
      </c>
      <c r="K409" t="s">
        <v>1572</v>
      </c>
      <c r="L409" t="s">
        <v>1573</v>
      </c>
      <c r="M409" t="s">
        <v>91</v>
      </c>
      <c r="N409" t="s">
        <v>17</v>
      </c>
      <c r="O409" t="s">
        <v>17</v>
      </c>
      <c r="P409">
        <v>5</v>
      </c>
      <c r="Q409" t="s">
        <v>1569</v>
      </c>
      <c r="R409" t="b">
        <v>0</v>
      </c>
      <c r="S409" t="s">
        <v>106</v>
      </c>
    </row>
    <row r="410" spans="1:19" x14ac:dyDescent="0.35">
      <c r="A410" t="s">
        <v>62</v>
      </c>
      <c r="B410" t="str">
        <f t="shared" si="12"/>
        <v>Jan 24</v>
      </c>
      <c r="C410" t="str">
        <f t="shared" si="13"/>
        <v>Jan 26</v>
      </c>
      <c r="D410" s="5">
        <f>DATE(2024, MATCH(LEFT(B410,3), {"Jan","Feb","Mar","Apr","May","Jun","Jul","Aug","Sep","Oct","Nov","Dec"},0), MID(B410,5,2))</f>
        <v>45315</v>
      </c>
      <c r="E410" s="5">
        <f>DATE(2024, MATCH(LEFT(C410,3), {"Jan","Feb","Mar","Apr","May","Jun","Jul","Aug","Sep","Oct","Nov","Dec"},0), MID(C410,5,2))</f>
        <v>45317</v>
      </c>
      <c r="F410" t="s">
        <v>1561</v>
      </c>
      <c r="G410" s="2">
        <v>0.16400000000000001</v>
      </c>
      <c r="H410" t="s">
        <v>1576</v>
      </c>
      <c r="I410" s="2">
        <v>0.185</v>
      </c>
      <c r="J410">
        <v>13</v>
      </c>
      <c r="K410" t="s">
        <v>1572</v>
      </c>
      <c r="L410" t="s">
        <v>1577</v>
      </c>
      <c r="M410" t="s">
        <v>91</v>
      </c>
      <c r="N410" t="s">
        <v>17</v>
      </c>
      <c r="O410" t="s">
        <v>17</v>
      </c>
      <c r="P410">
        <v>4</v>
      </c>
      <c r="Q410" t="s">
        <v>1574</v>
      </c>
      <c r="R410" t="b">
        <v>0</v>
      </c>
      <c r="S410" t="s">
        <v>106</v>
      </c>
    </row>
    <row r="411" spans="1:19" x14ac:dyDescent="0.35">
      <c r="A411" t="s">
        <v>383</v>
      </c>
      <c r="B411" t="str">
        <f t="shared" si="12"/>
        <v>Mar 14</v>
      </c>
      <c r="C411" t="str">
        <f t="shared" si="13"/>
        <v>Mar 16</v>
      </c>
      <c r="D411" s="5">
        <f>DATE(2024, MATCH(LEFT(B411,3), {"Jan","Feb","Mar","Apr","May","Jun","Jul","Aug","Sep","Oct","Nov","Dec"},0), MID(B411,5,2))</f>
        <v>45365</v>
      </c>
      <c r="E411" s="5">
        <f>DATE(2024, MATCH(LEFT(C411,3), {"Jan","Feb","Mar","Apr","May","Jun","Jul","Aug","Sep","Oct","Nov","Dec"},0), MID(C411,5,2))</f>
        <v>45367</v>
      </c>
      <c r="F411" t="s">
        <v>1566</v>
      </c>
      <c r="G411" s="2">
        <v>1.4E-2</v>
      </c>
      <c r="H411" t="s">
        <v>1580</v>
      </c>
      <c r="I411" s="2">
        <v>8.5999999999999993E-2</v>
      </c>
      <c r="J411">
        <v>46</v>
      </c>
      <c r="K411" t="s">
        <v>1581</v>
      </c>
      <c r="L411" t="s">
        <v>1582</v>
      </c>
      <c r="M411" t="s">
        <v>1256</v>
      </c>
      <c r="N411" t="s">
        <v>17</v>
      </c>
      <c r="O411" t="s">
        <v>17</v>
      </c>
      <c r="P411">
        <v>11</v>
      </c>
      <c r="Q411" t="s">
        <v>1578</v>
      </c>
      <c r="R411" t="b">
        <v>0</v>
      </c>
      <c r="S411" t="s">
        <v>135</v>
      </c>
    </row>
    <row r="412" spans="1:19" x14ac:dyDescent="0.35">
      <c r="A412" t="s">
        <v>488</v>
      </c>
      <c r="B412" t="str">
        <f t="shared" si="12"/>
        <v>Mar 7</v>
      </c>
      <c r="C412" t="str">
        <f t="shared" si="13"/>
        <v>Mar 9</v>
      </c>
      <c r="D412" s="5">
        <f>DATE(2024, MATCH(LEFT(B412,3), {"Jan","Feb","Mar","Apr","May","Jun","Jul","Aug","Sep","Oct","Nov","Dec"},0), MID(B412,5,2))</f>
        <v>45358</v>
      </c>
      <c r="E412" s="5">
        <f>DATE(2024, MATCH(LEFT(C412,3), {"Jan","Feb","Mar","Apr","May","Jun","Jul","Aug","Sep","Oct","Nov","Dec"},0), MID(C412,5,2))</f>
        <v>45360</v>
      </c>
      <c r="F412" t="s">
        <v>1570</v>
      </c>
      <c r="G412" s="2">
        <v>-0.30399999999999999</v>
      </c>
      <c r="H412" t="s">
        <v>1585</v>
      </c>
      <c r="I412" s="2">
        <v>-0.27400000000000002</v>
      </c>
      <c r="J412">
        <v>51</v>
      </c>
      <c r="K412" t="s">
        <v>1581</v>
      </c>
      <c r="L412" t="s">
        <v>1586</v>
      </c>
      <c r="M412" t="s">
        <v>1256</v>
      </c>
      <c r="N412" t="s">
        <v>17</v>
      </c>
      <c r="O412" t="s">
        <v>17</v>
      </c>
      <c r="P412">
        <v>10</v>
      </c>
      <c r="Q412" t="s">
        <v>1583</v>
      </c>
      <c r="R412" t="b">
        <v>0</v>
      </c>
      <c r="S412" t="s">
        <v>135</v>
      </c>
    </row>
    <row r="413" spans="1:19" x14ac:dyDescent="0.35">
      <c r="A413" t="s">
        <v>113</v>
      </c>
      <c r="B413" t="str">
        <f t="shared" si="12"/>
        <v>Feb 28</v>
      </c>
      <c r="C413" t="str">
        <f t="shared" si="13"/>
        <v>Feb Mar 2</v>
      </c>
      <c r="D413" s="5">
        <f>DATE(2024, MATCH(LEFT(B413,3), {"Jan","Feb","Mar","Apr","May","Jun","Jul","Aug","Sep","Oct","Nov","Dec"},0), MID(B413,5,2))</f>
        <v>45350</v>
      </c>
      <c r="E413" s="5" t="e">
        <f>DATE(2024, MATCH(LEFT(C413,3), {"Jan","Feb","Mar","Apr","May","Jun","Jul","Aug","Sep","Oct","Nov","Dec"},0), MID(C413,5,2))</f>
        <v>#VALUE!</v>
      </c>
      <c r="F413" t="s">
        <v>1575</v>
      </c>
      <c r="G413" s="2">
        <v>0.57199999999999995</v>
      </c>
      <c r="H413" t="s">
        <v>1589</v>
      </c>
      <c r="I413" s="2">
        <v>0.41499999999999998</v>
      </c>
      <c r="J413">
        <v>47</v>
      </c>
      <c r="K413" t="s">
        <v>1581</v>
      </c>
      <c r="L413" t="s">
        <v>1590</v>
      </c>
      <c r="M413" t="s">
        <v>1256</v>
      </c>
      <c r="N413" t="s">
        <v>17</v>
      </c>
      <c r="O413" t="s">
        <v>17</v>
      </c>
      <c r="P413">
        <v>9</v>
      </c>
      <c r="Q413" t="s">
        <v>1587</v>
      </c>
      <c r="R413" t="b">
        <v>0</v>
      </c>
      <c r="S413" t="s">
        <v>135</v>
      </c>
    </row>
    <row r="414" spans="1:19" x14ac:dyDescent="0.35">
      <c r="A414" t="s">
        <v>451</v>
      </c>
      <c r="B414" t="str">
        <f t="shared" si="12"/>
        <v>Mar 21</v>
      </c>
      <c r="C414" t="str">
        <f t="shared" si="13"/>
        <v>Mar 23</v>
      </c>
      <c r="D414" s="5">
        <f>DATE(2024, MATCH(LEFT(B414,3), {"Jan","Feb","Mar","Apr","May","Jun","Jul","Aug","Sep","Oct","Nov","Dec"},0), MID(B414,5,2))</f>
        <v>45372</v>
      </c>
      <c r="E414" s="5">
        <f>DATE(2024, MATCH(LEFT(C414,3), {"Jan","Feb","Mar","Apr","May","Jun","Jul","Aug","Sep","Oct","Nov","Dec"},0), MID(C414,5,2))</f>
        <v>45374</v>
      </c>
      <c r="F414" t="s">
        <v>1579</v>
      </c>
      <c r="G414" s="2">
        <v>-8.5999999999999993E-2</v>
      </c>
      <c r="H414" t="s">
        <v>1593</v>
      </c>
      <c r="I414" s="2">
        <v>-8.1000000000000003E-2</v>
      </c>
      <c r="J414">
        <v>37</v>
      </c>
      <c r="K414" t="s">
        <v>1594</v>
      </c>
      <c r="L414" t="s">
        <v>1595</v>
      </c>
      <c r="M414" t="s">
        <v>1596</v>
      </c>
      <c r="N414" t="s">
        <v>17</v>
      </c>
      <c r="O414" t="s">
        <v>17</v>
      </c>
      <c r="P414">
        <v>12</v>
      </c>
      <c r="Q414" t="s">
        <v>1591</v>
      </c>
      <c r="R414" t="b">
        <v>0</v>
      </c>
      <c r="S414" t="s">
        <v>640</v>
      </c>
    </row>
    <row r="415" spans="1:19" x14ac:dyDescent="0.35">
      <c r="A415" t="s">
        <v>383</v>
      </c>
      <c r="B415" t="str">
        <f t="shared" si="12"/>
        <v>Mar 14</v>
      </c>
      <c r="C415" t="str">
        <f t="shared" si="13"/>
        <v>Mar 16</v>
      </c>
      <c r="D415" s="5">
        <f>DATE(2024, MATCH(LEFT(B415,3), {"Jan","Feb","Mar","Apr","May","Jun","Jul","Aug","Sep","Oct","Nov","Dec"},0), MID(B415,5,2))</f>
        <v>45365</v>
      </c>
      <c r="E415" s="5">
        <f>DATE(2024, MATCH(LEFT(C415,3), {"Jan","Feb","Mar","Apr","May","Jun","Jul","Aug","Sep","Oct","Nov","Dec"},0), MID(C415,5,2))</f>
        <v>45367</v>
      </c>
      <c r="F415" t="s">
        <v>1584</v>
      </c>
      <c r="G415" s="2">
        <v>-0.14299999999999999</v>
      </c>
      <c r="H415" t="s">
        <v>1599</v>
      </c>
      <c r="I415" s="2">
        <v>-0.11899999999999999</v>
      </c>
      <c r="J415">
        <v>40</v>
      </c>
      <c r="K415" t="s">
        <v>1594</v>
      </c>
      <c r="L415" t="s">
        <v>1600</v>
      </c>
      <c r="M415" t="s">
        <v>1596</v>
      </c>
      <c r="N415" t="s">
        <v>17</v>
      </c>
      <c r="O415" t="s">
        <v>17</v>
      </c>
      <c r="P415">
        <v>11</v>
      </c>
      <c r="Q415" t="s">
        <v>1597</v>
      </c>
      <c r="R415" t="b">
        <v>0</v>
      </c>
      <c r="S415" t="s">
        <v>640</v>
      </c>
    </row>
    <row r="416" spans="1:19" x14ac:dyDescent="0.35">
      <c r="A416" t="s">
        <v>488</v>
      </c>
      <c r="B416" t="str">
        <f t="shared" si="12"/>
        <v>Mar 7</v>
      </c>
      <c r="C416" t="str">
        <f t="shared" si="13"/>
        <v>Mar 9</v>
      </c>
      <c r="D416" s="5">
        <f>DATE(2024, MATCH(LEFT(B416,3), {"Jan","Feb","Mar","Apr","May","Jun","Jul","Aug","Sep","Oct","Nov","Dec"},0), MID(B416,5,2))</f>
        <v>45358</v>
      </c>
      <c r="E416" s="5">
        <f>DATE(2024, MATCH(LEFT(C416,3), {"Jan","Feb","Mar","Apr","May","Jun","Jul","Aug","Sep","Oct","Nov","Dec"},0), MID(C416,5,2))</f>
        <v>45360</v>
      </c>
      <c r="F416" t="s">
        <v>1588</v>
      </c>
      <c r="G416" s="2">
        <v>-0.54900000000000004</v>
      </c>
      <c r="H416" t="s">
        <v>1603</v>
      </c>
      <c r="I416" s="2">
        <v>-0.53700000000000003</v>
      </c>
      <c r="J416">
        <v>41</v>
      </c>
      <c r="K416" t="s">
        <v>1594</v>
      </c>
      <c r="L416" t="s">
        <v>1604</v>
      </c>
      <c r="M416" t="s">
        <v>1596</v>
      </c>
      <c r="N416" t="s">
        <v>17</v>
      </c>
      <c r="O416" t="s">
        <v>17</v>
      </c>
      <c r="P416">
        <v>10</v>
      </c>
      <c r="Q416" t="s">
        <v>1601</v>
      </c>
      <c r="R416" t="b">
        <v>0</v>
      </c>
      <c r="S416" t="s">
        <v>640</v>
      </c>
    </row>
    <row r="417" spans="1:19" x14ac:dyDescent="0.35">
      <c r="A417" t="s">
        <v>113</v>
      </c>
      <c r="B417" t="str">
        <f t="shared" si="12"/>
        <v>Feb 28</v>
      </c>
      <c r="C417" t="str">
        <f t="shared" si="13"/>
        <v>Feb Mar 2</v>
      </c>
      <c r="D417" s="5">
        <f>DATE(2024, MATCH(LEFT(B417,3), {"Jan","Feb","Mar","Apr","May","Jun","Jul","Aug","Sep","Oct","Nov","Dec"},0), MID(B417,5,2))</f>
        <v>45350</v>
      </c>
      <c r="E417" s="5" t="e">
        <f>DATE(2024, MATCH(LEFT(C417,3), {"Jan","Feb","Mar","Apr","May","Jun","Jul","Aug","Sep","Oct","Nov","Dec"},0), MID(C417,5,2))</f>
        <v>#VALUE!</v>
      </c>
      <c r="F417" t="s">
        <v>1592</v>
      </c>
      <c r="G417" s="2">
        <v>1.3180000000000001</v>
      </c>
      <c r="H417" t="s">
        <v>1607</v>
      </c>
      <c r="I417" s="2">
        <v>1.262</v>
      </c>
      <c r="J417">
        <v>44</v>
      </c>
      <c r="K417" t="s">
        <v>1594</v>
      </c>
      <c r="L417" t="s">
        <v>1608</v>
      </c>
      <c r="M417" t="s">
        <v>1596</v>
      </c>
      <c r="N417" t="s">
        <v>17</v>
      </c>
      <c r="O417" t="s">
        <v>17</v>
      </c>
      <c r="P417">
        <v>9</v>
      </c>
      <c r="Q417" t="s">
        <v>1605</v>
      </c>
      <c r="R417" t="b">
        <v>0</v>
      </c>
      <c r="S417" t="s">
        <v>640</v>
      </c>
    </row>
    <row r="418" spans="1:19" x14ac:dyDescent="0.35">
      <c r="A418" t="s">
        <v>488</v>
      </c>
      <c r="B418" t="str">
        <f t="shared" si="12"/>
        <v>Mar 7</v>
      </c>
      <c r="C418" t="str">
        <f t="shared" si="13"/>
        <v>Mar 9</v>
      </c>
      <c r="D418" s="5">
        <f>DATE(2024, MATCH(LEFT(B418,3), {"Jan","Feb","Mar","Apr","May","Jun","Jul","Aug","Sep","Oct","Nov","Dec"},0), MID(B418,5,2))</f>
        <v>45358</v>
      </c>
      <c r="E418" s="5">
        <f>DATE(2024, MATCH(LEFT(C418,3), {"Jan","Feb","Mar","Apr","May","Jun","Jul","Aug","Sep","Oct","Nov","Dec"},0), MID(C418,5,2))</f>
        <v>45360</v>
      </c>
      <c r="F418" t="s">
        <v>1598</v>
      </c>
      <c r="G418" s="2">
        <v>3.4489999999999998</v>
      </c>
      <c r="H418" t="s">
        <v>1610</v>
      </c>
      <c r="I418" s="2">
        <v>3.4489999999999998</v>
      </c>
      <c r="J418">
        <v>3</v>
      </c>
      <c r="K418" t="s">
        <v>1594</v>
      </c>
      <c r="L418" t="s">
        <v>1611</v>
      </c>
      <c r="M418" t="s">
        <v>1596</v>
      </c>
      <c r="N418" t="s">
        <v>17</v>
      </c>
      <c r="O418" t="s">
        <v>17</v>
      </c>
      <c r="P418">
        <v>10</v>
      </c>
      <c r="Q418" t="s">
        <v>1609</v>
      </c>
      <c r="R418" t="b">
        <v>0</v>
      </c>
      <c r="S418" t="s">
        <v>148</v>
      </c>
    </row>
    <row r="419" spans="1:19" x14ac:dyDescent="0.35">
      <c r="A419" t="s">
        <v>383</v>
      </c>
      <c r="B419" t="str">
        <f t="shared" si="12"/>
        <v>Mar 14</v>
      </c>
      <c r="C419" t="str">
        <f t="shared" si="13"/>
        <v>Mar 16</v>
      </c>
      <c r="D419" s="5">
        <f>DATE(2024, MATCH(LEFT(B419,3), {"Jan","Feb","Mar","Apr","May","Jun","Jul","Aug","Sep","Oct","Nov","Dec"},0), MID(B419,5,2))</f>
        <v>45365</v>
      </c>
      <c r="E419" s="5">
        <f>DATE(2024, MATCH(LEFT(C419,3), {"Jan","Feb","Mar","Apr","May","Jun","Jul","Aug","Sep","Oct","Nov","Dec"},0), MID(C419,5,2))</f>
        <v>45367</v>
      </c>
      <c r="F419" t="s">
        <v>1602</v>
      </c>
      <c r="G419" s="2">
        <v>-0.254</v>
      </c>
      <c r="H419" t="s">
        <v>1614</v>
      </c>
      <c r="I419" s="3">
        <v>-0.22</v>
      </c>
      <c r="J419">
        <v>55</v>
      </c>
      <c r="K419" t="s">
        <v>1594</v>
      </c>
      <c r="L419" t="s">
        <v>1615</v>
      </c>
      <c r="M419" t="s">
        <v>1596</v>
      </c>
      <c r="N419" t="s">
        <v>17</v>
      </c>
      <c r="O419" t="s">
        <v>17</v>
      </c>
      <c r="P419">
        <v>11</v>
      </c>
      <c r="Q419" t="s">
        <v>1612</v>
      </c>
      <c r="R419" t="b">
        <v>0</v>
      </c>
      <c r="S419" t="s">
        <v>92</v>
      </c>
    </row>
    <row r="420" spans="1:19" x14ac:dyDescent="0.35">
      <c r="A420" t="s">
        <v>488</v>
      </c>
      <c r="B420" t="str">
        <f t="shared" si="12"/>
        <v>Mar 7</v>
      </c>
      <c r="C420" t="str">
        <f t="shared" si="13"/>
        <v>Mar 9</v>
      </c>
      <c r="D420" s="5">
        <f>DATE(2024, MATCH(LEFT(B420,3), {"Jan","Feb","Mar","Apr","May","Jun","Jul","Aug","Sep","Oct","Nov","Dec"},0), MID(B420,5,2))</f>
        <v>45358</v>
      </c>
      <c r="E420" s="5">
        <f>DATE(2024, MATCH(LEFT(C420,3), {"Jan","Feb","Mar","Apr","May","Jun","Jul","Aug","Sep","Oct","Nov","Dec"},0), MID(C420,5,2))</f>
        <v>45360</v>
      </c>
      <c r="F420" t="s">
        <v>1606</v>
      </c>
      <c r="G420" s="2">
        <v>-0.129</v>
      </c>
      <c r="H420" t="s">
        <v>1618</v>
      </c>
      <c r="I420" s="2">
        <v>-0.129</v>
      </c>
      <c r="J420">
        <v>57</v>
      </c>
      <c r="K420" t="s">
        <v>1594</v>
      </c>
      <c r="L420" t="s">
        <v>1619</v>
      </c>
      <c r="M420" t="s">
        <v>1596</v>
      </c>
      <c r="N420" t="s">
        <v>17</v>
      </c>
      <c r="O420" t="s">
        <v>17</v>
      </c>
      <c r="P420">
        <v>10</v>
      </c>
      <c r="Q420" t="s">
        <v>1616</v>
      </c>
      <c r="R420" t="b">
        <v>0</v>
      </c>
      <c r="S420" t="s">
        <v>92</v>
      </c>
    </row>
    <row r="421" spans="1:19" x14ac:dyDescent="0.35">
      <c r="A421" t="s">
        <v>119</v>
      </c>
      <c r="B421" t="str">
        <f t="shared" si="12"/>
        <v>Mar 12</v>
      </c>
      <c r="C421" t="str">
        <f t="shared" si="13"/>
        <v>Mar 16</v>
      </c>
      <c r="D421" s="5">
        <f>DATE(2024, MATCH(LEFT(B421,3), {"Jan","Feb","Mar","Apr","May","Jun","Jul","Aug","Sep","Oct","Nov","Dec"},0), MID(B421,5,2))</f>
        <v>45363</v>
      </c>
      <c r="E421" s="5">
        <f>DATE(2024, MATCH(LEFT(C421,3), {"Jan","Feb","Mar","Apr","May","Jun","Jul","Aug","Sep","Oct","Nov","Dec"},0), MID(C421,5,2))</f>
        <v>45367</v>
      </c>
      <c r="F421" t="s">
        <v>1610</v>
      </c>
      <c r="G421" s="2">
        <v>-9.8000000000000004E-2</v>
      </c>
      <c r="H421" t="s">
        <v>1622</v>
      </c>
      <c r="I421" s="2">
        <v>-7.2999999999999995E-2</v>
      </c>
      <c r="J421">
        <v>33</v>
      </c>
      <c r="K421" t="s">
        <v>1594</v>
      </c>
      <c r="L421" t="s">
        <v>1623</v>
      </c>
      <c r="M421" t="s">
        <v>1596</v>
      </c>
      <c r="N421" t="s">
        <v>17</v>
      </c>
      <c r="O421" t="s">
        <v>17</v>
      </c>
      <c r="P421">
        <v>11</v>
      </c>
      <c r="Q421" t="s">
        <v>1620</v>
      </c>
      <c r="R421" t="b">
        <v>0</v>
      </c>
      <c r="S421" t="s">
        <v>112</v>
      </c>
    </row>
    <row r="422" spans="1:19" x14ac:dyDescent="0.35">
      <c r="A422" t="s">
        <v>559</v>
      </c>
      <c r="B422" t="str">
        <f t="shared" si="12"/>
        <v>Mar 5</v>
      </c>
      <c r="C422" t="str">
        <f t="shared" si="13"/>
        <v>Mar 9</v>
      </c>
      <c r="D422" s="5">
        <f>DATE(2024, MATCH(LEFT(B422,3), {"Jan","Feb","Mar","Apr","May","Jun","Jul","Aug","Sep","Oct","Nov","Dec"},0), MID(B422,5,2))</f>
        <v>45356</v>
      </c>
      <c r="E422" s="5">
        <f>DATE(2024, MATCH(LEFT(C422,3), {"Jan","Feb","Mar","Apr","May","Jun","Jul","Aug","Sep","Oct","Nov","Dec"},0), MID(C422,5,2))</f>
        <v>45360</v>
      </c>
      <c r="F422" t="s">
        <v>1613</v>
      </c>
      <c r="G422" s="2">
        <v>-0.10199999999999999</v>
      </c>
      <c r="H422" t="s">
        <v>1626</v>
      </c>
      <c r="I422" s="2">
        <v>-0.14599999999999999</v>
      </c>
      <c r="J422">
        <v>32</v>
      </c>
      <c r="K422" t="s">
        <v>1594</v>
      </c>
      <c r="L422" t="s">
        <v>1627</v>
      </c>
      <c r="M422" t="s">
        <v>1596</v>
      </c>
      <c r="N422" t="s">
        <v>17</v>
      </c>
      <c r="O422" t="s">
        <v>17</v>
      </c>
      <c r="P422">
        <v>10</v>
      </c>
      <c r="Q422" t="s">
        <v>1624</v>
      </c>
      <c r="R422" t="b">
        <v>0</v>
      </c>
      <c r="S422" t="s">
        <v>112</v>
      </c>
    </row>
    <row r="423" spans="1:19" x14ac:dyDescent="0.35">
      <c r="A423" t="s">
        <v>488</v>
      </c>
      <c r="B423" t="str">
        <f t="shared" si="12"/>
        <v>Mar 7</v>
      </c>
      <c r="C423" t="str">
        <f t="shared" si="13"/>
        <v>Mar 9</v>
      </c>
      <c r="D423" s="5">
        <f>DATE(2024, MATCH(LEFT(B423,3), {"Jan","Feb","Mar","Apr","May","Jun","Jul","Aug","Sep","Oct","Nov","Dec"},0), MID(B423,5,2))</f>
        <v>45358</v>
      </c>
      <c r="E423" s="5">
        <f>DATE(2024, MATCH(LEFT(C423,3), {"Jan","Feb","Mar","Apr","May","Jun","Jul","Aug","Sep","Oct","Nov","Dec"},0), MID(C423,5,2))</f>
        <v>45360</v>
      </c>
      <c r="F423" t="s">
        <v>1617</v>
      </c>
      <c r="G423" s="2">
        <v>-5.2999999999999999E-2</v>
      </c>
      <c r="H423" t="s">
        <v>1630</v>
      </c>
      <c r="I423" s="3">
        <v>7.0000000000000007E-2</v>
      </c>
      <c r="J423">
        <v>57</v>
      </c>
      <c r="K423" t="s">
        <v>1594</v>
      </c>
      <c r="L423" t="s">
        <v>1631</v>
      </c>
      <c r="M423" t="s">
        <v>1596</v>
      </c>
      <c r="N423" t="s">
        <v>17</v>
      </c>
      <c r="O423" t="s">
        <v>17</v>
      </c>
      <c r="P423">
        <v>10</v>
      </c>
      <c r="Q423" t="s">
        <v>1628</v>
      </c>
      <c r="R423" t="b">
        <v>0</v>
      </c>
      <c r="S423" t="s">
        <v>118</v>
      </c>
    </row>
    <row r="424" spans="1:19" x14ac:dyDescent="0.35">
      <c r="A424" t="s">
        <v>488</v>
      </c>
      <c r="B424" t="str">
        <f t="shared" si="12"/>
        <v>Mar 7</v>
      </c>
      <c r="C424" t="str">
        <f t="shared" si="13"/>
        <v>Mar 9</v>
      </c>
      <c r="D424" s="5">
        <f>DATE(2024, MATCH(LEFT(B424,3), {"Jan","Feb","Mar","Apr","May","Jun","Jul","Aug","Sep","Oct","Nov","Dec"},0), MID(B424,5,2))</f>
        <v>45358</v>
      </c>
      <c r="E424" s="5">
        <f>DATE(2024, MATCH(LEFT(C424,3), {"Jan","Feb","Mar","Apr","May","Jun","Jul","Aug","Sep","Oct","Nov","Dec"},0), MID(C424,5,2))</f>
        <v>45360</v>
      </c>
      <c r="F424" t="s">
        <v>1621</v>
      </c>
      <c r="G424" s="2">
        <v>0.61199999999999999</v>
      </c>
      <c r="H424" t="s">
        <v>1634</v>
      </c>
      <c r="I424" s="2">
        <v>0.61299999999999999</v>
      </c>
      <c r="J424">
        <v>13</v>
      </c>
      <c r="K424" t="s">
        <v>1594</v>
      </c>
      <c r="L424" t="s">
        <v>1635</v>
      </c>
      <c r="M424" t="s">
        <v>1596</v>
      </c>
      <c r="N424" t="s">
        <v>17</v>
      </c>
      <c r="O424" t="s">
        <v>17</v>
      </c>
      <c r="P424">
        <v>10</v>
      </c>
      <c r="Q424" t="s">
        <v>1632</v>
      </c>
      <c r="R424" t="b">
        <v>0</v>
      </c>
      <c r="S424" t="s">
        <v>760</v>
      </c>
    </row>
    <row r="425" spans="1:19" x14ac:dyDescent="0.35">
      <c r="A425" t="s">
        <v>383</v>
      </c>
      <c r="B425" t="str">
        <f t="shared" si="12"/>
        <v>Mar 14</v>
      </c>
      <c r="C425" t="str">
        <f t="shared" si="13"/>
        <v>Mar 16</v>
      </c>
      <c r="D425" s="5">
        <f>DATE(2024, MATCH(LEFT(B425,3), {"Jan","Feb","Mar","Apr","May","Jun","Jul","Aug","Sep","Oct","Nov","Dec"},0), MID(B425,5,2))</f>
        <v>45365</v>
      </c>
      <c r="E425" s="5">
        <f>DATE(2024, MATCH(LEFT(C425,3), {"Jan","Feb","Mar","Apr","May","Jun","Jul","Aug","Sep","Oct","Nov","Dec"},0), MID(C425,5,2))</f>
        <v>45367</v>
      </c>
      <c r="F425" t="s">
        <v>1625</v>
      </c>
      <c r="G425" s="2">
        <v>-0.315</v>
      </c>
      <c r="H425" t="s">
        <v>1638</v>
      </c>
      <c r="I425" s="2">
        <v>-0.30599999999999999</v>
      </c>
      <c r="J425">
        <v>63</v>
      </c>
      <c r="K425" t="s">
        <v>1594</v>
      </c>
      <c r="L425" t="s">
        <v>1639</v>
      </c>
      <c r="M425" t="s">
        <v>1596</v>
      </c>
      <c r="N425" t="s">
        <v>17</v>
      </c>
      <c r="O425" t="s">
        <v>17</v>
      </c>
      <c r="P425">
        <v>11</v>
      </c>
      <c r="Q425" t="s">
        <v>1636</v>
      </c>
      <c r="R425" t="b">
        <v>0</v>
      </c>
      <c r="S425" t="s">
        <v>249</v>
      </c>
    </row>
    <row r="426" spans="1:19" x14ac:dyDescent="0.35">
      <c r="A426" t="s">
        <v>488</v>
      </c>
      <c r="B426" t="str">
        <f t="shared" si="12"/>
        <v>Mar 7</v>
      </c>
      <c r="C426" t="str">
        <f t="shared" si="13"/>
        <v>Mar 9</v>
      </c>
      <c r="D426" s="5">
        <f>DATE(2024, MATCH(LEFT(B426,3), {"Jan","Feb","Mar","Apr","May","Jun","Jul","Aug","Sep","Oct","Nov","Dec"},0), MID(B426,5,2))</f>
        <v>45358</v>
      </c>
      <c r="E426" s="5">
        <f>DATE(2024, MATCH(LEFT(C426,3), {"Jan","Feb","Mar","Apr","May","Jun","Jul","Aug","Sep","Oct","Nov","Dec"},0), MID(C426,5,2))</f>
        <v>45360</v>
      </c>
      <c r="F426" t="s">
        <v>1629</v>
      </c>
      <c r="G426" s="2">
        <v>3.4510000000000001</v>
      </c>
      <c r="H426" t="s">
        <v>1642</v>
      </c>
      <c r="I426" s="2">
        <v>4.5359999999999996</v>
      </c>
      <c r="J426">
        <v>54</v>
      </c>
      <c r="K426" t="s">
        <v>1594</v>
      </c>
      <c r="L426" t="s">
        <v>1643</v>
      </c>
      <c r="M426" t="s">
        <v>1596</v>
      </c>
      <c r="N426" t="s">
        <v>17</v>
      </c>
      <c r="O426" t="s">
        <v>17</v>
      </c>
      <c r="P426">
        <v>10</v>
      </c>
      <c r="Q426" t="s">
        <v>1640</v>
      </c>
      <c r="R426" t="b">
        <v>0</v>
      </c>
      <c r="S426" t="s">
        <v>249</v>
      </c>
    </row>
    <row r="427" spans="1:19" x14ac:dyDescent="0.35">
      <c r="A427" t="s">
        <v>368</v>
      </c>
      <c r="B427" t="str">
        <f t="shared" si="12"/>
        <v>Mar 6</v>
      </c>
      <c r="C427" t="str">
        <f t="shared" si="13"/>
        <v>Mar 9</v>
      </c>
      <c r="D427" s="5">
        <f>DATE(2024, MATCH(LEFT(B427,3), {"Jan","Feb","Mar","Apr","May","Jun","Jul","Aug","Sep","Oct","Nov","Dec"},0), MID(B427,5,2))</f>
        <v>45357</v>
      </c>
      <c r="E427" s="5">
        <f>DATE(2024, MATCH(LEFT(C427,3), {"Jan","Feb","Mar","Apr","May","Jun","Jul","Aug","Sep","Oct","Nov","Dec"},0), MID(C427,5,2))</f>
        <v>45360</v>
      </c>
      <c r="F427" t="s">
        <v>1633</v>
      </c>
      <c r="G427" s="2">
        <v>1.528</v>
      </c>
      <c r="H427" t="s">
        <v>1646</v>
      </c>
      <c r="I427" s="2">
        <v>2.1120000000000001</v>
      </c>
      <c r="J427">
        <v>35</v>
      </c>
      <c r="K427" t="s">
        <v>1594</v>
      </c>
      <c r="L427" t="s">
        <v>1647</v>
      </c>
      <c r="M427" t="s">
        <v>1596</v>
      </c>
      <c r="N427" t="s">
        <v>17</v>
      </c>
      <c r="O427" t="s">
        <v>17</v>
      </c>
      <c r="P427">
        <v>10</v>
      </c>
      <c r="Q427" t="s">
        <v>1644</v>
      </c>
      <c r="R427" t="b">
        <v>0</v>
      </c>
      <c r="S427" t="s">
        <v>342</v>
      </c>
    </row>
    <row r="428" spans="1:19" x14ac:dyDescent="0.35">
      <c r="A428" t="s">
        <v>28</v>
      </c>
      <c r="B428" t="str">
        <f t="shared" si="12"/>
        <v>May 16</v>
      </c>
      <c r="C428" t="str">
        <f t="shared" si="13"/>
        <v>May 18</v>
      </c>
      <c r="D428" s="5">
        <f>DATE(2024, MATCH(LEFT(B428,3), {"Jan","Feb","Mar","Apr","May","Jun","Jul","Aug","Sep","Oct","Nov","Dec"},0), MID(B428,5,2))</f>
        <v>45428</v>
      </c>
      <c r="E428" s="5">
        <f>DATE(2024, MATCH(LEFT(C428,3), {"Jan","Feb","Mar","Apr","May","Jun","Jul","Aug","Sep","Oct","Nov","Dec"},0), MID(C428,5,2))</f>
        <v>45430</v>
      </c>
      <c r="F428" t="s">
        <v>1637</v>
      </c>
      <c r="G428" s="2">
        <v>0.44400000000000001</v>
      </c>
      <c r="H428" t="s">
        <v>1650</v>
      </c>
      <c r="I428" s="2">
        <v>0.39100000000000001</v>
      </c>
      <c r="J428">
        <v>40</v>
      </c>
      <c r="K428" t="s">
        <v>1651</v>
      </c>
      <c r="L428" t="s">
        <v>1652</v>
      </c>
      <c r="M428" t="s">
        <v>1653</v>
      </c>
      <c r="N428" t="s">
        <v>17</v>
      </c>
      <c r="O428" t="s">
        <v>17</v>
      </c>
      <c r="P428">
        <v>20</v>
      </c>
      <c r="Q428" t="s">
        <v>1648</v>
      </c>
      <c r="R428" t="b">
        <v>0</v>
      </c>
      <c r="S428" t="s">
        <v>640</v>
      </c>
    </row>
    <row r="429" spans="1:19" x14ac:dyDescent="0.35">
      <c r="A429" t="s">
        <v>125</v>
      </c>
      <c r="B429" t="str">
        <f t="shared" si="12"/>
        <v>Jan 23</v>
      </c>
      <c r="C429" t="str">
        <f t="shared" si="13"/>
        <v>Jan 26</v>
      </c>
      <c r="D429" s="5">
        <f>DATE(2024, MATCH(LEFT(B429,3), {"Jan","Feb","Mar","Apr","May","Jun","Jul","Aug","Sep","Oct","Nov","Dec"},0), MID(B429,5,2))</f>
        <v>45314</v>
      </c>
      <c r="E429" s="5">
        <f>DATE(2024, MATCH(LEFT(C429,3), {"Jan","Feb","Mar","Apr","May","Jun","Jul","Aug","Sep","Oct","Nov","Dec"},0), MID(C429,5,2))</f>
        <v>45317</v>
      </c>
      <c r="F429" t="s">
        <v>1641</v>
      </c>
      <c r="G429" s="2">
        <v>0.41099999999999998</v>
      </c>
      <c r="H429" t="s">
        <v>1656</v>
      </c>
      <c r="I429" s="2">
        <v>0.43099999999999999</v>
      </c>
      <c r="J429">
        <v>12</v>
      </c>
      <c r="K429" t="s">
        <v>1657</v>
      </c>
      <c r="L429" t="s">
        <v>1658</v>
      </c>
      <c r="M429" t="s">
        <v>1063</v>
      </c>
      <c r="N429" t="s">
        <v>17</v>
      </c>
      <c r="O429" t="s">
        <v>17</v>
      </c>
      <c r="P429">
        <v>4</v>
      </c>
      <c r="Q429" t="s">
        <v>1654</v>
      </c>
      <c r="R429" t="b">
        <v>0</v>
      </c>
      <c r="S429" t="s">
        <v>518</v>
      </c>
    </row>
    <row r="430" spans="1:19" x14ac:dyDescent="0.35">
      <c r="A430" t="s">
        <v>411</v>
      </c>
      <c r="B430" t="str">
        <f t="shared" si="12"/>
        <v>Jan 2</v>
      </c>
      <c r="C430" t="str">
        <f t="shared" si="13"/>
        <v>Jan 5</v>
      </c>
      <c r="D430" s="5">
        <f>DATE(2024, MATCH(LEFT(B430,3), {"Jan","Feb","Mar","Apr","May","Jun","Jul","Aug","Sep","Oct","Nov","Dec"},0), MID(B430,5,2))</f>
        <v>45293</v>
      </c>
      <c r="E430" s="5">
        <f>DATE(2024, MATCH(LEFT(C430,3), {"Jan","Feb","Mar","Apr","May","Jun","Jul","Aug","Sep","Oct","Nov","Dec"},0), MID(C430,5,2))</f>
        <v>45296</v>
      </c>
      <c r="F430" t="s">
        <v>1645</v>
      </c>
      <c r="G430" s="3">
        <v>-7.0000000000000007E-2</v>
      </c>
      <c r="H430" t="s">
        <v>1660</v>
      </c>
      <c r="I430" s="3">
        <v>-7.0000000000000007E-2</v>
      </c>
      <c r="J430">
        <v>7</v>
      </c>
      <c r="K430" t="s">
        <v>1657</v>
      </c>
      <c r="L430" t="s">
        <v>1661</v>
      </c>
      <c r="M430" t="s">
        <v>1063</v>
      </c>
      <c r="N430" t="s">
        <v>17</v>
      </c>
      <c r="O430" t="s">
        <v>17</v>
      </c>
      <c r="P430">
        <v>1</v>
      </c>
      <c r="Q430" t="s">
        <v>1659</v>
      </c>
      <c r="R430" t="b">
        <v>0</v>
      </c>
      <c r="S430" t="s">
        <v>518</v>
      </c>
    </row>
    <row r="431" spans="1:19" x14ac:dyDescent="0.35">
      <c r="A431" t="s">
        <v>101</v>
      </c>
      <c r="B431" t="str">
        <f t="shared" si="12"/>
        <v>Feb 7</v>
      </c>
      <c r="C431" t="str">
        <f t="shared" si="13"/>
        <v>Feb 9</v>
      </c>
      <c r="D431" s="5">
        <f>DATE(2024, MATCH(LEFT(B431,3), {"Jan","Feb","Mar","Apr","May","Jun","Jul","Aug","Sep","Oct","Nov","Dec"},0), MID(B431,5,2))</f>
        <v>45329</v>
      </c>
      <c r="E431" s="5">
        <f>DATE(2024, MATCH(LEFT(C431,3), {"Jan","Feb","Mar","Apr","May","Jun","Jul","Aug","Sep","Oct","Nov","Dec"},0), MID(C431,5,2))</f>
        <v>45331</v>
      </c>
      <c r="F431" t="s">
        <v>1649</v>
      </c>
      <c r="G431" s="2">
        <v>-0.246</v>
      </c>
      <c r="H431" t="s">
        <v>1664</v>
      </c>
      <c r="I431" s="2">
        <v>-0.254</v>
      </c>
      <c r="J431">
        <v>12</v>
      </c>
      <c r="K431" t="s">
        <v>1657</v>
      </c>
      <c r="L431" t="s">
        <v>1665</v>
      </c>
      <c r="M431" t="s">
        <v>1063</v>
      </c>
      <c r="N431" t="s">
        <v>17</v>
      </c>
      <c r="O431" t="s">
        <v>17</v>
      </c>
      <c r="P431">
        <v>6</v>
      </c>
      <c r="Q431" t="s">
        <v>1662</v>
      </c>
      <c r="R431" t="b">
        <v>0</v>
      </c>
      <c r="S431" t="s">
        <v>542</v>
      </c>
    </row>
    <row r="432" spans="1:19" x14ac:dyDescent="0.35">
      <c r="A432" t="s">
        <v>85</v>
      </c>
      <c r="B432" t="str">
        <f t="shared" si="12"/>
        <v>Jan 31</v>
      </c>
      <c r="C432" t="str">
        <f t="shared" si="13"/>
        <v>Jan Feb 2</v>
      </c>
      <c r="D432" s="5">
        <f>DATE(2024, MATCH(LEFT(B432,3), {"Jan","Feb","Mar","Apr","May","Jun","Jul","Aug","Sep","Oct","Nov","Dec"},0), MID(B432,5,2))</f>
        <v>45322</v>
      </c>
      <c r="E432" s="5" t="e">
        <f>DATE(2024, MATCH(LEFT(C432,3), {"Jan","Feb","Mar","Apr","May","Jun","Jul","Aug","Sep","Oct","Nov","Dec"},0), MID(C432,5,2))</f>
        <v>#VALUE!</v>
      </c>
      <c r="F432" t="s">
        <v>1655</v>
      </c>
      <c r="G432" s="2">
        <v>-0.28499999999999998</v>
      </c>
      <c r="H432" t="s">
        <v>1668</v>
      </c>
      <c r="I432" s="2">
        <v>-0.27800000000000002</v>
      </c>
      <c r="J432">
        <v>13</v>
      </c>
      <c r="K432" t="s">
        <v>1657</v>
      </c>
      <c r="L432" t="s">
        <v>1669</v>
      </c>
      <c r="M432" t="s">
        <v>1063</v>
      </c>
      <c r="N432" t="s">
        <v>17</v>
      </c>
      <c r="O432" t="s">
        <v>17</v>
      </c>
      <c r="P432">
        <v>5</v>
      </c>
      <c r="Q432" t="s">
        <v>1666</v>
      </c>
      <c r="R432" t="b">
        <v>0</v>
      </c>
      <c r="S432" t="s">
        <v>542</v>
      </c>
    </row>
    <row r="433" spans="1:19" x14ac:dyDescent="0.35">
      <c r="A433" t="s">
        <v>62</v>
      </c>
      <c r="B433" t="str">
        <f t="shared" si="12"/>
        <v>Jan 24</v>
      </c>
      <c r="C433" t="str">
        <f t="shared" si="13"/>
        <v>Jan 26</v>
      </c>
      <c r="D433" s="5">
        <f>DATE(2024, MATCH(LEFT(B433,3), {"Jan","Feb","Mar","Apr","May","Jun","Jul","Aug","Sep","Oct","Nov","Dec"},0), MID(B433,5,2))</f>
        <v>45315</v>
      </c>
      <c r="E433" s="5">
        <f>DATE(2024, MATCH(LEFT(C433,3), {"Jan","Feb","Mar","Apr","May","Jun","Jul","Aug","Sep","Oct","Nov","Dec"},0), MID(C433,5,2))</f>
        <v>45317</v>
      </c>
      <c r="F433" t="s">
        <v>1660</v>
      </c>
      <c r="G433" s="2">
        <v>0.20499999999999999</v>
      </c>
      <c r="H433" t="s">
        <v>1672</v>
      </c>
      <c r="I433" s="2">
        <v>0.218</v>
      </c>
      <c r="J433">
        <v>12</v>
      </c>
      <c r="K433" t="s">
        <v>1657</v>
      </c>
      <c r="L433" t="s">
        <v>1673</v>
      </c>
      <c r="M433" t="s">
        <v>1063</v>
      </c>
      <c r="N433" t="s">
        <v>17</v>
      </c>
      <c r="O433" t="s">
        <v>17</v>
      </c>
      <c r="P433">
        <v>4</v>
      </c>
      <c r="Q433" t="s">
        <v>1670</v>
      </c>
      <c r="R433" t="b">
        <v>0</v>
      </c>
      <c r="S433" t="s">
        <v>542</v>
      </c>
    </row>
    <row r="434" spans="1:19" x14ac:dyDescent="0.35">
      <c r="A434" t="s">
        <v>1674</v>
      </c>
      <c r="B434" t="str">
        <f t="shared" si="12"/>
        <v>Feb 8</v>
      </c>
      <c r="C434" t="str">
        <f t="shared" si="13"/>
        <v>Feb 9</v>
      </c>
      <c r="D434" s="5">
        <f>DATE(2024, MATCH(LEFT(B434,3), {"Jan","Feb","Mar","Apr","May","Jun","Jul","Aug","Sep","Oct","Nov","Dec"},0), MID(B434,5,2))</f>
        <v>45330</v>
      </c>
      <c r="E434" s="5">
        <f>DATE(2024, MATCH(LEFT(C434,3), {"Jan","Feb","Mar","Apr","May","Jun","Jul","Aug","Sep","Oct","Nov","Dec"},0), MID(C434,5,2))</f>
        <v>45331</v>
      </c>
      <c r="F434" t="s">
        <v>1663</v>
      </c>
      <c r="G434" s="2">
        <v>-0.317</v>
      </c>
      <c r="H434" t="s">
        <v>1677</v>
      </c>
      <c r="I434" s="2">
        <v>-0.30299999999999999</v>
      </c>
      <c r="J434">
        <v>14</v>
      </c>
      <c r="K434" t="s">
        <v>1678</v>
      </c>
      <c r="L434" t="s">
        <v>1679</v>
      </c>
      <c r="M434" t="s">
        <v>821</v>
      </c>
      <c r="N434" t="s">
        <v>17</v>
      </c>
      <c r="O434" t="s">
        <v>17</v>
      </c>
      <c r="P434">
        <v>6</v>
      </c>
      <c r="Q434" t="s">
        <v>1675</v>
      </c>
      <c r="R434" t="b">
        <v>0</v>
      </c>
      <c r="S434" t="s">
        <v>61</v>
      </c>
    </row>
    <row r="435" spans="1:19" x14ac:dyDescent="0.35">
      <c r="A435" t="s">
        <v>1680</v>
      </c>
      <c r="B435" t="str">
        <f t="shared" si="12"/>
        <v>Feb 1</v>
      </c>
      <c r="C435" t="str">
        <f t="shared" si="13"/>
        <v>Feb 2</v>
      </c>
      <c r="D435" s="5">
        <f>DATE(2024, MATCH(LEFT(B435,3), {"Jan","Feb","Mar","Apr","May","Jun","Jul","Aug","Sep","Oct","Nov","Dec"},0), MID(B435,5,2))</f>
        <v>45323</v>
      </c>
      <c r="E435" s="5">
        <f>DATE(2024, MATCH(LEFT(C435,3), {"Jan","Feb","Mar","Apr","May","Jun","Jul","Aug","Sep","Oct","Nov","Dec"},0), MID(C435,5,2))</f>
        <v>45324</v>
      </c>
      <c r="F435" t="s">
        <v>1667</v>
      </c>
      <c r="G435" s="2">
        <v>-0.185</v>
      </c>
      <c r="H435" t="s">
        <v>1683</v>
      </c>
      <c r="I435" s="2">
        <v>-0.17799999999999999</v>
      </c>
      <c r="J435">
        <v>15</v>
      </c>
      <c r="K435" t="s">
        <v>1678</v>
      </c>
      <c r="L435" t="s">
        <v>1684</v>
      </c>
      <c r="M435" t="s">
        <v>821</v>
      </c>
      <c r="N435" t="s">
        <v>17</v>
      </c>
      <c r="O435" t="s">
        <v>17</v>
      </c>
      <c r="P435">
        <v>5</v>
      </c>
      <c r="Q435" t="s">
        <v>1681</v>
      </c>
      <c r="R435" t="b">
        <v>0</v>
      </c>
      <c r="S435" t="s">
        <v>61</v>
      </c>
    </row>
    <row r="436" spans="1:19" x14ac:dyDescent="0.35">
      <c r="A436" t="s">
        <v>1685</v>
      </c>
      <c r="B436" t="str">
        <f t="shared" si="12"/>
        <v>Jan 25</v>
      </c>
      <c r="C436" t="str">
        <f t="shared" si="13"/>
        <v>Jan 26</v>
      </c>
      <c r="D436" s="5">
        <f>DATE(2024, MATCH(LEFT(B436,3), {"Jan","Feb","Mar","Apr","May","Jun","Jul","Aug","Sep","Oct","Nov","Dec"},0), MID(B436,5,2))</f>
        <v>45316</v>
      </c>
      <c r="E436" s="5">
        <f>DATE(2024, MATCH(LEFT(C436,3), {"Jan","Feb","Mar","Apr","May","Jun","Jul","Aug","Sep","Oct","Nov","Dec"},0), MID(C436,5,2))</f>
        <v>45317</v>
      </c>
      <c r="F436" t="s">
        <v>1671</v>
      </c>
      <c r="G436" s="2">
        <v>-0.11799999999999999</v>
      </c>
      <c r="H436" t="s">
        <v>1688</v>
      </c>
      <c r="I436" s="2">
        <v>-9.1999999999999998E-2</v>
      </c>
      <c r="J436">
        <v>14</v>
      </c>
      <c r="K436" t="s">
        <v>1678</v>
      </c>
      <c r="L436" t="s">
        <v>1689</v>
      </c>
      <c r="M436" t="s">
        <v>821</v>
      </c>
      <c r="N436" t="s">
        <v>17</v>
      </c>
      <c r="O436" t="s">
        <v>17</v>
      </c>
      <c r="P436">
        <v>4</v>
      </c>
      <c r="Q436" t="s">
        <v>1686</v>
      </c>
      <c r="R436" t="b">
        <v>0</v>
      </c>
      <c r="S436" t="s">
        <v>61</v>
      </c>
    </row>
    <row r="437" spans="1:19" x14ac:dyDescent="0.35">
      <c r="A437" t="s">
        <v>1690</v>
      </c>
      <c r="B437" t="str">
        <f t="shared" si="12"/>
        <v>Jan 18</v>
      </c>
      <c r="C437" t="str">
        <f t="shared" si="13"/>
        <v>Jan 19</v>
      </c>
      <c r="D437" s="5">
        <f>DATE(2024, MATCH(LEFT(B437,3), {"Jan","Feb","Mar","Apr","May","Jun","Jul","Aug","Sep","Oct","Nov","Dec"},0), MID(B437,5,2))</f>
        <v>45309</v>
      </c>
      <c r="E437" s="5">
        <f>DATE(2024, MATCH(LEFT(C437,3), {"Jan","Feb","Mar","Apr","May","Jun","Jul","Aug","Sep","Oct","Nov","Dec"},0), MID(C437,5,2))</f>
        <v>45310</v>
      </c>
      <c r="F437" t="s">
        <v>1676</v>
      </c>
      <c r="G437" s="2">
        <v>0.23400000000000001</v>
      </c>
      <c r="H437" t="s">
        <v>1693</v>
      </c>
      <c r="I437" s="2">
        <v>0.23300000000000001</v>
      </c>
      <c r="J437">
        <v>11</v>
      </c>
      <c r="K437" t="s">
        <v>1678</v>
      </c>
      <c r="L437" t="s">
        <v>1694</v>
      </c>
      <c r="M437" t="s">
        <v>821</v>
      </c>
      <c r="N437" t="s">
        <v>17</v>
      </c>
      <c r="O437" t="s">
        <v>17</v>
      </c>
      <c r="P437">
        <v>3</v>
      </c>
      <c r="Q437" t="s">
        <v>1691</v>
      </c>
      <c r="R437" t="b">
        <v>0</v>
      </c>
      <c r="S437" t="s">
        <v>61</v>
      </c>
    </row>
    <row r="438" spans="1:19" x14ac:dyDescent="0.35">
      <c r="A438" t="s">
        <v>406</v>
      </c>
      <c r="B438" t="str">
        <f t="shared" si="12"/>
        <v>Feb 14</v>
      </c>
      <c r="C438" t="str">
        <f t="shared" si="13"/>
        <v>Feb 16</v>
      </c>
      <c r="D438" s="5">
        <f>DATE(2024, MATCH(LEFT(B438,3), {"Jan","Feb","Mar","Apr","May","Jun","Jul","Aug","Sep","Oct","Nov","Dec"},0), MID(B438,5,2))</f>
        <v>45336</v>
      </c>
      <c r="E438" s="5">
        <f>DATE(2024, MATCH(LEFT(C438,3), {"Jan","Feb","Mar","Apr","May","Jun","Jul","Aug","Sep","Oct","Nov","Dec"},0), MID(C438,5,2))</f>
        <v>45338</v>
      </c>
      <c r="F438" t="s">
        <v>1682</v>
      </c>
      <c r="G438" s="2">
        <v>-0.32200000000000001</v>
      </c>
      <c r="H438" t="s">
        <v>1697</v>
      </c>
      <c r="I438" s="2">
        <v>-0.318</v>
      </c>
      <c r="J438">
        <v>15</v>
      </c>
      <c r="K438" t="s">
        <v>1698</v>
      </c>
      <c r="L438" t="s">
        <v>1699</v>
      </c>
      <c r="M438" t="s">
        <v>367</v>
      </c>
      <c r="N438" t="s">
        <v>17</v>
      </c>
      <c r="O438" t="s">
        <v>17</v>
      </c>
      <c r="P438">
        <v>7</v>
      </c>
      <c r="Q438" t="s">
        <v>1695</v>
      </c>
      <c r="R438" t="b">
        <v>0</v>
      </c>
      <c r="S438" t="s">
        <v>69</v>
      </c>
    </row>
    <row r="439" spans="1:19" x14ac:dyDescent="0.35">
      <c r="A439" t="s">
        <v>101</v>
      </c>
      <c r="B439" t="str">
        <f t="shared" si="12"/>
        <v>Feb 7</v>
      </c>
      <c r="C439" t="str">
        <f t="shared" si="13"/>
        <v>Feb 9</v>
      </c>
      <c r="D439" s="5">
        <f>DATE(2024, MATCH(LEFT(B439,3), {"Jan","Feb","Mar","Apr","May","Jun","Jul","Aug","Sep","Oct","Nov","Dec"},0), MID(B439,5,2))</f>
        <v>45329</v>
      </c>
      <c r="E439" s="5">
        <f>DATE(2024, MATCH(LEFT(C439,3), {"Jan","Feb","Mar","Apr","May","Jun","Jul","Aug","Sep","Oct","Nov","Dec"},0), MID(C439,5,2))</f>
        <v>45331</v>
      </c>
      <c r="F439" t="s">
        <v>1687</v>
      </c>
      <c r="G439" s="2">
        <v>-0.23699999999999999</v>
      </c>
      <c r="H439" t="s">
        <v>1702</v>
      </c>
      <c r="I439" s="2">
        <v>-0.23699999999999999</v>
      </c>
      <c r="J439">
        <v>14</v>
      </c>
      <c r="K439" t="s">
        <v>1698</v>
      </c>
      <c r="L439" t="s">
        <v>1703</v>
      </c>
      <c r="M439" t="s">
        <v>367</v>
      </c>
      <c r="N439" t="s">
        <v>17</v>
      </c>
      <c r="O439" t="s">
        <v>17</v>
      </c>
      <c r="P439">
        <v>6</v>
      </c>
      <c r="Q439" t="s">
        <v>1700</v>
      </c>
      <c r="R439" t="b">
        <v>0</v>
      </c>
      <c r="S439" t="s">
        <v>69</v>
      </c>
    </row>
    <row r="440" spans="1:19" x14ac:dyDescent="0.35">
      <c r="A440" t="s">
        <v>41</v>
      </c>
      <c r="B440" t="str">
        <f t="shared" si="12"/>
        <v>Mar 13</v>
      </c>
      <c r="C440" t="str">
        <f t="shared" si="13"/>
        <v>Mar 16</v>
      </c>
      <c r="D440" s="5">
        <f>DATE(2024, MATCH(LEFT(B440,3), {"Jan","Feb","Mar","Apr","May","Jun","Jul","Aug","Sep","Oct","Nov","Dec"},0), MID(B440,5,2))</f>
        <v>45364</v>
      </c>
      <c r="E440" s="5">
        <f>DATE(2024, MATCH(LEFT(C440,3), {"Jan","Feb","Mar","Apr","May","Jun","Jul","Aug","Sep","Oct","Nov","Dec"},0), MID(C440,5,2))</f>
        <v>45367</v>
      </c>
      <c r="F440" t="s">
        <v>1692</v>
      </c>
      <c r="G440" s="2">
        <v>0.221</v>
      </c>
      <c r="H440" t="s">
        <v>1706</v>
      </c>
      <c r="I440" s="2">
        <v>0.27200000000000002</v>
      </c>
      <c r="J440">
        <v>20</v>
      </c>
      <c r="K440" t="s">
        <v>1707</v>
      </c>
      <c r="L440" t="s">
        <v>1708</v>
      </c>
      <c r="M440" t="s">
        <v>1256</v>
      </c>
      <c r="N440" t="s">
        <v>17</v>
      </c>
      <c r="O440" t="s">
        <v>17</v>
      </c>
      <c r="P440">
        <v>11</v>
      </c>
      <c r="Q440" t="s">
        <v>1704</v>
      </c>
      <c r="R440" t="b">
        <v>0</v>
      </c>
      <c r="S440" t="s">
        <v>176</v>
      </c>
    </row>
    <row r="441" spans="1:19" x14ac:dyDescent="0.35">
      <c r="A441" t="s">
        <v>368</v>
      </c>
      <c r="B441" t="str">
        <f t="shared" si="12"/>
        <v>Mar 6</v>
      </c>
      <c r="C441" t="str">
        <f t="shared" si="13"/>
        <v>Mar 9</v>
      </c>
      <c r="D441" s="5">
        <f>DATE(2024, MATCH(LEFT(B441,3), {"Jan","Feb","Mar","Apr","May","Jun","Jul","Aug","Sep","Oct","Nov","Dec"},0), MID(B441,5,2))</f>
        <v>45357</v>
      </c>
      <c r="E441" s="5">
        <f>DATE(2024, MATCH(LEFT(C441,3), {"Jan","Feb","Mar","Apr","May","Jun","Jul","Aug","Sep","Oct","Nov","Dec"},0), MID(C441,5,2))</f>
        <v>45360</v>
      </c>
      <c r="F441" t="s">
        <v>1696</v>
      </c>
      <c r="G441" s="2">
        <v>-0.17799999999999999</v>
      </c>
      <c r="H441" t="s">
        <v>1711</v>
      </c>
      <c r="I441" s="2">
        <v>-0.219</v>
      </c>
      <c r="J441">
        <v>19</v>
      </c>
      <c r="K441" t="s">
        <v>1707</v>
      </c>
      <c r="L441" t="s">
        <v>1712</v>
      </c>
      <c r="M441" t="s">
        <v>1256</v>
      </c>
      <c r="N441" t="s">
        <v>17</v>
      </c>
      <c r="O441" t="s">
        <v>17</v>
      </c>
      <c r="P441">
        <v>10</v>
      </c>
      <c r="Q441" t="s">
        <v>1709</v>
      </c>
      <c r="R441" t="b">
        <v>0</v>
      </c>
      <c r="S441" t="s">
        <v>176</v>
      </c>
    </row>
    <row r="442" spans="1:19" x14ac:dyDescent="0.35">
      <c r="A442" t="s">
        <v>85</v>
      </c>
      <c r="B442" t="str">
        <f t="shared" si="12"/>
        <v>Jan 31</v>
      </c>
      <c r="C442" t="str">
        <f t="shared" si="13"/>
        <v>Jan Feb 2</v>
      </c>
      <c r="D442" s="5">
        <f>DATE(2024, MATCH(LEFT(B442,3), {"Jan","Feb","Mar","Apr","May","Jun","Jul","Aug","Sep","Oct","Nov","Dec"},0), MID(B442,5,2))</f>
        <v>45322</v>
      </c>
      <c r="E442" s="5" t="e">
        <f>DATE(2024, MATCH(LEFT(C442,3), {"Jan","Feb","Mar","Apr","May","Jun","Jul","Aug","Sep","Oct","Nov","Dec"},0), MID(C442,5,2))</f>
        <v>#VALUE!</v>
      </c>
      <c r="F442" t="s">
        <v>1701</v>
      </c>
      <c r="G442" s="2">
        <v>-0.48299999999999998</v>
      </c>
      <c r="H442" t="s">
        <v>1714</v>
      </c>
      <c r="I442" s="2">
        <v>-0.48299999999999998</v>
      </c>
      <c r="J442">
        <v>7</v>
      </c>
      <c r="K442" t="s">
        <v>1715</v>
      </c>
      <c r="L442" t="s">
        <v>1716</v>
      </c>
      <c r="M442" t="s">
        <v>1717</v>
      </c>
      <c r="N442" t="s">
        <v>17</v>
      </c>
      <c r="O442" t="s">
        <v>17</v>
      </c>
      <c r="P442">
        <v>5</v>
      </c>
      <c r="Q442" t="s">
        <v>1713</v>
      </c>
      <c r="R442" t="b">
        <v>0</v>
      </c>
      <c r="S442" t="s">
        <v>631</v>
      </c>
    </row>
    <row r="443" spans="1:19" x14ac:dyDescent="0.35">
      <c r="A443" t="s">
        <v>62</v>
      </c>
      <c r="B443" t="str">
        <f t="shared" si="12"/>
        <v>Jan 24</v>
      </c>
      <c r="C443" t="str">
        <f t="shared" si="13"/>
        <v>Jan 26</v>
      </c>
      <c r="D443" s="5">
        <f>DATE(2024, MATCH(LEFT(B443,3), {"Jan","Feb","Mar","Apr","May","Jun","Jul","Aug","Sep","Oct","Nov","Dec"},0), MID(B443,5,2))</f>
        <v>45315</v>
      </c>
      <c r="E443" s="5">
        <f>DATE(2024, MATCH(LEFT(C443,3), {"Jan","Feb","Mar","Apr","May","Jun","Jul","Aug","Sep","Oct","Nov","Dec"},0), MID(C443,5,2))</f>
        <v>45317</v>
      </c>
      <c r="F443" t="s">
        <v>1705</v>
      </c>
      <c r="G443" s="2">
        <v>-0.50900000000000001</v>
      </c>
      <c r="H443" t="s">
        <v>1719</v>
      </c>
      <c r="I443" s="2">
        <v>-0.50900000000000001</v>
      </c>
      <c r="J443">
        <v>7</v>
      </c>
      <c r="K443" t="s">
        <v>1715</v>
      </c>
      <c r="L443" t="s">
        <v>1720</v>
      </c>
      <c r="M443" t="s">
        <v>1717</v>
      </c>
      <c r="N443" t="s">
        <v>17</v>
      </c>
      <c r="O443" t="s">
        <v>17</v>
      </c>
      <c r="P443">
        <v>4</v>
      </c>
      <c r="Q443" t="s">
        <v>1718</v>
      </c>
      <c r="R443" t="b">
        <v>0</v>
      </c>
      <c r="S443" t="s">
        <v>631</v>
      </c>
    </row>
    <row r="444" spans="1:19" x14ac:dyDescent="0.35">
      <c r="A444" t="s">
        <v>70</v>
      </c>
      <c r="B444" t="str">
        <f t="shared" si="12"/>
        <v>Jan 17</v>
      </c>
      <c r="C444" t="str">
        <f t="shared" si="13"/>
        <v>Jan 19</v>
      </c>
      <c r="D444" s="5">
        <f>DATE(2024, MATCH(LEFT(B444,3), {"Jan","Feb","Mar","Apr","May","Jun","Jul","Aug","Sep","Oct","Nov","Dec"},0), MID(B444,5,2))</f>
        <v>45308</v>
      </c>
      <c r="E444" s="5">
        <f>DATE(2024, MATCH(LEFT(C444,3), {"Jan","Feb","Mar","Apr","May","Jun","Jul","Aug","Sep","Oct","Nov","Dec"},0), MID(C444,5,2))</f>
        <v>45310</v>
      </c>
      <c r="F444" t="s">
        <v>1710</v>
      </c>
      <c r="G444" s="2">
        <v>-0.33200000000000002</v>
      </c>
      <c r="H444" t="s">
        <v>1722</v>
      </c>
      <c r="I444" s="2">
        <v>-0.33200000000000002</v>
      </c>
      <c r="J444">
        <v>7</v>
      </c>
      <c r="K444" t="s">
        <v>1715</v>
      </c>
      <c r="L444" t="s">
        <v>1723</v>
      </c>
      <c r="M444" t="s">
        <v>1717</v>
      </c>
      <c r="N444" t="s">
        <v>17</v>
      </c>
      <c r="O444" t="s">
        <v>17</v>
      </c>
      <c r="P444">
        <v>3</v>
      </c>
      <c r="Q444" t="s">
        <v>1721</v>
      </c>
      <c r="R444" t="b">
        <v>0</v>
      </c>
      <c r="S444" t="s">
        <v>631</v>
      </c>
    </row>
    <row r="445" spans="1:19" x14ac:dyDescent="0.35">
      <c r="A445" t="s">
        <v>75</v>
      </c>
      <c r="B445" t="str">
        <f t="shared" si="12"/>
        <v>Jan 10</v>
      </c>
      <c r="C445" t="str">
        <f t="shared" si="13"/>
        <v>Jan 12</v>
      </c>
      <c r="D445" s="5">
        <f>DATE(2024, MATCH(LEFT(B445,3), {"Jan","Feb","Mar","Apr","May","Jun","Jul","Aug","Sep","Oct","Nov","Dec"},0), MID(B445,5,2))</f>
        <v>45301</v>
      </c>
      <c r="E445" s="5">
        <f>DATE(2024, MATCH(LEFT(C445,3), {"Jan","Feb","Mar","Apr","May","Jun","Jul","Aug","Sep","Oct","Nov","Dec"},0), MID(C445,5,2))</f>
        <v>45303</v>
      </c>
      <c r="F445" t="s">
        <v>1714</v>
      </c>
      <c r="G445" s="3">
        <v>-0.6</v>
      </c>
      <c r="H445" t="s">
        <v>1725</v>
      </c>
      <c r="I445" s="3">
        <v>-0.6</v>
      </c>
      <c r="J445">
        <v>6</v>
      </c>
      <c r="K445" t="s">
        <v>1715</v>
      </c>
      <c r="L445" t="s">
        <v>1726</v>
      </c>
      <c r="M445" t="s">
        <v>1717</v>
      </c>
      <c r="N445" t="s">
        <v>17</v>
      </c>
      <c r="O445" t="s">
        <v>17</v>
      </c>
      <c r="P445">
        <v>2</v>
      </c>
      <c r="Q445" t="s">
        <v>1724</v>
      </c>
      <c r="R445" t="b">
        <v>0</v>
      </c>
      <c r="S445" t="s">
        <v>631</v>
      </c>
    </row>
    <row r="446" spans="1:19" x14ac:dyDescent="0.35">
      <c r="A446" t="s">
        <v>80</v>
      </c>
      <c r="B446" t="str">
        <f t="shared" si="12"/>
        <v>Jan 3</v>
      </c>
      <c r="C446" t="str">
        <f t="shared" si="13"/>
        <v>Jan 5</v>
      </c>
      <c r="D446" s="5">
        <f>DATE(2024, MATCH(LEFT(B446,3), {"Jan","Feb","Mar","Apr","May","Jun","Jul","Aug","Sep","Oct","Nov","Dec"},0), MID(B446,5,2))</f>
        <v>45294</v>
      </c>
      <c r="E446" s="5">
        <f>DATE(2024, MATCH(LEFT(C446,3), {"Jan","Feb","Mar","Apr","May","Jun","Jul","Aug","Sep","Oct","Nov","Dec"},0), MID(C446,5,2))</f>
        <v>45296</v>
      </c>
      <c r="F446" t="s">
        <v>1719</v>
      </c>
      <c r="G446" s="2">
        <v>-0.50600000000000001</v>
      </c>
      <c r="H446" t="s">
        <v>1728</v>
      </c>
      <c r="I446" s="2">
        <v>-0.50600000000000001</v>
      </c>
      <c r="J446">
        <v>5</v>
      </c>
      <c r="K446" t="s">
        <v>1715</v>
      </c>
      <c r="L446" t="s">
        <v>1729</v>
      </c>
      <c r="M446" t="s">
        <v>1717</v>
      </c>
      <c r="N446" t="s">
        <v>17</v>
      </c>
      <c r="O446" t="s">
        <v>17</v>
      </c>
      <c r="P446">
        <v>1</v>
      </c>
      <c r="Q446" t="s">
        <v>1727</v>
      </c>
      <c r="R446" t="b">
        <v>0</v>
      </c>
      <c r="S446" t="s">
        <v>631</v>
      </c>
    </row>
    <row r="447" spans="1:19" x14ac:dyDescent="0.35">
      <c r="A447" t="s">
        <v>85</v>
      </c>
      <c r="B447" t="str">
        <f t="shared" si="12"/>
        <v>Jan 31</v>
      </c>
      <c r="C447" t="str">
        <f t="shared" si="13"/>
        <v>Jan Feb 2</v>
      </c>
      <c r="D447" s="5">
        <f>DATE(2024, MATCH(LEFT(B447,3), {"Jan","Feb","Mar","Apr","May","Jun","Jul","Aug","Sep","Oct","Nov","Dec"},0), MID(B447,5,2))</f>
        <v>45322</v>
      </c>
      <c r="E447" s="5" t="e">
        <f>DATE(2024, MATCH(LEFT(C447,3), {"Jan","Feb","Mar","Apr","May","Jun","Jul","Aug","Sep","Oct","Nov","Dec"},0), MID(C447,5,2))</f>
        <v>#VALUE!</v>
      </c>
      <c r="F447" t="s">
        <v>1722</v>
      </c>
      <c r="G447" s="2">
        <v>-0.48299999999999998</v>
      </c>
      <c r="H447" t="s">
        <v>1714</v>
      </c>
      <c r="I447" s="2">
        <v>-0.48299999999999998</v>
      </c>
      <c r="J447">
        <v>7</v>
      </c>
      <c r="K447" t="s">
        <v>1715</v>
      </c>
      <c r="L447" t="s">
        <v>1716</v>
      </c>
      <c r="M447" t="s">
        <v>1717</v>
      </c>
      <c r="N447" t="s">
        <v>17</v>
      </c>
      <c r="O447" t="s">
        <v>17</v>
      </c>
      <c r="P447">
        <v>5</v>
      </c>
      <c r="Q447" t="s">
        <v>1713</v>
      </c>
      <c r="R447" t="b">
        <v>0</v>
      </c>
      <c r="S447" t="s">
        <v>635</v>
      </c>
    </row>
    <row r="448" spans="1:19" x14ac:dyDescent="0.35">
      <c r="A448" t="s">
        <v>62</v>
      </c>
      <c r="B448" t="str">
        <f t="shared" si="12"/>
        <v>Jan 24</v>
      </c>
      <c r="C448" t="str">
        <f t="shared" si="13"/>
        <v>Jan 26</v>
      </c>
      <c r="D448" s="5">
        <f>DATE(2024, MATCH(LEFT(B448,3), {"Jan","Feb","Mar","Apr","May","Jun","Jul","Aug","Sep","Oct","Nov","Dec"},0), MID(B448,5,2))</f>
        <v>45315</v>
      </c>
      <c r="E448" s="5">
        <f>DATE(2024, MATCH(LEFT(C448,3), {"Jan","Feb","Mar","Apr","May","Jun","Jul","Aug","Sep","Oct","Nov","Dec"},0), MID(C448,5,2))</f>
        <v>45317</v>
      </c>
      <c r="F448" t="s">
        <v>1725</v>
      </c>
      <c r="G448" s="2">
        <v>-0.50900000000000001</v>
      </c>
      <c r="H448" t="s">
        <v>1719</v>
      </c>
      <c r="I448" s="2">
        <v>-0.50900000000000001</v>
      </c>
      <c r="J448">
        <v>7</v>
      </c>
      <c r="K448" t="s">
        <v>1715</v>
      </c>
      <c r="L448" t="s">
        <v>1720</v>
      </c>
      <c r="M448" t="s">
        <v>1717</v>
      </c>
      <c r="N448" t="s">
        <v>17</v>
      </c>
      <c r="O448" t="s">
        <v>17</v>
      </c>
      <c r="P448">
        <v>4</v>
      </c>
      <c r="Q448" t="s">
        <v>1718</v>
      </c>
      <c r="R448" t="b">
        <v>0</v>
      </c>
      <c r="S448" t="s">
        <v>635</v>
      </c>
    </row>
    <row r="449" spans="1:19" x14ac:dyDescent="0.35">
      <c r="A449" t="s">
        <v>70</v>
      </c>
      <c r="B449" t="str">
        <f t="shared" si="12"/>
        <v>Jan 17</v>
      </c>
      <c r="C449" t="str">
        <f t="shared" si="13"/>
        <v>Jan 19</v>
      </c>
      <c r="D449" s="5">
        <f>DATE(2024, MATCH(LEFT(B449,3), {"Jan","Feb","Mar","Apr","May","Jun","Jul","Aug","Sep","Oct","Nov","Dec"},0), MID(B449,5,2))</f>
        <v>45308</v>
      </c>
      <c r="E449" s="5">
        <f>DATE(2024, MATCH(LEFT(C449,3), {"Jan","Feb","Mar","Apr","May","Jun","Jul","Aug","Sep","Oct","Nov","Dec"},0), MID(C449,5,2))</f>
        <v>45310</v>
      </c>
      <c r="F449" t="s">
        <v>1728</v>
      </c>
      <c r="G449" s="2">
        <v>-0.33200000000000002</v>
      </c>
      <c r="H449" t="s">
        <v>1722</v>
      </c>
      <c r="I449" s="2">
        <v>-0.33200000000000002</v>
      </c>
      <c r="J449">
        <v>7</v>
      </c>
      <c r="K449" t="s">
        <v>1715</v>
      </c>
      <c r="L449" t="s">
        <v>1723</v>
      </c>
      <c r="M449" t="s">
        <v>1717</v>
      </c>
      <c r="N449" t="s">
        <v>17</v>
      </c>
      <c r="O449" t="s">
        <v>17</v>
      </c>
      <c r="P449">
        <v>3</v>
      </c>
      <c r="Q449" t="s">
        <v>1721</v>
      </c>
      <c r="R449" t="b">
        <v>0</v>
      </c>
      <c r="S449" t="s">
        <v>635</v>
      </c>
    </row>
    <row r="450" spans="1:19" x14ac:dyDescent="0.35">
      <c r="A450" t="s">
        <v>75</v>
      </c>
      <c r="B450" t="str">
        <f t="shared" si="12"/>
        <v>Jan 10</v>
      </c>
      <c r="C450" t="str">
        <f t="shared" si="13"/>
        <v>Jan 12</v>
      </c>
      <c r="D450" s="5">
        <f>DATE(2024, MATCH(LEFT(B450,3), {"Jan","Feb","Mar","Apr","May","Jun","Jul","Aug","Sep","Oct","Nov","Dec"},0), MID(B450,5,2))</f>
        <v>45301</v>
      </c>
      <c r="E450" s="5">
        <f>DATE(2024, MATCH(LEFT(C450,3), {"Jan","Feb","Mar","Apr","May","Jun","Jul","Aug","Sep","Oct","Nov","Dec"},0), MID(C450,5,2))</f>
        <v>45303</v>
      </c>
      <c r="F450" t="s">
        <v>1714</v>
      </c>
      <c r="G450" s="3">
        <v>-0.6</v>
      </c>
      <c r="H450" t="s">
        <v>1725</v>
      </c>
      <c r="I450" s="3">
        <v>-0.6</v>
      </c>
      <c r="J450">
        <v>6</v>
      </c>
      <c r="K450" t="s">
        <v>1715</v>
      </c>
      <c r="L450" t="s">
        <v>1726</v>
      </c>
      <c r="M450" t="s">
        <v>1717</v>
      </c>
      <c r="N450" t="s">
        <v>17</v>
      </c>
      <c r="O450" t="s">
        <v>17</v>
      </c>
      <c r="P450">
        <v>2</v>
      </c>
      <c r="Q450" t="s">
        <v>1724</v>
      </c>
      <c r="R450" t="b">
        <v>0</v>
      </c>
      <c r="S450" t="s">
        <v>635</v>
      </c>
    </row>
    <row r="451" spans="1:19" x14ac:dyDescent="0.35">
      <c r="A451" t="s">
        <v>80</v>
      </c>
      <c r="B451" t="str">
        <f t="shared" ref="B451:B514" si="14">LEFT(A451, FIND("-", A451)-1)</f>
        <v>Jan 3</v>
      </c>
      <c r="C451" t="str">
        <f t="shared" ref="C451:C514" si="15">LEFT(A451, FIND(" ", A451)) &amp; MID(A451, FIND("-", A451)+1, LEN(A451))</f>
        <v>Jan 5</v>
      </c>
      <c r="D451" s="5">
        <f>DATE(2024, MATCH(LEFT(B451,3), {"Jan","Feb","Mar","Apr","May","Jun","Jul","Aug","Sep","Oct","Nov","Dec"},0), MID(B451,5,2))</f>
        <v>45294</v>
      </c>
      <c r="E451" s="5">
        <f>DATE(2024, MATCH(LEFT(C451,3), {"Jan","Feb","Mar","Apr","May","Jun","Jul","Aug","Sep","Oct","Nov","Dec"},0), MID(C451,5,2))</f>
        <v>45296</v>
      </c>
      <c r="F451" t="s">
        <v>1719</v>
      </c>
      <c r="G451" s="2">
        <v>-0.50600000000000001</v>
      </c>
      <c r="H451" t="s">
        <v>1728</v>
      </c>
      <c r="I451" s="2">
        <v>-0.50600000000000001</v>
      </c>
      <c r="J451">
        <v>5</v>
      </c>
      <c r="K451" t="s">
        <v>1715</v>
      </c>
      <c r="L451" t="s">
        <v>1729</v>
      </c>
      <c r="M451" t="s">
        <v>1717</v>
      </c>
      <c r="N451" t="s">
        <v>17</v>
      </c>
      <c r="O451" t="s">
        <v>17</v>
      </c>
      <c r="P451">
        <v>1</v>
      </c>
      <c r="Q451" t="s">
        <v>1727</v>
      </c>
      <c r="R451" t="b">
        <v>0</v>
      </c>
      <c r="S451" t="s">
        <v>635</v>
      </c>
    </row>
    <row r="452" spans="1:19" x14ac:dyDescent="0.35">
      <c r="A452" t="s">
        <v>844</v>
      </c>
      <c r="B452" t="str">
        <f t="shared" si="14"/>
        <v>Feb 6</v>
      </c>
      <c r="C452" t="str">
        <f t="shared" si="15"/>
        <v>Feb 9</v>
      </c>
      <c r="D452" s="5">
        <f>DATE(2024, MATCH(LEFT(B452,3), {"Jan","Feb","Mar","Apr","May","Jun","Jul","Aug","Sep","Oct","Nov","Dec"},0), MID(B452,5,2))</f>
        <v>45328</v>
      </c>
      <c r="E452" s="5">
        <f>DATE(2024, MATCH(LEFT(C452,3), {"Jan","Feb","Mar","Apr","May","Jun","Jul","Aug","Sep","Oct","Nov","Dec"},0), MID(C452,5,2))</f>
        <v>45331</v>
      </c>
      <c r="F452" t="s">
        <v>1722</v>
      </c>
      <c r="G452" s="2">
        <v>0.17399999999999999</v>
      </c>
      <c r="H452" t="s">
        <v>1732</v>
      </c>
      <c r="I452" s="2">
        <v>0.16400000000000001</v>
      </c>
      <c r="J452">
        <v>13</v>
      </c>
      <c r="K452" t="s">
        <v>1715</v>
      </c>
      <c r="L452" t="s">
        <v>1733</v>
      </c>
      <c r="M452" t="s">
        <v>1717</v>
      </c>
      <c r="N452" t="s">
        <v>17</v>
      </c>
      <c r="O452" t="s">
        <v>17</v>
      </c>
      <c r="P452">
        <v>6</v>
      </c>
      <c r="Q452" t="s">
        <v>1730</v>
      </c>
      <c r="R452" t="b">
        <v>0</v>
      </c>
      <c r="S452" t="s">
        <v>143</v>
      </c>
    </row>
    <row r="453" spans="1:19" x14ac:dyDescent="0.35">
      <c r="A453" t="s">
        <v>125</v>
      </c>
      <c r="B453" t="str">
        <f t="shared" si="14"/>
        <v>Jan 23</v>
      </c>
      <c r="C453" t="str">
        <f t="shared" si="15"/>
        <v>Jan 26</v>
      </c>
      <c r="D453" s="5">
        <f>DATE(2024, MATCH(LEFT(B453,3), {"Jan","Feb","Mar","Apr","May","Jun","Jul","Aug","Sep","Oct","Nov","Dec"},0), MID(B453,5,2))</f>
        <v>45314</v>
      </c>
      <c r="E453" s="5">
        <f>DATE(2024, MATCH(LEFT(C453,3), {"Jan","Feb","Mar","Apr","May","Jun","Jul","Aug","Sep","Oct","Nov","Dec"},0), MID(C453,5,2))</f>
        <v>45317</v>
      </c>
      <c r="F453" t="s">
        <v>1725</v>
      </c>
      <c r="G453" s="2">
        <v>-0.377</v>
      </c>
      <c r="H453" t="s">
        <v>1735</v>
      </c>
      <c r="I453" s="2">
        <v>-0.377</v>
      </c>
      <c r="J453">
        <v>10</v>
      </c>
      <c r="K453" t="s">
        <v>1715</v>
      </c>
      <c r="L453" t="s">
        <v>1736</v>
      </c>
      <c r="M453" t="s">
        <v>1717</v>
      </c>
      <c r="N453" t="s">
        <v>17</v>
      </c>
      <c r="O453" t="s">
        <v>17</v>
      </c>
      <c r="P453">
        <v>4</v>
      </c>
      <c r="Q453" t="s">
        <v>1734</v>
      </c>
      <c r="R453" t="b">
        <v>0</v>
      </c>
      <c r="S453" t="s">
        <v>143</v>
      </c>
    </row>
    <row r="454" spans="1:19" x14ac:dyDescent="0.35">
      <c r="A454" t="s">
        <v>1318</v>
      </c>
      <c r="B454" t="str">
        <f t="shared" si="14"/>
        <v>Jan 16</v>
      </c>
      <c r="C454" t="str">
        <f t="shared" si="15"/>
        <v>Jan 19</v>
      </c>
      <c r="D454" s="5">
        <f>DATE(2024, MATCH(LEFT(B454,3), {"Jan","Feb","Mar","Apr","May","Jun","Jul","Aug","Sep","Oct","Nov","Dec"},0), MID(B454,5,2))</f>
        <v>45307</v>
      </c>
      <c r="E454" s="5">
        <f>DATE(2024, MATCH(LEFT(C454,3), {"Jan","Feb","Mar","Apr","May","Jun","Jul","Aug","Sep","Oct","Nov","Dec"},0), MID(C454,5,2))</f>
        <v>45310</v>
      </c>
      <c r="F454" t="s">
        <v>1728</v>
      </c>
      <c r="G454" s="2">
        <v>0.13900000000000001</v>
      </c>
      <c r="H454" t="s">
        <v>1738</v>
      </c>
      <c r="I454" s="2">
        <v>0.13900000000000001</v>
      </c>
      <c r="J454">
        <v>8</v>
      </c>
      <c r="K454" t="s">
        <v>1715</v>
      </c>
      <c r="L454" t="s">
        <v>1739</v>
      </c>
      <c r="M454" t="s">
        <v>1717</v>
      </c>
      <c r="N454" t="s">
        <v>17</v>
      </c>
      <c r="O454" t="s">
        <v>17</v>
      </c>
      <c r="P454">
        <v>3</v>
      </c>
      <c r="Q454" t="s">
        <v>1737</v>
      </c>
      <c r="R454" t="b">
        <v>0</v>
      </c>
      <c r="S454" t="s">
        <v>143</v>
      </c>
    </row>
    <row r="455" spans="1:19" x14ac:dyDescent="0.35">
      <c r="A455" t="s">
        <v>922</v>
      </c>
      <c r="B455" t="str">
        <f t="shared" si="14"/>
        <v>Jan 9</v>
      </c>
      <c r="C455" t="str">
        <f t="shared" si="15"/>
        <v>Jan 12</v>
      </c>
      <c r="D455" s="5">
        <f>DATE(2024, MATCH(LEFT(B455,3), {"Jan","Feb","Mar","Apr","May","Jun","Jul","Aug","Sep","Oct","Nov","Dec"},0), MID(B455,5,2))</f>
        <v>45300</v>
      </c>
      <c r="E455" s="5">
        <f>DATE(2024, MATCH(LEFT(C455,3), {"Jan","Feb","Mar","Apr","May","Jun","Jul","Aug","Sep","Oct","Nov","Dec"},0), MID(C455,5,2))</f>
        <v>45303</v>
      </c>
      <c r="F455" t="s">
        <v>1731</v>
      </c>
      <c r="G455" s="2">
        <v>-0.69799999999999995</v>
      </c>
      <c r="H455" t="s">
        <v>1741</v>
      </c>
      <c r="I455" s="2">
        <v>-0.69799999999999995</v>
      </c>
      <c r="J455">
        <v>7</v>
      </c>
      <c r="K455" t="s">
        <v>1715</v>
      </c>
      <c r="L455" t="s">
        <v>1742</v>
      </c>
      <c r="M455" t="s">
        <v>1717</v>
      </c>
      <c r="N455" t="s">
        <v>17</v>
      </c>
      <c r="O455" t="s">
        <v>17</v>
      </c>
      <c r="P455">
        <v>2</v>
      </c>
      <c r="Q455" t="s">
        <v>1740</v>
      </c>
      <c r="R455" t="b">
        <v>0</v>
      </c>
      <c r="S455" t="s">
        <v>143</v>
      </c>
    </row>
    <row r="456" spans="1:19" x14ac:dyDescent="0.35">
      <c r="A456" t="s">
        <v>844</v>
      </c>
      <c r="B456" t="str">
        <f t="shared" si="14"/>
        <v>Feb 6</v>
      </c>
      <c r="C456" t="str">
        <f t="shared" si="15"/>
        <v>Feb 9</v>
      </c>
      <c r="D456" s="5">
        <f>DATE(2024, MATCH(LEFT(B456,3), {"Jan","Feb","Mar","Apr","May","Jun","Jul","Aug","Sep","Oct","Nov","Dec"},0), MID(B456,5,2))</f>
        <v>45328</v>
      </c>
      <c r="E456" s="5">
        <f>DATE(2024, MATCH(LEFT(C456,3), {"Jan","Feb","Mar","Apr","May","Jun","Jul","Aug","Sep","Oct","Nov","Dec"},0), MID(C456,5,2))</f>
        <v>45331</v>
      </c>
      <c r="F456" t="s">
        <v>1735</v>
      </c>
      <c r="G456" s="2">
        <v>0.17399999999999999</v>
      </c>
      <c r="H456" t="s">
        <v>1732</v>
      </c>
      <c r="I456" s="2">
        <v>0.16400000000000001</v>
      </c>
      <c r="J456">
        <v>13</v>
      </c>
      <c r="K456" t="s">
        <v>1715</v>
      </c>
      <c r="L456" t="s">
        <v>1733</v>
      </c>
      <c r="M456" t="s">
        <v>1717</v>
      </c>
      <c r="N456" t="s">
        <v>17</v>
      </c>
      <c r="O456" t="s">
        <v>17</v>
      </c>
      <c r="P456">
        <v>6</v>
      </c>
      <c r="Q456" t="s">
        <v>1730</v>
      </c>
      <c r="R456" t="b">
        <v>0</v>
      </c>
      <c r="S456" t="s">
        <v>143</v>
      </c>
    </row>
    <row r="457" spans="1:19" x14ac:dyDescent="0.35">
      <c r="A457" t="s">
        <v>125</v>
      </c>
      <c r="B457" t="str">
        <f t="shared" si="14"/>
        <v>Jan 23</v>
      </c>
      <c r="C457" t="str">
        <f t="shared" si="15"/>
        <v>Jan 26</v>
      </c>
      <c r="D457" s="5">
        <f>DATE(2024, MATCH(LEFT(B457,3), {"Jan","Feb","Mar","Apr","May","Jun","Jul","Aug","Sep","Oct","Nov","Dec"},0), MID(B457,5,2))</f>
        <v>45314</v>
      </c>
      <c r="E457" s="5">
        <f>DATE(2024, MATCH(LEFT(C457,3), {"Jan","Feb","Mar","Apr","May","Jun","Jul","Aug","Sep","Oct","Nov","Dec"},0), MID(C457,5,2))</f>
        <v>45317</v>
      </c>
      <c r="F457" t="s">
        <v>1738</v>
      </c>
      <c r="G457" s="2">
        <v>-0.377</v>
      </c>
      <c r="H457" t="s">
        <v>1735</v>
      </c>
      <c r="I457" s="2">
        <v>-0.377</v>
      </c>
      <c r="J457">
        <v>10</v>
      </c>
      <c r="K457" t="s">
        <v>1715</v>
      </c>
      <c r="L457" t="s">
        <v>1736</v>
      </c>
      <c r="M457" t="s">
        <v>1717</v>
      </c>
      <c r="N457" t="s">
        <v>17</v>
      </c>
      <c r="O457" t="s">
        <v>17</v>
      </c>
      <c r="P457">
        <v>4</v>
      </c>
      <c r="Q457" t="s">
        <v>1734</v>
      </c>
      <c r="R457" t="b">
        <v>0</v>
      </c>
      <c r="S457" t="s">
        <v>143</v>
      </c>
    </row>
    <row r="458" spans="1:19" x14ac:dyDescent="0.35">
      <c r="A458" t="s">
        <v>1318</v>
      </c>
      <c r="B458" t="str">
        <f t="shared" si="14"/>
        <v>Jan 16</v>
      </c>
      <c r="C458" t="str">
        <f t="shared" si="15"/>
        <v>Jan 19</v>
      </c>
      <c r="D458" s="5">
        <f>DATE(2024, MATCH(LEFT(B458,3), {"Jan","Feb","Mar","Apr","May","Jun","Jul","Aug","Sep","Oct","Nov","Dec"},0), MID(B458,5,2))</f>
        <v>45307</v>
      </c>
      <c r="E458" s="5">
        <f>DATE(2024, MATCH(LEFT(C458,3), {"Jan","Feb","Mar","Apr","May","Jun","Jul","Aug","Sep","Oct","Nov","Dec"},0), MID(C458,5,2))</f>
        <v>45310</v>
      </c>
      <c r="F458" t="s">
        <v>1741</v>
      </c>
      <c r="G458" s="2">
        <v>0.13900000000000001</v>
      </c>
      <c r="H458" t="s">
        <v>1738</v>
      </c>
      <c r="I458" s="2">
        <v>0.13900000000000001</v>
      </c>
      <c r="J458">
        <v>8</v>
      </c>
      <c r="K458" t="s">
        <v>1715</v>
      </c>
      <c r="L458" t="s">
        <v>1739</v>
      </c>
      <c r="M458" t="s">
        <v>1717</v>
      </c>
      <c r="N458" t="s">
        <v>17</v>
      </c>
      <c r="O458" t="s">
        <v>17</v>
      </c>
      <c r="P458">
        <v>3</v>
      </c>
      <c r="Q458" t="s">
        <v>1737</v>
      </c>
      <c r="R458" t="b">
        <v>0</v>
      </c>
      <c r="S458" t="s">
        <v>143</v>
      </c>
    </row>
    <row r="459" spans="1:19" x14ac:dyDescent="0.35">
      <c r="A459" t="s">
        <v>922</v>
      </c>
      <c r="B459" t="str">
        <f t="shared" si="14"/>
        <v>Jan 9</v>
      </c>
      <c r="C459" t="str">
        <f t="shared" si="15"/>
        <v>Jan 12</v>
      </c>
      <c r="D459" s="5">
        <f>DATE(2024, MATCH(LEFT(B459,3), {"Jan","Feb","Mar","Apr","May","Jun","Jul","Aug","Sep","Oct","Nov","Dec"},0), MID(B459,5,2))</f>
        <v>45300</v>
      </c>
      <c r="E459" s="5">
        <f>DATE(2024, MATCH(LEFT(C459,3), {"Jan","Feb","Mar","Apr","May","Jun","Jul","Aug","Sep","Oct","Nov","Dec"},0), MID(C459,5,2))</f>
        <v>45303</v>
      </c>
      <c r="F459" t="s">
        <v>1731</v>
      </c>
      <c r="G459" s="2">
        <v>-0.69799999999999995</v>
      </c>
      <c r="H459" t="s">
        <v>1741</v>
      </c>
      <c r="I459" s="2">
        <v>-0.69799999999999995</v>
      </c>
      <c r="J459">
        <v>7</v>
      </c>
      <c r="K459" t="s">
        <v>1715</v>
      </c>
      <c r="L459" t="s">
        <v>1742</v>
      </c>
      <c r="M459" t="s">
        <v>1717</v>
      </c>
      <c r="N459" t="s">
        <v>17</v>
      </c>
      <c r="O459" t="s">
        <v>17</v>
      </c>
      <c r="P459">
        <v>2</v>
      </c>
      <c r="Q459" t="s">
        <v>1740</v>
      </c>
      <c r="R459" t="b">
        <v>0</v>
      </c>
      <c r="S459" t="s">
        <v>143</v>
      </c>
    </row>
    <row r="460" spans="1:19" x14ac:dyDescent="0.35">
      <c r="A460" t="s">
        <v>101</v>
      </c>
      <c r="B460" t="str">
        <f t="shared" si="14"/>
        <v>Feb 7</v>
      </c>
      <c r="C460" t="str">
        <f t="shared" si="15"/>
        <v>Feb 9</v>
      </c>
      <c r="D460" s="5">
        <f>DATE(2024, MATCH(LEFT(B460,3), {"Jan","Feb","Mar","Apr","May","Jun","Jul","Aug","Sep","Oct","Nov","Dec"},0), MID(B460,5,2))</f>
        <v>45329</v>
      </c>
      <c r="E460" s="5">
        <f>DATE(2024, MATCH(LEFT(C460,3), {"Jan","Feb","Mar","Apr","May","Jun","Jul","Aug","Sep","Oct","Nov","Dec"},0), MID(C460,5,2))</f>
        <v>45331</v>
      </c>
      <c r="F460" t="s">
        <v>1735</v>
      </c>
      <c r="G460" s="2">
        <v>-0.55500000000000005</v>
      </c>
      <c r="H460" t="s">
        <v>1744</v>
      </c>
      <c r="I460" s="2">
        <v>-0.55500000000000005</v>
      </c>
      <c r="J460">
        <v>2</v>
      </c>
      <c r="K460" t="s">
        <v>1715</v>
      </c>
      <c r="L460" t="s">
        <v>1745</v>
      </c>
      <c r="M460" t="s">
        <v>1717</v>
      </c>
      <c r="N460" t="s">
        <v>17</v>
      </c>
      <c r="O460" t="s">
        <v>17</v>
      </c>
      <c r="P460">
        <v>6</v>
      </c>
      <c r="Q460" t="s">
        <v>1743</v>
      </c>
      <c r="R460" t="b">
        <v>0</v>
      </c>
      <c r="S460" t="s">
        <v>148</v>
      </c>
    </row>
    <row r="461" spans="1:19" x14ac:dyDescent="0.35">
      <c r="A461" t="s">
        <v>85</v>
      </c>
      <c r="B461" t="str">
        <f t="shared" si="14"/>
        <v>Jan 31</v>
      </c>
      <c r="C461" t="str">
        <f t="shared" si="15"/>
        <v>Jan Feb 2</v>
      </c>
      <c r="D461" s="5">
        <f>DATE(2024, MATCH(LEFT(B461,3), {"Jan","Feb","Mar","Apr","May","Jun","Jul","Aug","Sep","Oct","Nov","Dec"},0), MID(B461,5,2))</f>
        <v>45322</v>
      </c>
      <c r="E461" s="5" t="e">
        <f>DATE(2024, MATCH(LEFT(C461,3), {"Jan","Feb","Mar","Apr","May","Jun","Jul","Aug","Sep","Oct","Nov","Dec"},0), MID(C461,5,2))</f>
        <v>#VALUE!</v>
      </c>
      <c r="F461" t="s">
        <v>1738</v>
      </c>
      <c r="G461" s="2">
        <v>-0.98399999999999999</v>
      </c>
      <c r="H461" t="s">
        <v>1747</v>
      </c>
      <c r="I461" s="2">
        <v>-0.98399999999999999</v>
      </c>
      <c r="J461">
        <v>1</v>
      </c>
      <c r="K461" t="s">
        <v>1715</v>
      </c>
      <c r="L461" t="s">
        <v>1748</v>
      </c>
      <c r="M461" t="s">
        <v>1717</v>
      </c>
      <c r="N461" t="s">
        <v>17</v>
      </c>
      <c r="O461" t="s">
        <v>17</v>
      </c>
      <c r="P461">
        <v>5</v>
      </c>
      <c r="Q461" t="s">
        <v>1746</v>
      </c>
      <c r="R461" t="b">
        <v>0</v>
      </c>
      <c r="S461" t="s">
        <v>148</v>
      </c>
    </row>
    <row r="462" spans="1:19" x14ac:dyDescent="0.35">
      <c r="A462" t="s">
        <v>62</v>
      </c>
      <c r="B462" t="str">
        <f t="shared" si="14"/>
        <v>Jan 24</v>
      </c>
      <c r="C462" t="str">
        <f t="shared" si="15"/>
        <v>Jan 26</v>
      </c>
      <c r="D462" s="5">
        <f>DATE(2024, MATCH(LEFT(B462,3), {"Jan","Feb","Mar","Apr","May","Jun","Jul","Aug","Sep","Oct","Nov","Dec"},0), MID(B462,5,2))</f>
        <v>45315</v>
      </c>
      <c r="E462" s="5">
        <f>DATE(2024, MATCH(LEFT(C462,3), {"Jan","Feb","Mar","Apr","May","Jun","Jul","Aug","Sep","Oct","Nov","Dec"},0), MID(C462,5,2))</f>
        <v>45317</v>
      </c>
      <c r="F462" t="s">
        <v>1741</v>
      </c>
      <c r="G462" s="2">
        <v>-0.68100000000000005</v>
      </c>
      <c r="H462" t="s">
        <v>1750</v>
      </c>
      <c r="I462" s="2">
        <v>-0.68100000000000005</v>
      </c>
      <c r="J462">
        <v>3</v>
      </c>
      <c r="K462" t="s">
        <v>1715</v>
      </c>
      <c r="L462" t="s">
        <v>1751</v>
      </c>
      <c r="M462" t="s">
        <v>1717</v>
      </c>
      <c r="N462" t="s">
        <v>17</v>
      </c>
      <c r="O462" t="s">
        <v>17</v>
      </c>
      <c r="P462">
        <v>4</v>
      </c>
      <c r="Q462" t="s">
        <v>1749</v>
      </c>
      <c r="R462" t="b">
        <v>0</v>
      </c>
      <c r="S462" t="s">
        <v>148</v>
      </c>
    </row>
    <row r="463" spans="1:19" x14ac:dyDescent="0.35">
      <c r="A463" t="s">
        <v>80</v>
      </c>
      <c r="B463" t="str">
        <f t="shared" si="14"/>
        <v>Jan 3</v>
      </c>
      <c r="C463" t="str">
        <f t="shared" si="15"/>
        <v>Jan 5</v>
      </c>
      <c r="D463" s="5">
        <f>DATE(2024, MATCH(LEFT(B463,3), {"Jan","Feb","Mar","Apr","May","Jun","Jul","Aug","Sep","Oct","Nov","Dec"},0), MID(B463,5,2))</f>
        <v>45294</v>
      </c>
      <c r="E463" s="5">
        <f>DATE(2024, MATCH(LEFT(C463,3), {"Jan","Feb","Mar","Apr","May","Jun","Jul","Aug","Sep","Oct","Nov","Dec"},0), MID(C463,5,2))</f>
        <v>45296</v>
      </c>
      <c r="F463" t="s">
        <v>1744</v>
      </c>
      <c r="G463" s="3">
        <v>-0.65</v>
      </c>
      <c r="H463" t="s">
        <v>1753</v>
      </c>
      <c r="I463" s="3">
        <v>-0.65</v>
      </c>
      <c r="J463">
        <v>3</v>
      </c>
      <c r="K463" t="s">
        <v>1715</v>
      </c>
      <c r="L463" t="s">
        <v>1754</v>
      </c>
      <c r="M463" t="s">
        <v>1717</v>
      </c>
      <c r="N463" t="s">
        <v>17</v>
      </c>
      <c r="O463" t="s">
        <v>17</v>
      </c>
      <c r="P463">
        <v>1</v>
      </c>
      <c r="Q463" t="s">
        <v>1752</v>
      </c>
      <c r="R463" t="b">
        <v>0</v>
      </c>
      <c r="S463" t="s">
        <v>148</v>
      </c>
    </row>
    <row r="464" spans="1:19" x14ac:dyDescent="0.35">
      <c r="A464" t="s">
        <v>75</v>
      </c>
      <c r="B464" t="str">
        <f t="shared" si="14"/>
        <v>Jan 10</v>
      </c>
      <c r="C464" t="str">
        <f t="shared" si="15"/>
        <v>Jan 12</v>
      </c>
      <c r="D464" s="5">
        <f>DATE(2024, MATCH(LEFT(B464,3), {"Jan","Feb","Mar","Apr","May","Jun","Jul","Aug","Sep","Oct","Nov","Dec"},0), MID(B464,5,2))</f>
        <v>45301</v>
      </c>
      <c r="E464" s="5">
        <f>DATE(2024, MATCH(LEFT(C464,3), {"Jan","Feb","Mar","Apr","May","Jun","Jul","Aug","Sep","Oct","Nov","Dec"},0), MID(C464,5,2))</f>
        <v>45303</v>
      </c>
      <c r="F464" t="s">
        <v>1747</v>
      </c>
      <c r="G464" s="3">
        <v>-0.3</v>
      </c>
      <c r="H464" t="s">
        <v>1757</v>
      </c>
      <c r="I464" s="2">
        <v>-0.23200000000000001</v>
      </c>
      <c r="J464">
        <v>42</v>
      </c>
      <c r="K464" t="s">
        <v>1715</v>
      </c>
      <c r="L464" t="s">
        <v>1758</v>
      </c>
      <c r="M464" t="s">
        <v>1717</v>
      </c>
      <c r="N464" t="s">
        <v>17</v>
      </c>
      <c r="O464" t="s">
        <v>17</v>
      </c>
      <c r="P464">
        <v>2</v>
      </c>
      <c r="Q464" t="s">
        <v>1755</v>
      </c>
      <c r="R464" t="b">
        <v>0</v>
      </c>
      <c r="S464" t="s">
        <v>92</v>
      </c>
    </row>
    <row r="465" spans="1:19" x14ac:dyDescent="0.35">
      <c r="A465" t="s">
        <v>922</v>
      </c>
      <c r="B465" t="str">
        <f t="shared" si="14"/>
        <v>Jan 9</v>
      </c>
      <c r="C465" t="str">
        <f t="shared" si="15"/>
        <v>Jan 12</v>
      </c>
      <c r="D465" s="5">
        <f>DATE(2024, MATCH(LEFT(B465,3), {"Jan","Feb","Mar","Apr","May","Jun","Jul","Aug","Sep","Oct","Nov","Dec"},0), MID(B465,5,2))</f>
        <v>45300</v>
      </c>
      <c r="E465" s="5">
        <f>DATE(2024, MATCH(LEFT(C465,3), {"Jan","Feb","Mar","Apr","May","Jun","Jul","Aug","Sep","Oct","Nov","Dec"},0), MID(C465,5,2))</f>
        <v>45303</v>
      </c>
      <c r="F465" t="s">
        <v>1750</v>
      </c>
      <c r="G465" s="2">
        <v>-0.39800000000000002</v>
      </c>
      <c r="H465" t="s">
        <v>1760</v>
      </c>
      <c r="I465" s="2">
        <v>-0.39800000000000002</v>
      </c>
      <c r="J465">
        <v>4</v>
      </c>
      <c r="K465" t="s">
        <v>1715</v>
      </c>
      <c r="L465" t="s">
        <v>1761</v>
      </c>
      <c r="M465" t="s">
        <v>1717</v>
      </c>
      <c r="N465" t="s">
        <v>17</v>
      </c>
      <c r="O465" t="s">
        <v>17</v>
      </c>
      <c r="P465">
        <v>2</v>
      </c>
      <c r="Q465" t="s">
        <v>1759</v>
      </c>
      <c r="R465" t="b">
        <v>0</v>
      </c>
      <c r="S465" t="s">
        <v>680</v>
      </c>
    </row>
    <row r="466" spans="1:19" x14ac:dyDescent="0.35">
      <c r="A466" t="s">
        <v>411</v>
      </c>
      <c r="B466" t="str">
        <f t="shared" si="14"/>
        <v>Jan 2</v>
      </c>
      <c r="C466" t="str">
        <f t="shared" si="15"/>
        <v>Jan 5</v>
      </c>
      <c r="D466" s="5">
        <f>DATE(2024, MATCH(LEFT(B466,3), {"Jan","Feb","Mar","Apr","May","Jun","Jul","Aug","Sep","Oct","Nov","Dec"},0), MID(B466,5,2))</f>
        <v>45293</v>
      </c>
      <c r="E466" s="5">
        <f>DATE(2024, MATCH(LEFT(C466,3), {"Jan","Feb","Mar","Apr","May","Jun","Jul","Aug","Sep","Oct","Nov","Dec"},0), MID(C466,5,2))</f>
        <v>45296</v>
      </c>
      <c r="F466" t="s">
        <v>1753</v>
      </c>
      <c r="G466" s="2">
        <v>-0.60099999999999998</v>
      </c>
      <c r="H466" t="s">
        <v>1763</v>
      </c>
      <c r="I466" s="2">
        <v>-0.60099999999999998</v>
      </c>
      <c r="J466">
        <v>3</v>
      </c>
      <c r="K466" t="s">
        <v>1715</v>
      </c>
      <c r="L466" t="s">
        <v>1764</v>
      </c>
      <c r="M466" t="s">
        <v>1717</v>
      </c>
      <c r="N466" t="s">
        <v>17</v>
      </c>
      <c r="O466" t="s">
        <v>17</v>
      </c>
      <c r="P466">
        <v>1</v>
      </c>
      <c r="Q466" t="s">
        <v>1762</v>
      </c>
      <c r="R466" t="b">
        <v>0</v>
      </c>
      <c r="S466" t="s">
        <v>680</v>
      </c>
    </row>
    <row r="467" spans="1:19" x14ac:dyDescent="0.35">
      <c r="A467" t="s">
        <v>844</v>
      </c>
      <c r="B467" t="str">
        <f t="shared" si="14"/>
        <v>Feb 6</v>
      </c>
      <c r="C467" t="str">
        <f t="shared" si="15"/>
        <v>Feb 9</v>
      </c>
      <c r="D467" s="5">
        <f>DATE(2024, MATCH(LEFT(B467,3), {"Jan","Feb","Mar","Apr","May","Jun","Jul","Aug","Sep","Oct","Nov","Dec"},0), MID(B467,5,2))</f>
        <v>45328</v>
      </c>
      <c r="E467" s="5">
        <f>DATE(2024, MATCH(LEFT(C467,3), {"Jan","Feb","Mar","Apr","May","Jun","Jul","Aug","Sep","Oct","Nov","Dec"},0), MID(C467,5,2))</f>
        <v>45331</v>
      </c>
      <c r="F467" t="s">
        <v>1756</v>
      </c>
      <c r="G467" s="2">
        <v>-0.13200000000000001</v>
      </c>
      <c r="H467" t="s">
        <v>1767</v>
      </c>
      <c r="I467" s="2">
        <v>-0.13500000000000001</v>
      </c>
      <c r="J467">
        <v>12</v>
      </c>
      <c r="K467" t="s">
        <v>1715</v>
      </c>
      <c r="L467" t="s">
        <v>1768</v>
      </c>
      <c r="M467" t="s">
        <v>1717</v>
      </c>
      <c r="N467" t="s">
        <v>17</v>
      </c>
      <c r="O467" t="s">
        <v>17</v>
      </c>
      <c r="P467">
        <v>6</v>
      </c>
      <c r="Q467" t="s">
        <v>1765</v>
      </c>
      <c r="R467" t="b">
        <v>0</v>
      </c>
      <c r="S467" t="s">
        <v>518</v>
      </c>
    </row>
    <row r="468" spans="1:19" x14ac:dyDescent="0.35">
      <c r="A468" t="s">
        <v>1318</v>
      </c>
      <c r="B468" t="str">
        <f t="shared" si="14"/>
        <v>Jan 16</v>
      </c>
      <c r="C468" t="str">
        <f t="shared" si="15"/>
        <v>Jan 19</v>
      </c>
      <c r="D468" s="5">
        <f>DATE(2024, MATCH(LEFT(B468,3), {"Jan","Feb","Mar","Apr","May","Jun","Jul","Aug","Sep","Oct","Nov","Dec"},0), MID(B468,5,2))</f>
        <v>45307</v>
      </c>
      <c r="E468" s="5">
        <f>DATE(2024, MATCH(LEFT(C468,3), {"Jan","Feb","Mar","Apr","May","Jun","Jul","Aug","Sep","Oct","Nov","Dec"},0), MID(C468,5,2))</f>
        <v>45310</v>
      </c>
      <c r="F468" t="s">
        <v>1760</v>
      </c>
      <c r="G468" s="2">
        <v>-0.251</v>
      </c>
      <c r="H468" t="s">
        <v>1770</v>
      </c>
      <c r="I468" s="2">
        <v>-0.251</v>
      </c>
      <c r="J468">
        <v>7</v>
      </c>
      <c r="K468" t="s">
        <v>1715</v>
      </c>
      <c r="L468" t="s">
        <v>1771</v>
      </c>
      <c r="M468" t="s">
        <v>1717</v>
      </c>
      <c r="N468" t="s">
        <v>17</v>
      </c>
      <c r="O468" t="s">
        <v>17</v>
      </c>
      <c r="P468">
        <v>3</v>
      </c>
      <c r="Q468" t="s">
        <v>1769</v>
      </c>
      <c r="R468" t="b">
        <v>0</v>
      </c>
      <c r="S468" t="s">
        <v>518</v>
      </c>
    </row>
    <row r="469" spans="1:19" x14ac:dyDescent="0.35">
      <c r="A469" t="s">
        <v>922</v>
      </c>
      <c r="B469" t="str">
        <f t="shared" si="14"/>
        <v>Jan 9</v>
      </c>
      <c r="C469" t="str">
        <f t="shared" si="15"/>
        <v>Jan 12</v>
      </c>
      <c r="D469" s="5">
        <f>DATE(2024, MATCH(LEFT(B469,3), {"Jan","Feb","Mar","Apr","May","Jun","Jul","Aug","Sep","Oct","Nov","Dec"},0), MID(B469,5,2))</f>
        <v>45300</v>
      </c>
      <c r="E469" s="5">
        <f>DATE(2024, MATCH(LEFT(C469,3), {"Jan","Feb","Mar","Apr","May","Jun","Jul","Aug","Sep","Oct","Nov","Dec"},0), MID(C469,5,2))</f>
        <v>45303</v>
      </c>
      <c r="F469" t="s">
        <v>1763</v>
      </c>
      <c r="G469" s="2">
        <v>-0.47299999999999998</v>
      </c>
      <c r="H469" t="s">
        <v>1773</v>
      </c>
      <c r="I469" s="2">
        <v>-0.47299999999999998</v>
      </c>
      <c r="J469">
        <v>7</v>
      </c>
      <c r="K469" t="s">
        <v>1715</v>
      </c>
      <c r="L469" t="s">
        <v>1774</v>
      </c>
      <c r="M469" t="s">
        <v>1717</v>
      </c>
      <c r="N469" t="s">
        <v>17</v>
      </c>
      <c r="O469" t="s">
        <v>17</v>
      </c>
      <c r="P469">
        <v>2</v>
      </c>
      <c r="Q469" t="s">
        <v>1772</v>
      </c>
      <c r="R469" t="b">
        <v>0</v>
      </c>
      <c r="S469" t="s">
        <v>518</v>
      </c>
    </row>
    <row r="470" spans="1:19" x14ac:dyDescent="0.35">
      <c r="A470" t="s">
        <v>1775</v>
      </c>
      <c r="B470" t="str">
        <f t="shared" si="14"/>
        <v>Jan 22</v>
      </c>
      <c r="C470" t="str">
        <f t="shared" si="15"/>
        <v>Jan 26</v>
      </c>
      <c r="D470" s="5">
        <f>DATE(2024, MATCH(LEFT(B470,3), {"Jan","Feb","Mar","Apr","May","Jun","Jul","Aug","Sep","Oct","Nov","Dec"},0), MID(B470,5,2))</f>
        <v>45313</v>
      </c>
      <c r="E470" s="5">
        <f>DATE(2024, MATCH(LEFT(C470,3), {"Jan","Feb","Mar","Apr","May","Jun","Jul","Aug","Sep","Oct","Nov","Dec"},0), MID(C470,5,2))</f>
        <v>45317</v>
      </c>
      <c r="F470" t="s">
        <v>1766</v>
      </c>
      <c r="G470" s="3">
        <v>-0.08</v>
      </c>
      <c r="H470" t="s">
        <v>1778</v>
      </c>
      <c r="I470" s="2">
        <v>-8.2000000000000003E-2</v>
      </c>
      <c r="J470">
        <v>33</v>
      </c>
      <c r="K470" t="s">
        <v>1715</v>
      </c>
      <c r="L470" t="s">
        <v>1779</v>
      </c>
      <c r="M470" t="s">
        <v>1717</v>
      </c>
      <c r="N470" t="s">
        <v>17</v>
      </c>
      <c r="O470" t="s">
        <v>17</v>
      </c>
      <c r="P470">
        <v>4</v>
      </c>
      <c r="Q470" t="s">
        <v>1776</v>
      </c>
      <c r="R470" t="b">
        <v>0</v>
      </c>
      <c r="S470" t="s">
        <v>112</v>
      </c>
    </row>
    <row r="471" spans="1:19" x14ac:dyDescent="0.35">
      <c r="A471" t="s">
        <v>1780</v>
      </c>
      <c r="B471" t="str">
        <f t="shared" si="14"/>
        <v>Jan 15</v>
      </c>
      <c r="C471" t="str">
        <f t="shared" si="15"/>
        <v>Jan 19</v>
      </c>
      <c r="D471" s="5">
        <f>DATE(2024, MATCH(LEFT(B471,3), {"Jan","Feb","Mar","Apr","May","Jun","Jul","Aug","Sep","Oct","Nov","Dec"},0), MID(B471,5,2))</f>
        <v>45306</v>
      </c>
      <c r="E471" s="5">
        <f>DATE(2024, MATCH(LEFT(C471,3), {"Jan","Feb","Mar","Apr","May","Jun","Jul","Aug","Sep","Oct","Nov","Dec"},0), MID(C471,5,2))</f>
        <v>45310</v>
      </c>
      <c r="F471" t="s">
        <v>1770</v>
      </c>
      <c r="G471" s="2">
        <v>-0.19900000000000001</v>
      </c>
      <c r="H471" t="s">
        <v>1783</v>
      </c>
      <c r="I471" s="2">
        <v>-0.13700000000000001</v>
      </c>
      <c r="J471">
        <v>32</v>
      </c>
      <c r="K471" t="s">
        <v>1715</v>
      </c>
      <c r="L471" t="s">
        <v>1784</v>
      </c>
      <c r="M471" t="s">
        <v>1717</v>
      </c>
      <c r="N471" t="s">
        <v>17</v>
      </c>
      <c r="O471" t="s">
        <v>17</v>
      </c>
      <c r="P471">
        <v>3</v>
      </c>
      <c r="Q471" t="s">
        <v>1781</v>
      </c>
      <c r="R471" t="b">
        <v>0</v>
      </c>
      <c r="S471" t="s">
        <v>112</v>
      </c>
    </row>
    <row r="472" spans="1:19" x14ac:dyDescent="0.35">
      <c r="A472" t="s">
        <v>1785</v>
      </c>
      <c r="B472" t="str">
        <f t="shared" si="14"/>
        <v>Jan 8</v>
      </c>
      <c r="C472" t="str">
        <f t="shared" si="15"/>
        <v>Jan 12</v>
      </c>
      <c r="D472" s="5">
        <f>DATE(2024, MATCH(LEFT(B472,3), {"Jan","Feb","Mar","Apr","May","Jun","Jul","Aug","Sep","Oct","Nov","Dec"},0), MID(B472,5,2))</f>
        <v>45299</v>
      </c>
      <c r="E472" s="5">
        <f>DATE(2024, MATCH(LEFT(C472,3), {"Jan","Feb","Mar","Apr","May","Jun","Jul","Aug","Sep","Oct","Nov","Dec"},0), MID(C472,5,2))</f>
        <v>45303</v>
      </c>
      <c r="F472" t="s">
        <v>1773</v>
      </c>
      <c r="G472" s="3">
        <v>-0.53</v>
      </c>
      <c r="H472" t="s">
        <v>1788</v>
      </c>
      <c r="I472" s="3">
        <v>-0.49</v>
      </c>
      <c r="J472">
        <v>32</v>
      </c>
      <c r="K472" t="s">
        <v>1715</v>
      </c>
      <c r="L472" t="s">
        <v>1789</v>
      </c>
      <c r="M472" t="s">
        <v>1717</v>
      </c>
      <c r="N472" t="s">
        <v>17</v>
      </c>
      <c r="O472" t="s">
        <v>17</v>
      </c>
      <c r="P472">
        <v>2</v>
      </c>
      <c r="Q472" t="s">
        <v>1786</v>
      </c>
      <c r="R472" t="b">
        <v>0</v>
      </c>
      <c r="S472" t="s">
        <v>112</v>
      </c>
    </row>
    <row r="473" spans="1:19" x14ac:dyDescent="0.35">
      <c r="A473" t="s">
        <v>1790</v>
      </c>
      <c r="B473" t="str">
        <f t="shared" si="14"/>
        <v>Jan 1</v>
      </c>
      <c r="C473" t="str">
        <f t="shared" si="15"/>
        <v>Jan 5</v>
      </c>
      <c r="D473" s="5">
        <f>DATE(2024, MATCH(LEFT(B473,3), {"Jan","Feb","Mar","Apr","May","Jun","Jul","Aug","Sep","Oct","Nov","Dec"},0), MID(B473,5,2))</f>
        <v>45292</v>
      </c>
      <c r="E473" s="5">
        <f>DATE(2024, MATCH(LEFT(C473,3), {"Jan","Feb","Mar","Apr","May","Jun","Jul","Aug","Sep","Oct","Nov","Dec"},0), MID(C473,5,2))</f>
        <v>45296</v>
      </c>
      <c r="F473" t="s">
        <v>1777</v>
      </c>
      <c r="G473" s="2">
        <v>5.7000000000000002E-2</v>
      </c>
      <c r="H473" t="s">
        <v>1793</v>
      </c>
      <c r="I473" s="2">
        <v>0.13300000000000001</v>
      </c>
      <c r="J473">
        <v>34</v>
      </c>
      <c r="K473" t="s">
        <v>1715</v>
      </c>
      <c r="L473" t="s">
        <v>1794</v>
      </c>
      <c r="M473" t="s">
        <v>1717</v>
      </c>
      <c r="N473" t="s">
        <v>17</v>
      </c>
      <c r="O473" t="s">
        <v>17</v>
      </c>
      <c r="P473">
        <v>1</v>
      </c>
      <c r="Q473" t="s">
        <v>1791</v>
      </c>
      <c r="R473" t="b">
        <v>0</v>
      </c>
      <c r="S473" t="s">
        <v>112</v>
      </c>
    </row>
    <row r="474" spans="1:19" x14ac:dyDescent="0.35">
      <c r="A474" t="s">
        <v>844</v>
      </c>
      <c r="B474" t="str">
        <f t="shared" si="14"/>
        <v>Feb 6</v>
      </c>
      <c r="C474" t="str">
        <f t="shared" si="15"/>
        <v>Feb 9</v>
      </c>
      <c r="D474" s="5">
        <f>DATE(2024, MATCH(LEFT(B474,3), {"Jan","Feb","Mar","Apr","May","Jun","Jul","Aug","Sep","Oct","Nov","Dec"},0), MID(B474,5,2))</f>
        <v>45328</v>
      </c>
      <c r="E474" s="5">
        <f>DATE(2024, MATCH(LEFT(C474,3), {"Jan","Feb","Mar","Apr","May","Jun","Jul","Aug","Sep","Oct","Nov","Dec"},0), MID(C474,5,2))</f>
        <v>45331</v>
      </c>
      <c r="F474" t="s">
        <v>1782</v>
      </c>
      <c r="G474" s="2">
        <v>-0.58399999999999996</v>
      </c>
      <c r="H474" t="s">
        <v>1796</v>
      </c>
      <c r="I474" s="2">
        <v>-0.58399999999999996</v>
      </c>
      <c r="J474">
        <v>9</v>
      </c>
      <c r="K474" t="s">
        <v>1715</v>
      </c>
      <c r="L474" t="s">
        <v>1797</v>
      </c>
      <c r="M474" t="s">
        <v>1717</v>
      </c>
      <c r="N474" t="s">
        <v>17</v>
      </c>
      <c r="O474" t="s">
        <v>17</v>
      </c>
      <c r="P474">
        <v>6</v>
      </c>
      <c r="Q474" t="s">
        <v>1795</v>
      </c>
      <c r="R474" t="b">
        <v>0</v>
      </c>
      <c r="S474" t="s">
        <v>713</v>
      </c>
    </row>
    <row r="475" spans="1:19" x14ac:dyDescent="0.35">
      <c r="A475" t="s">
        <v>417</v>
      </c>
      <c r="B475" t="str">
        <f t="shared" si="14"/>
        <v>Jan 30</v>
      </c>
      <c r="C475" t="str">
        <f t="shared" si="15"/>
        <v>Jan Feb 2</v>
      </c>
      <c r="D475" s="5">
        <f>DATE(2024, MATCH(LEFT(B475,3), {"Jan","Feb","Mar","Apr","May","Jun","Jul","Aug","Sep","Oct","Nov","Dec"},0), MID(B475,5,2))</f>
        <v>45321</v>
      </c>
      <c r="E475" s="5" t="e">
        <f>DATE(2024, MATCH(LEFT(C475,3), {"Jan","Feb","Mar","Apr","May","Jun","Jul","Aug","Sep","Oct","Nov","Dec"},0), MID(C475,5,2))</f>
        <v>#VALUE!</v>
      </c>
      <c r="F475" t="s">
        <v>1787</v>
      </c>
      <c r="G475" s="2">
        <v>3.0000000000000001E-3</v>
      </c>
      <c r="H475" t="s">
        <v>1799</v>
      </c>
      <c r="I475" s="2">
        <v>3.0000000000000001E-3</v>
      </c>
      <c r="J475">
        <v>10</v>
      </c>
      <c r="K475" t="s">
        <v>1715</v>
      </c>
      <c r="L475" t="s">
        <v>1800</v>
      </c>
      <c r="M475" t="s">
        <v>1717</v>
      </c>
      <c r="N475" t="s">
        <v>17</v>
      </c>
      <c r="O475" t="s">
        <v>17</v>
      </c>
      <c r="P475">
        <v>5</v>
      </c>
      <c r="Q475" t="s">
        <v>1798</v>
      </c>
      <c r="R475" t="b">
        <v>0</v>
      </c>
      <c r="S475" t="s">
        <v>713</v>
      </c>
    </row>
    <row r="476" spans="1:19" x14ac:dyDescent="0.35">
      <c r="A476" t="s">
        <v>125</v>
      </c>
      <c r="B476" t="str">
        <f t="shared" si="14"/>
        <v>Jan 23</v>
      </c>
      <c r="C476" t="str">
        <f t="shared" si="15"/>
        <v>Jan 26</v>
      </c>
      <c r="D476" s="5">
        <f>DATE(2024, MATCH(LEFT(B476,3), {"Jan","Feb","Mar","Apr","May","Jun","Jul","Aug","Sep","Oct","Nov","Dec"},0), MID(B476,5,2))</f>
        <v>45314</v>
      </c>
      <c r="E476" s="5">
        <f>DATE(2024, MATCH(LEFT(C476,3), {"Jan","Feb","Mar","Apr","May","Jun","Jul","Aug","Sep","Oct","Nov","Dec"},0), MID(C476,5,2))</f>
        <v>45317</v>
      </c>
      <c r="F476" t="s">
        <v>1792</v>
      </c>
      <c r="G476" s="2">
        <v>-0.28399999999999997</v>
      </c>
      <c r="H476" t="s">
        <v>1802</v>
      </c>
      <c r="I476" s="2">
        <v>-0.28399999999999997</v>
      </c>
      <c r="J476">
        <v>10</v>
      </c>
      <c r="K476" t="s">
        <v>1715</v>
      </c>
      <c r="L476" t="s">
        <v>1803</v>
      </c>
      <c r="M476" t="s">
        <v>1717</v>
      </c>
      <c r="N476" t="s">
        <v>17</v>
      </c>
      <c r="O476" t="s">
        <v>17</v>
      </c>
      <c r="P476">
        <v>4</v>
      </c>
      <c r="Q476" t="s">
        <v>1801</v>
      </c>
      <c r="R476" t="b">
        <v>0</v>
      </c>
      <c r="S476" t="s">
        <v>713</v>
      </c>
    </row>
    <row r="477" spans="1:19" x14ac:dyDescent="0.35">
      <c r="A477" t="s">
        <v>1318</v>
      </c>
      <c r="B477" t="str">
        <f t="shared" si="14"/>
        <v>Jan 16</v>
      </c>
      <c r="C477" t="str">
        <f t="shared" si="15"/>
        <v>Jan 19</v>
      </c>
      <c r="D477" s="5">
        <f>DATE(2024, MATCH(LEFT(B477,3), {"Jan","Feb","Mar","Apr","May","Jun","Jul","Aug","Sep","Oct","Nov","Dec"},0), MID(B477,5,2))</f>
        <v>45307</v>
      </c>
      <c r="E477" s="5">
        <f>DATE(2024, MATCH(LEFT(C477,3), {"Jan","Feb","Mar","Apr","May","Jun","Jul","Aug","Sep","Oct","Nov","Dec"},0), MID(C477,5,2))</f>
        <v>45310</v>
      </c>
      <c r="F477" t="s">
        <v>1796</v>
      </c>
      <c r="G477" s="2">
        <v>-0.312</v>
      </c>
      <c r="H477" t="s">
        <v>1805</v>
      </c>
      <c r="I477" s="2">
        <v>-0.312</v>
      </c>
      <c r="J477">
        <v>7</v>
      </c>
      <c r="K477" t="s">
        <v>1715</v>
      </c>
      <c r="L477" t="s">
        <v>1806</v>
      </c>
      <c r="M477" t="s">
        <v>1717</v>
      </c>
      <c r="N477" t="s">
        <v>17</v>
      </c>
      <c r="O477" t="s">
        <v>17</v>
      </c>
      <c r="P477">
        <v>3</v>
      </c>
      <c r="Q477" t="s">
        <v>1804</v>
      </c>
      <c r="R477" t="b">
        <v>0</v>
      </c>
      <c r="S477" t="s">
        <v>713</v>
      </c>
    </row>
    <row r="478" spans="1:19" x14ac:dyDescent="0.35">
      <c r="A478" t="s">
        <v>922</v>
      </c>
      <c r="B478" t="str">
        <f t="shared" si="14"/>
        <v>Jan 9</v>
      </c>
      <c r="C478" t="str">
        <f t="shared" si="15"/>
        <v>Jan 12</v>
      </c>
      <c r="D478" s="5">
        <f>DATE(2024, MATCH(LEFT(B478,3), {"Jan","Feb","Mar","Apr","May","Jun","Jul","Aug","Sep","Oct","Nov","Dec"},0), MID(B478,5,2))</f>
        <v>45300</v>
      </c>
      <c r="E478" s="5">
        <f>DATE(2024, MATCH(LEFT(C478,3), {"Jan","Feb","Mar","Apr","May","Jun","Jul","Aug","Sep","Oct","Nov","Dec"},0), MID(C478,5,2))</f>
        <v>45303</v>
      </c>
      <c r="F478" t="s">
        <v>1799</v>
      </c>
      <c r="G478" s="2">
        <v>-0.26500000000000001</v>
      </c>
      <c r="H478" t="s">
        <v>1808</v>
      </c>
      <c r="I478" s="2">
        <v>-0.26500000000000001</v>
      </c>
      <c r="J478">
        <v>7</v>
      </c>
      <c r="K478" t="s">
        <v>1715</v>
      </c>
      <c r="L478" t="s">
        <v>1809</v>
      </c>
      <c r="M478" t="s">
        <v>1717</v>
      </c>
      <c r="N478" t="s">
        <v>17</v>
      </c>
      <c r="O478" t="s">
        <v>17</v>
      </c>
      <c r="P478">
        <v>2</v>
      </c>
      <c r="Q478" t="s">
        <v>1807</v>
      </c>
      <c r="R478" t="b">
        <v>0</v>
      </c>
      <c r="S478" t="s">
        <v>713</v>
      </c>
    </row>
    <row r="479" spans="1:19" x14ac:dyDescent="0.35">
      <c r="A479" t="s">
        <v>411</v>
      </c>
      <c r="B479" t="str">
        <f t="shared" si="14"/>
        <v>Jan 2</v>
      </c>
      <c r="C479" t="str">
        <f t="shared" si="15"/>
        <v>Jan 5</v>
      </c>
      <c r="D479" s="5">
        <f>DATE(2024, MATCH(LEFT(B479,3), {"Jan","Feb","Mar","Apr","May","Jun","Jul","Aug","Sep","Oct","Nov","Dec"},0), MID(B479,5,2))</f>
        <v>45293</v>
      </c>
      <c r="E479" s="5">
        <f>DATE(2024, MATCH(LEFT(C479,3), {"Jan","Feb","Mar","Apr","May","Jun","Jul","Aug","Sep","Oct","Nov","Dec"},0), MID(C479,5,2))</f>
        <v>45296</v>
      </c>
      <c r="F479" t="s">
        <v>1802</v>
      </c>
      <c r="G479" s="2">
        <v>-0.67400000000000004</v>
      </c>
      <c r="H479" t="s">
        <v>1811</v>
      </c>
      <c r="I479" s="2">
        <v>-0.67400000000000004</v>
      </c>
      <c r="J479">
        <v>9</v>
      </c>
      <c r="K479" t="s">
        <v>1715</v>
      </c>
      <c r="L479" t="s">
        <v>1812</v>
      </c>
      <c r="M479" t="s">
        <v>1717</v>
      </c>
      <c r="N479" t="s">
        <v>17</v>
      </c>
      <c r="O479" t="s">
        <v>17</v>
      </c>
      <c r="P479">
        <v>1</v>
      </c>
      <c r="Q479" t="s">
        <v>1810</v>
      </c>
      <c r="R479" t="b">
        <v>0</v>
      </c>
      <c r="S479" t="s">
        <v>713</v>
      </c>
    </row>
    <row r="480" spans="1:19" x14ac:dyDescent="0.35">
      <c r="A480" t="s">
        <v>101</v>
      </c>
      <c r="B480" t="str">
        <f t="shared" si="14"/>
        <v>Feb 7</v>
      </c>
      <c r="C480" t="str">
        <f t="shared" si="15"/>
        <v>Feb 9</v>
      </c>
      <c r="D480" s="5">
        <f>DATE(2024, MATCH(LEFT(B480,3), {"Jan","Feb","Mar","Apr","May","Jun","Jul","Aug","Sep","Oct","Nov","Dec"},0), MID(B480,5,2))</f>
        <v>45329</v>
      </c>
      <c r="E480" s="5">
        <f>DATE(2024, MATCH(LEFT(C480,3), {"Jan","Feb","Mar","Apr","May","Jun","Jul","Aug","Sep","Oct","Nov","Dec"},0), MID(C480,5,2))</f>
        <v>45331</v>
      </c>
      <c r="F480" t="s">
        <v>1805</v>
      </c>
      <c r="G480" s="2">
        <v>-0.13800000000000001</v>
      </c>
      <c r="H480" t="s">
        <v>1815</v>
      </c>
      <c r="I480" s="2">
        <v>-0.11799999999999999</v>
      </c>
      <c r="J480">
        <v>20</v>
      </c>
      <c r="K480" t="s">
        <v>1715</v>
      </c>
      <c r="L480" t="s">
        <v>1816</v>
      </c>
      <c r="M480" t="s">
        <v>1717</v>
      </c>
      <c r="N480" t="s">
        <v>17</v>
      </c>
      <c r="O480" t="s">
        <v>17</v>
      </c>
      <c r="P480">
        <v>6</v>
      </c>
      <c r="Q480" t="s">
        <v>1813</v>
      </c>
      <c r="R480" t="b">
        <v>0</v>
      </c>
      <c r="S480" t="s">
        <v>220</v>
      </c>
    </row>
    <row r="481" spans="1:19" x14ac:dyDescent="0.35">
      <c r="A481" t="s">
        <v>85</v>
      </c>
      <c r="B481" t="str">
        <f t="shared" si="14"/>
        <v>Jan 31</v>
      </c>
      <c r="C481" t="str">
        <f t="shared" si="15"/>
        <v>Jan Feb 2</v>
      </c>
      <c r="D481" s="5">
        <f>DATE(2024, MATCH(LEFT(B481,3), {"Jan","Feb","Mar","Apr","May","Jun","Jul","Aug","Sep","Oct","Nov","Dec"},0), MID(B481,5,2))</f>
        <v>45322</v>
      </c>
      <c r="E481" s="5" t="e">
        <f>DATE(2024, MATCH(LEFT(C481,3), {"Jan","Feb","Mar","Apr","May","Jun","Jul","Aug","Sep","Oct","Nov","Dec"},0), MID(C481,5,2))</f>
        <v>#VALUE!</v>
      </c>
      <c r="F481" t="s">
        <v>1808</v>
      </c>
      <c r="G481" s="2">
        <v>-0.125</v>
      </c>
      <c r="H481" t="s">
        <v>1819</v>
      </c>
      <c r="I481" s="3">
        <v>-0.11</v>
      </c>
      <c r="J481">
        <v>18</v>
      </c>
      <c r="K481" t="s">
        <v>1715</v>
      </c>
      <c r="L481" t="s">
        <v>1820</v>
      </c>
      <c r="M481" t="s">
        <v>1717</v>
      </c>
      <c r="N481" t="s">
        <v>17</v>
      </c>
      <c r="O481" t="s">
        <v>17</v>
      </c>
      <c r="P481">
        <v>5</v>
      </c>
      <c r="Q481" t="s">
        <v>1817</v>
      </c>
      <c r="R481" t="b">
        <v>0</v>
      </c>
      <c r="S481" t="s">
        <v>220</v>
      </c>
    </row>
    <row r="482" spans="1:19" x14ac:dyDescent="0.35">
      <c r="A482" t="s">
        <v>62</v>
      </c>
      <c r="B482" t="str">
        <f t="shared" si="14"/>
        <v>Jan 24</v>
      </c>
      <c r="C482" t="str">
        <f t="shared" si="15"/>
        <v>Jan 26</v>
      </c>
      <c r="D482" s="5">
        <f>DATE(2024, MATCH(LEFT(B482,3), {"Jan","Feb","Mar","Apr","May","Jun","Jul","Aug","Sep","Oct","Nov","Dec"},0), MID(B482,5,2))</f>
        <v>45315</v>
      </c>
      <c r="E482" s="5">
        <f>DATE(2024, MATCH(LEFT(C482,3), {"Jan","Feb","Mar","Apr","May","Jun","Jul","Aug","Sep","Oct","Nov","Dec"},0), MID(C482,5,2))</f>
        <v>45317</v>
      </c>
      <c r="F482" t="s">
        <v>1811</v>
      </c>
      <c r="G482" s="2">
        <v>-0.156</v>
      </c>
      <c r="H482" t="s">
        <v>1823</v>
      </c>
      <c r="I482" s="2">
        <v>-9.6000000000000002E-2</v>
      </c>
      <c r="J482">
        <v>18</v>
      </c>
      <c r="K482" t="s">
        <v>1715</v>
      </c>
      <c r="L482" t="s">
        <v>1824</v>
      </c>
      <c r="M482" t="s">
        <v>1717</v>
      </c>
      <c r="N482" t="s">
        <v>17</v>
      </c>
      <c r="O482" t="s">
        <v>17</v>
      </c>
      <c r="P482">
        <v>4</v>
      </c>
      <c r="Q482" t="s">
        <v>1821</v>
      </c>
      <c r="R482" t="b">
        <v>0</v>
      </c>
      <c r="S482" t="s">
        <v>220</v>
      </c>
    </row>
    <row r="483" spans="1:19" x14ac:dyDescent="0.35">
      <c r="A483" t="s">
        <v>70</v>
      </c>
      <c r="B483" t="str">
        <f t="shared" si="14"/>
        <v>Jan 17</v>
      </c>
      <c r="C483" t="str">
        <f t="shared" si="15"/>
        <v>Jan 19</v>
      </c>
      <c r="D483" s="5">
        <f>DATE(2024, MATCH(LEFT(B483,3), {"Jan","Feb","Mar","Apr","May","Jun","Jul","Aug","Sep","Oct","Nov","Dec"},0), MID(B483,5,2))</f>
        <v>45308</v>
      </c>
      <c r="E483" s="5">
        <f>DATE(2024, MATCH(LEFT(C483,3), {"Jan","Feb","Mar","Apr","May","Jun","Jul","Aug","Sep","Oct","Nov","Dec"},0), MID(C483,5,2))</f>
        <v>45310</v>
      </c>
      <c r="F483" t="s">
        <v>1814</v>
      </c>
      <c r="G483" s="2">
        <v>-0.438</v>
      </c>
      <c r="H483" t="s">
        <v>1827</v>
      </c>
      <c r="I483" s="2">
        <v>-0.433</v>
      </c>
      <c r="J483">
        <v>18</v>
      </c>
      <c r="K483" t="s">
        <v>1715</v>
      </c>
      <c r="L483" t="s">
        <v>1828</v>
      </c>
      <c r="M483" t="s">
        <v>1717</v>
      </c>
      <c r="N483" t="s">
        <v>17</v>
      </c>
      <c r="O483" t="s">
        <v>17</v>
      </c>
      <c r="P483">
        <v>3</v>
      </c>
      <c r="Q483" t="s">
        <v>1825</v>
      </c>
      <c r="R483" t="b">
        <v>0</v>
      </c>
      <c r="S483" t="s">
        <v>220</v>
      </c>
    </row>
    <row r="484" spans="1:19" x14ac:dyDescent="0.35">
      <c r="A484" t="s">
        <v>75</v>
      </c>
      <c r="B484" t="str">
        <f t="shared" si="14"/>
        <v>Jan 10</v>
      </c>
      <c r="C484" t="str">
        <f t="shared" si="15"/>
        <v>Jan 12</v>
      </c>
      <c r="D484" s="5">
        <f>DATE(2024, MATCH(LEFT(B484,3), {"Jan","Feb","Mar","Apr","May","Jun","Jul","Aug","Sep","Oct","Nov","Dec"},0), MID(B484,5,2))</f>
        <v>45301</v>
      </c>
      <c r="E484" s="5">
        <f>DATE(2024, MATCH(LEFT(C484,3), {"Jan","Feb","Mar","Apr","May","Jun","Jul","Aug","Sep","Oct","Nov","Dec"},0), MID(C484,5,2))</f>
        <v>45303</v>
      </c>
      <c r="F484" t="s">
        <v>1818</v>
      </c>
      <c r="G484" s="2">
        <v>-9.0999999999999998E-2</v>
      </c>
      <c r="H484" t="s">
        <v>1831</v>
      </c>
      <c r="I484" s="2">
        <v>-9.6000000000000002E-2</v>
      </c>
      <c r="J484">
        <v>19</v>
      </c>
      <c r="K484" t="s">
        <v>1715</v>
      </c>
      <c r="L484" t="s">
        <v>1832</v>
      </c>
      <c r="M484" t="s">
        <v>1717</v>
      </c>
      <c r="N484" t="s">
        <v>17</v>
      </c>
      <c r="O484" t="s">
        <v>17</v>
      </c>
      <c r="P484">
        <v>2</v>
      </c>
      <c r="Q484" t="s">
        <v>1829</v>
      </c>
      <c r="R484" t="b">
        <v>0</v>
      </c>
      <c r="S484" t="s">
        <v>220</v>
      </c>
    </row>
    <row r="485" spans="1:19" x14ac:dyDescent="0.35">
      <c r="A485" t="s">
        <v>80</v>
      </c>
      <c r="B485" t="str">
        <f t="shared" si="14"/>
        <v>Jan 3</v>
      </c>
      <c r="C485" t="str">
        <f t="shared" si="15"/>
        <v>Jan 5</v>
      </c>
      <c r="D485" s="5">
        <f>DATE(2024, MATCH(LEFT(B485,3), {"Jan","Feb","Mar","Apr","May","Jun","Jul","Aug","Sep","Oct","Nov","Dec"},0), MID(B485,5,2))</f>
        <v>45294</v>
      </c>
      <c r="E485" s="5">
        <f>DATE(2024, MATCH(LEFT(C485,3), {"Jan","Feb","Mar","Apr","May","Jun","Jul","Aug","Sep","Oct","Nov","Dec"},0), MID(C485,5,2))</f>
        <v>45296</v>
      </c>
      <c r="F485" t="s">
        <v>1822</v>
      </c>
      <c r="G485" s="2">
        <v>10.243</v>
      </c>
      <c r="H485" t="s">
        <v>1835</v>
      </c>
      <c r="I485" s="2">
        <v>10.455</v>
      </c>
      <c r="J485">
        <v>17</v>
      </c>
      <c r="K485" t="s">
        <v>1715</v>
      </c>
      <c r="L485" t="s">
        <v>1836</v>
      </c>
      <c r="M485" t="s">
        <v>1717</v>
      </c>
      <c r="N485" t="s">
        <v>17</v>
      </c>
      <c r="O485" t="s">
        <v>17</v>
      </c>
      <c r="P485">
        <v>1</v>
      </c>
      <c r="Q485" t="s">
        <v>1833</v>
      </c>
      <c r="R485" t="b">
        <v>0</v>
      </c>
      <c r="S485" t="s">
        <v>220</v>
      </c>
    </row>
    <row r="486" spans="1:19" x14ac:dyDescent="0.35">
      <c r="A486" t="s">
        <v>62</v>
      </c>
      <c r="B486" t="str">
        <f t="shared" si="14"/>
        <v>Jan 24</v>
      </c>
      <c r="C486" t="str">
        <f t="shared" si="15"/>
        <v>Jan 26</v>
      </c>
      <c r="D486" s="5">
        <f>DATE(2024, MATCH(LEFT(B486,3), {"Jan","Feb","Mar","Apr","May","Jun","Jul","Aug","Sep","Oct","Nov","Dec"},0), MID(B486,5,2))</f>
        <v>45315</v>
      </c>
      <c r="E486" s="5">
        <f>DATE(2024, MATCH(LEFT(C486,3), {"Jan","Feb","Mar","Apr","May","Jun","Jul","Aug","Sep","Oct","Nov","Dec"},0), MID(C486,5,2))</f>
        <v>45317</v>
      </c>
      <c r="F486" t="s">
        <v>1826</v>
      </c>
      <c r="G486" s="2">
        <v>0.45900000000000002</v>
      </c>
      <c r="H486" t="s">
        <v>1839</v>
      </c>
      <c r="I486" s="2">
        <v>0.80600000000000005</v>
      </c>
      <c r="J486">
        <v>63</v>
      </c>
      <c r="K486" t="s">
        <v>1715</v>
      </c>
      <c r="L486" t="s">
        <v>1840</v>
      </c>
      <c r="M486" t="s">
        <v>1717</v>
      </c>
      <c r="N486" t="s">
        <v>17</v>
      </c>
      <c r="O486" t="s">
        <v>17</v>
      </c>
      <c r="P486">
        <v>4</v>
      </c>
      <c r="Q486" t="s">
        <v>1837</v>
      </c>
      <c r="R486" t="b">
        <v>0</v>
      </c>
      <c r="S486" t="s">
        <v>118</v>
      </c>
    </row>
    <row r="487" spans="1:19" x14ac:dyDescent="0.35">
      <c r="A487" t="s">
        <v>70</v>
      </c>
      <c r="B487" t="str">
        <f t="shared" si="14"/>
        <v>Jan 17</v>
      </c>
      <c r="C487" t="str">
        <f t="shared" si="15"/>
        <v>Jan 19</v>
      </c>
      <c r="D487" s="5">
        <f>DATE(2024, MATCH(LEFT(B487,3), {"Jan","Feb","Mar","Apr","May","Jun","Jul","Aug","Sep","Oct","Nov","Dec"},0), MID(B487,5,2))</f>
        <v>45308</v>
      </c>
      <c r="E487" s="5">
        <f>DATE(2024, MATCH(LEFT(C487,3), {"Jan","Feb","Mar","Apr","May","Jun","Jul","Aug","Sep","Oct","Nov","Dec"},0), MID(C487,5,2))</f>
        <v>45310</v>
      </c>
      <c r="F487" t="s">
        <v>1830</v>
      </c>
      <c r="G487" s="2">
        <v>-0.17599999999999999</v>
      </c>
      <c r="H487" t="s">
        <v>1842</v>
      </c>
      <c r="I487" s="2">
        <v>-0.17599999999999999</v>
      </c>
      <c r="J487">
        <v>10</v>
      </c>
      <c r="K487" t="s">
        <v>1715</v>
      </c>
      <c r="L487" t="s">
        <v>1843</v>
      </c>
      <c r="M487" t="s">
        <v>1717</v>
      </c>
      <c r="N487" t="s">
        <v>17</v>
      </c>
      <c r="O487" t="s">
        <v>17</v>
      </c>
      <c r="P487">
        <v>3</v>
      </c>
      <c r="Q487" t="s">
        <v>1841</v>
      </c>
      <c r="R487" t="b">
        <v>0</v>
      </c>
      <c r="S487" t="s">
        <v>118</v>
      </c>
    </row>
    <row r="488" spans="1:19" x14ac:dyDescent="0.35">
      <c r="A488" t="s">
        <v>75</v>
      </c>
      <c r="B488" t="str">
        <f t="shared" si="14"/>
        <v>Jan 10</v>
      </c>
      <c r="C488" t="str">
        <f t="shared" si="15"/>
        <v>Jan 12</v>
      </c>
      <c r="D488" s="5">
        <f>DATE(2024, MATCH(LEFT(B488,3), {"Jan","Feb","Mar","Apr","May","Jun","Jul","Aug","Sep","Oct","Nov","Dec"},0), MID(B488,5,2))</f>
        <v>45301</v>
      </c>
      <c r="E488" s="5">
        <f>DATE(2024, MATCH(LEFT(C488,3), {"Jan","Feb","Mar","Apr","May","Jun","Jul","Aug","Sep","Oct","Nov","Dec"},0), MID(C488,5,2))</f>
        <v>45303</v>
      </c>
      <c r="F488" t="s">
        <v>1834</v>
      </c>
      <c r="G488" s="2">
        <v>-0.46400000000000002</v>
      </c>
      <c r="H488" t="s">
        <v>1845</v>
      </c>
      <c r="I488" s="2">
        <v>-0.52600000000000002</v>
      </c>
      <c r="J488">
        <v>9</v>
      </c>
      <c r="K488" t="s">
        <v>1715</v>
      </c>
      <c r="L488" t="s">
        <v>1846</v>
      </c>
      <c r="M488" t="s">
        <v>1717</v>
      </c>
      <c r="N488" t="s">
        <v>17</v>
      </c>
      <c r="O488" t="s">
        <v>17</v>
      </c>
      <c r="P488">
        <v>2</v>
      </c>
      <c r="Q488" t="s">
        <v>1844</v>
      </c>
      <c r="R488" t="b">
        <v>0</v>
      </c>
      <c r="S488" t="s">
        <v>118</v>
      </c>
    </row>
    <row r="489" spans="1:19" x14ac:dyDescent="0.35">
      <c r="A489" t="s">
        <v>80</v>
      </c>
      <c r="B489" t="str">
        <f t="shared" si="14"/>
        <v>Jan 3</v>
      </c>
      <c r="C489" t="str">
        <f t="shared" si="15"/>
        <v>Jan 5</v>
      </c>
      <c r="D489" s="5">
        <f>DATE(2024, MATCH(LEFT(B489,3), {"Jan","Feb","Mar","Apr","May","Jun","Jul","Aug","Sep","Oct","Nov","Dec"},0), MID(B489,5,2))</f>
        <v>45294</v>
      </c>
      <c r="E489" s="5">
        <f>DATE(2024, MATCH(LEFT(C489,3), {"Jan","Feb","Mar","Apr","May","Jun","Jul","Aug","Sep","Oct","Nov","Dec"},0), MID(C489,5,2))</f>
        <v>45296</v>
      </c>
      <c r="F489" t="s">
        <v>1838</v>
      </c>
      <c r="G489" s="2">
        <v>-0.34200000000000003</v>
      </c>
      <c r="H489" t="s">
        <v>1849</v>
      </c>
      <c r="I489" s="3">
        <v>-0.31</v>
      </c>
      <c r="J489">
        <v>53</v>
      </c>
      <c r="K489" t="s">
        <v>1715</v>
      </c>
      <c r="L489" t="s">
        <v>1850</v>
      </c>
      <c r="M489" t="s">
        <v>1717</v>
      </c>
      <c r="N489" t="s">
        <v>17</v>
      </c>
      <c r="O489" t="s">
        <v>17</v>
      </c>
      <c r="P489">
        <v>1</v>
      </c>
      <c r="Q489" t="s">
        <v>1847</v>
      </c>
      <c r="R489" t="b">
        <v>0</v>
      </c>
      <c r="S489" t="s">
        <v>118</v>
      </c>
    </row>
    <row r="490" spans="1:19" x14ac:dyDescent="0.35">
      <c r="A490" t="s">
        <v>1046</v>
      </c>
      <c r="B490" t="str">
        <f t="shared" si="14"/>
        <v>Feb 5</v>
      </c>
      <c r="C490" t="str">
        <f t="shared" si="15"/>
        <v>Feb 9</v>
      </c>
      <c r="D490" s="5">
        <f>DATE(2024, MATCH(LEFT(B490,3), {"Jan","Feb","Mar","Apr","May","Jun","Jul","Aug","Sep","Oct","Nov","Dec"},0), MID(B490,5,2))</f>
        <v>45327</v>
      </c>
      <c r="E490" s="5">
        <f>DATE(2024, MATCH(LEFT(C490,3), {"Jan","Feb","Mar","Apr","May","Jun","Jul","Aug","Sep","Oct","Nov","Dec"},0), MID(C490,5,2))</f>
        <v>45331</v>
      </c>
      <c r="F490" t="s">
        <v>1842</v>
      </c>
      <c r="G490" s="2">
        <v>-0.34699999999999998</v>
      </c>
      <c r="H490" t="s">
        <v>1853</v>
      </c>
      <c r="I490" s="2">
        <v>-0.34699999999999998</v>
      </c>
      <c r="J490">
        <v>11</v>
      </c>
      <c r="K490" t="s">
        <v>1715</v>
      </c>
      <c r="L490" t="s">
        <v>1854</v>
      </c>
      <c r="M490" t="s">
        <v>1717</v>
      </c>
      <c r="N490" t="s">
        <v>17</v>
      </c>
      <c r="O490" t="s">
        <v>17</v>
      </c>
      <c r="P490">
        <v>6</v>
      </c>
      <c r="Q490" t="s">
        <v>1851</v>
      </c>
      <c r="R490" t="b">
        <v>0</v>
      </c>
      <c r="S490" t="s">
        <v>124</v>
      </c>
    </row>
    <row r="491" spans="1:19" x14ac:dyDescent="0.35">
      <c r="A491" t="s">
        <v>107</v>
      </c>
      <c r="B491" t="str">
        <f t="shared" si="14"/>
        <v>Jan 29</v>
      </c>
      <c r="C491" t="str">
        <f t="shared" si="15"/>
        <v>Jan Feb 2</v>
      </c>
      <c r="D491" s="5">
        <f>DATE(2024, MATCH(LEFT(B491,3), {"Jan","Feb","Mar","Apr","May","Jun","Jul","Aug","Sep","Oct","Nov","Dec"},0), MID(B491,5,2))</f>
        <v>45320</v>
      </c>
      <c r="E491" s="5" t="e">
        <f>DATE(2024, MATCH(LEFT(C491,3), {"Jan","Feb","Mar","Apr","May","Jun","Jul","Aug","Sep","Oct","Nov","Dec"},0), MID(C491,5,2))</f>
        <v>#VALUE!</v>
      </c>
      <c r="F491" t="s">
        <v>1845</v>
      </c>
      <c r="G491" s="2">
        <v>0.24299999999999999</v>
      </c>
      <c r="H491" t="s">
        <v>1857</v>
      </c>
      <c r="I491" s="2">
        <v>0.24399999999999999</v>
      </c>
      <c r="J491">
        <v>11</v>
      </c>
      <c r="K491" t="s">
        <v>1715</v>
      </c>
      <c r="L491" t="s">
        <v>1858</v>
      </c>
      <c r="M491" t="s">
        <v>1717</v>
      </c>
      <c r="N491" t="s">
        <v>17</v>
      </c>
      <c r="O491" t="s">
        <v>17</v>
      </c>
      <c r="P491">
        <v>5</v>
      </c>
      <c r="Q491" t="s">
        <v>1855</v>
      </c>
      <c r="R491" t="b">
        <v>0</v>
      </c>
      <c r="S491" t="s">
        <v>124</v>
      </c>
    </row>
    <row r="492" spans="1:19" x14ac:dyDescent="0.35">
      <c r="A492" t="s">
        <v>1775</v>
      </c>
      <c r="B492" t="str">
        <f t="shared" si="14"/>
        <v>Jan 22</v>
      </c>
      <c r="C492" t="str">
        <f t="shared" si="15"/>
        <v>Jan 26</v>
      </c>
      <c r="D492" s="5">
        <f>DATE(2024, MATCH(LEFT(B492,3), {"Jan","Feb","Mar","Apr","May","Jun","Jul","Aug","Sep","Oct","Nov","Dec"},0), MID(B492,5,2))</f>
        <v>45313</v>
      </c>
      <c r="E492" s="5">
        <f>DATE(2024, MATCH(LEFT(C492,3), {"Jan","Feb","Mar","Apr","May","Jun","Jul","Aug","Sep","Oct","Nov","Dec"},0), MID(C492,5,2))</f>
        <v>45317</v>
      </c>
      <c r="F492" t="s">
        <v>1848</v>
      </c>
      <c r="G492" s="2">
        <v>-0.14599999999999999</v>
      </c>
      <c r="H492" t="s">
        <v>1860</v>
      </c>
      <c r="I492" s="2">
        <v>-0.14599999999999999</v>
      </c>
      <c r="J492">
        <v>8</v>
      </c>
      <c r="K492" t="s">
        <v>1715</v>
      </c>
      <c r="L492" t="s">
        <v>1861</v>
      </c>
      <c r="M492" t="s">
        <v>1717</v>
      </c>
      <c r="N492" t="s">
        <v>17</v>
      </c>
      <c r="O492" t="s">
        <v>17</v>
      </c>
      <c r="P492">
        <v>4</v>
      </c>
      <c r="Q492" t="s">
        <v>1859</v>
      </c>
      <c r="R492" t="b">
        <v>0</v>
      </c>
      <c r="S492" t="s">
        <v>124</v>
      </c>
    </row>
    <row r="493" spans="1:19" x14ac:dyDescent="0.35">
      <c r="A493" t="s">
        <v>1780</v>
      </c>
      <c r="B493" t="str">
        <f t="shared" si="14"/>
        <v>Jan 15</v>
      </c>
      <c r="C493" t="str">
        <f t="shared" si="15"/>
        <v>Jan 19</v>
      </c>
      <c r="D493" s="5">
        <f>DATE(2024, MATCH(LEFT(B493,3), {"Jan","Feb","Mar","Apr","May","Jun","Jul","Aug","Sep","Oct","Nov","Dec"},0), MID(B493,5,2))</f>
        <v>45306</v>
      </c>
      <c r="E493" s="5">
        <f>DATE(2024, MATCH(LEFT(C493,3), {"Jan","Feb","Mar","Apr","May","Jun","Jul","Aug","Sep","Oct","Nov","Dec"},0), MID(C493,5,2))</f>
        <v>45310</v>
      </c>
      <c r="F493" t="s">
        <v>1852</v>
      </c>
      <c r="G493" s="2">
        <v>-0.23599999999999999</v>
      </c>
      <c r="H493" t="s">
        <v>1863</v>
      </c>
      <c r="I493" s="2">
        <v>-0.23599999999999999</v>
      </c>
      <c r="J493">
        <v>7</v>
      </c>
      <c r="K493" t="s">
        <v>1715</v>
      </c>
      <c r="L493" t="s">
        <v>1864</v>
      </c>
      <c r="M493" t="s">
        <v>1717</v>
      </c>
      <c r="N493" t="s">
        <v>17</v>
      </c>
      <c r="O493" t="s">
        <v>17</v>
      </c>
      <c r="P493">
        <v>3</v>
      </c>
      <c r="Q493" t="s">
        <v>1862</v>
      </c>
      <c r="R493" t="b">
        <v>0</v>
      </c>
      <c r="S493" t="s">
        <v>124</v>
      </c>
    </row>
    <row r="494" spans="1:19" x14ac:dyDescent="0.35">
      <c r="A494" t="s">
        <v>1785</v>
      </c>
      <c r="B494" t="str">
        <f t="shared" si="14"/>
        <v>Jan 8</v>
      </c>
      <c r="C494" t="str">
        <f t="shared" si="15"/>
        <v>Jan 12</v>
      </c>
      <c r="D494" s="5">
        <f>DATE(2024, MATCH(LEFT(B494,3), {"Jan","Feb","Mar","Apr","May","Jun","Jul","Aug","Sep","Oct","Nov","Dec"},0), MID(B494,5,2))</f>
        <v>45299</v>
      </c>
      <c r="E494" s="5">
        <f>DATE(2024, MATCH(LEFT(C494,3), {"Jan","Feb","Mar","Apr","May","Jun","Jul","Aug","Sep","Oct","Nov","Dec"},0), MID(C494,5,2))</f>
        <v>45303</v>
      </c>
      <c r="F494" t="s">
        <v>1856</v>
      </c>
      <c r="G494" s="2">
        <v>-0.53200000000000003</v>
      </c>
      <c r="H494" t="s">
        <v>1866</v>
      </c>
      <c r="I494" s="2">
        <v>-0.53200000000000003</v>
      </c>
      <c r="J494">
        <v>6</v>
      </c>
      <c r="K494" t="s">
        <v>1715</v>
      </c>
      <c r="L494" t="s">
        <v>1867</v>
      </c>
      <c r="M494" t="s">
        <v>1717</v>
      </c>
      <c r="N494" t="s">
        <v>17</v>
      </c>
      <c r="O494" t="s">
        <v>17</v>
      </c>
      <c r="P494">
        <v>2</v>
      </c>
      <c r="Q494" t="s">
        <v>1865</v>
      </c>
      <c r="R494" t="b">
        <v>0</v>
      </c>
      <c r="S494" t="s">
        <v>124</v>
      </c>
    </row>
    <row r="495" spans="1:19" x14ac:dyDescent="0.35">
      <c r="A495" t="s">
        <v>1790</v>
      </c>
      <c r="B495" t="str">
        <f t="shared" si="14"/>
        <v>Jan 1</v>
      </c>
      <c r="C495" t="str">
        <f t="shared" si="15"/>
        <v>Jan 5</v>
      </c>
      <c r="D495" s="5">
        <f>DATE(2024, MATCH(LEFT(B495,3), {"Jan","Feb","Mar","Apr","May","Jun","Jul","Aug","Sep","Oct","Nov","Dec"},0), MID(B495,5,2))</f>
        <v>45292</v>
      </c>
      <c r="E495" s="5">
        <f>DATE(2024, MATCH(LEFT(C495,3), {"Jan","Feb","Mar","Apr","May","Jun","Jul","Aug","Sep","Oct","Nov","Dec"},0), MID(C495,5,2))</f>
        <v>45296</v>
      </c>
      <c r="F495" t="s">
        <v>1860</v>
      </c>
      <c r="G495" s="2">
        <v>0.13200000000000001</v>
      </c>
      <c r="H495" t="s">
        <v>1869</v>
      </c>
      <c r="I495" s="2">
        <v>0.13200000000000001</v>
      </c>
      <c r="J495">
        <v>8</v>
      </c>
      <c r="K495" t="s">
        <v>1715</v>
      </c>
      <c r="L495" t="s">
        <v>1870</v>
      </c>
      <c r="M495" t="s">
        <v>1717</v>
      </c>
      <c r="N495" t="s">
        <v>17</v>
      </c>
      <c r="O495" t="s">
        <v>17</v>
      </c>
      <c r="P495">
        <v>1</v>
      </c>
      <c r="Q495" t="s">
        <v>1868</v>
      </c>
      <c r="R495" t="b">
        <v>0</v>
      </c>
      <c r="S495" t="s">
        <v>124</v>
      </c>
    </row>
    <row r="496" spans="1:19" x14ac:dyDescent="0.35">
      <c r="A496" t="s">
        <v>62</v>
      </c>
      <c r="B496" t="str">
        <f t="shared" si="14"/>
        <v>Jan 24</v>
      </c>
      <c r="C496" t="str">
        <f t="shared" si="15"/>
        <v>Jan 26</v>
      </c>
      <c r="D496" s="5">
        <f>DATE(2024, MATCH(LEFT(B496,3), {"Jan","Feb","Mar","Apr","May","Jun","Jul","Aug","Sep","Oct","Nov","Dec"},0), MID(B496,5,2))</f>
        <v>45315</v>
      </c>
      <c r="E496" s="5">
        <f>DATE(2024, MATCH(LEFT(C496,3), {"Jan","Feb","Mar","Apr","May","Jun","Jul","Aug","Sep","Oct","Nov","Dec"},0), MID(C496,5,2))</f>
        <v>45317</v>
      </c>
      <c r="F496" t="s">
        <v>1863</v>
      </c>
      <c r="G496" s="2">
        <v>-0.17499999999999999</v>
      </c>
      <c r="H496" t="s">
        <v>1872</v>
      </c>
      <c r="I496" s="2">
        <v>-0.17499999999999999</v>
      </c>
      <c r="J496">
        <v>3</v>
      </c>
      <c r="K496" t="s">
        <v>1715</v>
      </c>
      <c r="L496" t="s">
        <v>1873</v>
      </c>
      <c r="M496" t="s">
        <v>1717</v>
      </c>
      <c r="N496" t="s">
        <v>17</v>
      </c>
      <c r="O496" t="s">
        <v>17</v>
      </c>
      <c r="P496">
        <v>4</v>
      </c>
      <c r="Q496" t="s">
        <v>1871</v>
      </c>
      <c r="R496" t="b">
        <v>0</v>
      </c>
      <c r="S496" t="s">
        <v>760</v>
      </c>
    </row>
    <row r="497" spans="1:19" x14ac:dyDescent="0.35">
      <c r="A497" t="s">
        <v>70</v>
      </c>
      <c r="B497" t="str">
        <f t="shared" si="14"/>
        <v>Jan 17</v>
      </c>
      <c r="C497" t="str">
        <f t="shared" si="15"/>
        <v>Jan 19</v>
      </c>
      <c r="D497" s="5">
        <f>DATE(2024, MATCH(LEFT(B497,3), {"Jan","Feb","Mar","Apr","May","Jun","Jul","Aug","Sep","Oct","Nov","Dec"},0), MID(B497,5,2))</f>
        <v>45308</v>
      </c>
      <c r="E497" s="5">
        <f>DATE(2024, MATCH(LEFT(C497,3), {"Jan","Feb","Mar","Apr","May","Jun","Jul","Aug","Sep","Oct","Nov","Dec"},0), MID(C497,5,2))</f>
        <v>45310</v>
      </c>
      <c r="F497" t="s">
        <v>1866</v>
      </c>
      <c r="G497" s="2">
        <v>-0.189</v>
      </c>
      <c r="H497" t="s">
        <v>1875</v>
      </c>
      <c r="I497" s="2">
        <v>-0.189</v>
      </c>
      <c r="J497">
        <v>5</v>
      </c>
      <c r="K497" t="s">
        <v>1715</v>
      </c>
      <c r="L497" t="s">
        <v>1876</v>
      </c>
      <c r="M497" t="s">
        <v>1717</v>
      </c>
      <c r="N497" t="s">
        <v>17</v>
      </c>
      <c r="O497" t="s">
        <v>17</v>
      </c>
      <c r="P497">
        <v>3</v>
      </c>
      <c r="Q497" t="s">
        <v>1874</v>
      </c>
      <c r="R497" t="b">
        <v>0</v>
      </c>
      <c r="S497" t="s">
        <v>760</v>
      </c>
    </row>
    <row r="498" spans="1:19" x14ac:dyDescent="0.35">
      <c r="A498" t="s">
        <v>75</v>
      </c>
      <c r="B498" t="str">
        <f t="shared" si="14"/>
        <v>Jan 10</v>
      </c>
      <c r="C498" t="str">
        <f t="shared" si="15"/>
        <v>Jan 12</v>
      </c>
      <c r="D498" s="5">
        <f>DATE(2024, MATCH(LEFT(B498,3), {"Jan","Feb","Mar","Apr","May","Jun","Jul","Aug","Sep","Oct","Nov","Dec"},0), MID(B498,5,2))</f>
        <v>45301</v>
      </c>
      <c r="E498" s="5">
        <f>DATE(2024, MATCH(LEFT(C498,3), {"Jan","Feb","Mar","Apr","May","Jun","Jul","Aug","Sep","Oct","Nov","Dec"},0), MID(C498,5,2))</f>
        <v>45303</v>
      </c>
      <c r="F498" t="s">
        <v>1869</v>
      </c>
      <c r="G498" s="2">
        <v>-0.29199999999999998</v>
      </c>
      <c r="H498" t="s">
        <v>1878</v>
      </c>
      <c r="I498" s="2">
        <v>-0.29199999999999998</v>
      </c>
      <c r="J498">
        <v>5</v>
      </c>
      <c r="K498" t="s">
        <v>1715</v>
      </c>
      <c r="L498" t="s">
        <v>1879</v>
      </c>
      <c r="M498" t="s">
        <v>1717</v>
      </c>
      <c r="N498" t="s">
        <v>17</v>
      </c>
      <c r="O498" t="s">
        <v>17</v>
      </c>
      <c r="P498">
        <v>2</v>
      </c>
      <c r="Q498" t="s">
        <v>1877</v>
      </c>
      <c r="R498" t="b">
        <v>0</v>
      </c>
      <c r="S498" t="s">
        <v>760</v>
      </c>
    </row>
    <row r="499" spans="1:19" x14ac:dyDescent="0.35">
      <c r="A499" t="s">
        <v>80</v>
      </c>
      <c r="B499" t="str">
        <f t="shared" si="14"/>
        <v>Jan 3</v>
      </c>
      <c r="C499" t="str">
        <f t="shared" si="15"/>
        <v>Jan 5</v>
      </c>
      <c r="D499" s="5">
        <f>DATE(2024, MATCH(LEFT(B499,3), {"Jan","Feb","Mar","Apr","May","Jun","Jul","Aug","Sep","Oct","Nov","Dec"},0), MID(B499,5,2))</f>
        <v>45294</v>
      </c>
      <c r="E499" s="5">
        <f>DATE(2024, MATCH(LEFT(C499,3), {"Jan","Feb","Mar","Apr","May","Jun","Jul","Aug","Sep","Oct","Nov","Dec"},0), MID(C499,5,2))</f>
        <v>45296</v>
      </c>
      <c r="F499" t="s">
        <v>1872</v>
      </c>
      <c r="G499" s="2">
        <v>-0.52500000000000002</v>
      </c>
      <c r="H499" t="s">
        <v>1881</v>
      </c>
      <c r="I499" s="2">
        <v>-0.52500000000000002</v>
      </c>
      <c r="J499">
        <v>5</v>
      </c>
      <c r="K499" t="s">
        <v>1715</v>
      </c>
      <c r="L499" t="s">
        <v>1882</v>
      </c>
      <c r="M499" t="s">
        <v>1717</v>
      </c>
      <c r="N499" t="s">
        <v>17</v>
      </c>
      <c r="O499" t="s">
        <v>17</v>
      </c>
      <c r="P499">
        <v>1</v>
      </c>
      <c r="Q499" t="s">
        <v>1880</v>
      </c>
      <c r="R499" t="b">
        <v>0</v>
      </c>
      <c r="S499" t="s">
        <v>760</v>
      </c>
    </row>
    <row r="500" spans="1:19" x14ac:dyDescent="0.35">
      <c r="A500" t="s">
        <v>922</v>
      </c>
      <c r="B500" t="str">
        <f t="shared" si="14"/>
        <v>Jan 9</v>
      </c>
      <c r="C500" t="str">
        <f t="shared" si="15"/>
        <v>Jan 12</v>
      </c>
      <c r="D500" s="5">
        <f>DATE(2024, MATCH(LEFT(B500,3), {"Jan","Feb","Mar","Apr","May","Jun","Jul","Aug","Sep","Oct","Nov","Dec"},0), MID(B500,5,2))</f>
        <v>45300</v>
      </c>
      <c r="E500" s="5">
        <f>DATE(2024, MATCH(LEFT(C500,3), {"Jan","Feb","Mar","Apr","May","Jun","Jul","Aug","Sep","Oct","Nov","Dec"},0), MID(C500,5,2))</f>
        <v>45303</v>
      </c>
      <c r="F500" t="s">
        <v>1875</v>
      </c>
      <c r="G500" s="2">
        <v>-0.33900000000000002</v>
      </c>
      <c r="H500" t="s">
        <v>1884</v>
      </c>
      <c r="I500" s="2">
        <v>-0.33900000000000002</v>
      </c>
      <c r="J500">
        <v>3</v>
      </c>
      <c r="K500" t="s">
        <v>1715</v>
      </c>
      <c r="L500" t="s">
        <v>1885</v>
      </c>
      <c r="M500" t="s">
        <v>1717</v>
      </c>
      <c r="N500" t="s">
        <v>17</v>
      </c>
      <c r="O500" t="s">
        <v>17</v>
      </c>
      <c r="P500">
        <v>2</v>
      </c>
      <c r="Q500" t="s">
        <v>1883</v>
      </c>
      <c r="R500" t="b">
        <v>0</v>
      </c>
      <c r="S500" t="s">
        <v>774</v>
      </c>
    </row>
    <row r="501" spans="1:19" x14ac:dyDescent="0.35">
      <c r="A501" t="s">
        <v>411</v>
      </c>
      <c r="B501" t="str">
        <f t="shared" si="14"/>
        <v>Jan 2</v>
      </c>
      <c r="C501" t="str">
        <f t="shared" si="15"/>
        <v>Jan 5</v>
      </c>
      <c r="D501" s="5">
        <f>DATE(2024, MATCH(LEFT(B501,3), {"Jan","Feb","Mar","Apr","May","Jun","Jul","Aug","Sep","Oct","Nov","Dec"},0), MID(B501,5,2))</f>
        <v>45293</v>
      </c>
      <c r="E501" s="5">
        <f>DATE(2024, MATCH(LEFT(C501,3), {"Jan","Feb","Mar","Apr","May","Jun","Jul","Aug","Sep","Oct","Nov","Dec"},0), MID(C501,5,2))</f>
        <v>45296</v>
      </c>
      <c r="F501" t="s">
        <v>1878</v>
      </c>
      <c r="G501" s="3">
        <v>-0.51</v>
      </c>
      <c r="H501" t="s">
        <v>1887</v>
      </c>
      <c r="I501" s="3">
        <v>-0.51</v>
      </c>
      <c r="J501">
        <v>3</v>
      </c>
      <c r="K501" t="s">
        <v>1715</v>
      </c>
      <c r="L501" t="s">
        <v>1888</v>
      </c>
      <c r="M501" t="s">
        <v>1717</v>
      </c>
      <c r="N501" t="s">
        <v>17</v>
      </c>
      <c r="O501" t="s">
        <v>17</v>
      </c>
      <c r="P501">
        <v>1</v>
      </c>
      <c r="Q501" t="s">
        <v>1886</v>
      </c>
      <c r="R501" t="b">
        <v>0</v>
      </c>
      <c r="S501" t="s">
        <v>774</v>
      </c>
    </row>
    <row r="502" spans="1:19" x14ac:dyDescent="0.35">
      <c r="A502" t="s">
        <v>1318</v>
      </c>
      <c r="B502" t="str">
        <f t="shared" si="14"/>
        <v>Jan 16</v>
      </c>
      <c r="C502" t="str">
        <f t="shared" si="15"/>
        <v>Jan 19</v>
      </c>
      <c r="D502" s="5">
        <f>DATE(2024, MATCH(LEFT(B502,3), {"Jan","Feb","Mar","Apr","May","Jun","Jul","Aug","Sep","Oct","Nov","Dec"},0), MID(B502,5,2))</f>
        <v>45307</v>
      </c>
      <c r="E502" s="5">
        <f>DATE(2024, MATCH(LEFT(C502,3), {"Jan","Feb","Mar","Apr","May","Jun","Jul","Aug","Sep","Oct","Nov","Dec"},0), MID(C502,5,2))</f>
        <v>45310</v>
      </c>
      <c r="F502" t="s">
        <v>1881</v>
      </c>
      <c r="G502" s="2">
        <v>-0.36499999999999999</v>
      </c>
      <c r="H502" t="s">
        <v>1891</v>
      </c>
      <c r="I502" s="2">
        <v>-0.26200000000000001</v>
      </c>
      <c r="J502">
        <v>42</v>
      </c>
      <c r="K502" t="s">
        <v>1715</v>
      </c>
      <c r="L502" t="s">
        <v>1892</v>
      </c>
      <c r="M502" t="s">
        <v>1717</v>
      </c>
      <c r="N502" t="s">
        <v>17</v>
      </c>
      <c r="O502" t="s">
        <v>17</v>
      </c>
      <c r="P502">
        <v>3</v>
      </c>
      <c r="Q502" t="s">
        <v>1889</v>
      </c>
      <c r="R502" t="b">
        <v>0</v>
      </c>
      <c r="S502" t="s">
        <v>266</v>
      </c>
    </row>
    <row r="503" spans="1:19" x14ac:dyDescent="0.35">
      <c r="A503" t="s">
        <v>411</v>
      </c>
      <c r="B503" t="str">
        <f t="shared" si="14"/>
        <v>Jan 2</v>
      </c>
      <c r="C503" t="str">
        <f t="shared" si="15"/>
        <v>Jan 5</v>
      </c>
      <c r="D503" s="5">
        <f>DATE(2024, MATCH(LEFT(B503,3), {"Jan","Feb","Mar","Apr","May","Jun","Jul","Aug","Sep","Oct","Nov","Dec"},0), MID(B503,5,2))</f>
        <v>45293</v>
      </c>
      <c r="E503" s="5">
        <f>DATE(2024, MATCH(LEFT(C503,3), {"Jan","Feb","Mar","Apr","May","Jun","Jul","Aug","Sep","Oct","Nov","Dec"},0), MID(C503,5,2))</f>
        <v>45296</v>
      </c>
      <c r="F503" t="s">
        <v>1884</v>
      </c>
      <c r="G503" s="2">
        <v>0.86799999999999999</v>
      </c>
      <c r="H503" t="s">
        <v>1895</v>
      </c>
      <c r="I503" s="2">
        <v>1.014</v>
      </c>
      <c r="J503">
        <v>34</v>
      </c>
      <c r="K503" t="s">
        <v>1715</v>
      </c>
      <c r="L503" t="s">
        <v>1896</v>
      </c>
      <c r="M503" t="s">
        <v>1717</v>
      </c>
      <c r="N503" t="s">
        <v>17</v>
      </c>
      <c r="O503" t="s">
        <v>17</v>
      </c>
      <c r="P503">
        <v>1</v>
      </c>
      <c r="Q503" t="s">
        <v>1893</v>
      </c>
      <c r="R503" t="b">
        <v>0</v>
      </c>
      <c r="S503" t="s">
        <v>266</v>
      </c>
    </row>
    <row r="504" spans="1:19" x14ac:dyDescent="0.35">
      <c r="A504" t="s">
        <v>1318</v>
      </c>
      <c r="B504" t="str">
        <f t="shared" si="14"/>
        <v>Jan 16</v>
      </c>
      <c r="C504" t="str">
        <f t="shared" si="15"/>
        <v>Jan 19</v>
      </c>
      <c r="D504" s="5">
        <f>DATE(2024, MATCH(LEFT(B504,3), {"Jan","Feb","Mar","Apr","May","Jun","Jul","Aug","Sep","Oct","Nov","Dec"},0), MID(B504,5,2))</f>
        <v>45307</v>
      </c>
      <c r="E504" s="5">
        <f>DATE(2024, MATCH(LEFT(C504,3), {"Jan","Feb","Mar","Apr","May","Jun","Jul","Aug","Sep","Oct","Nov","Dec"},0), MID(C504,5,2))</f>
        <v>45310</v>
      </c>
      <c r="F504" t="s">
        <v>1887</v>
      </c>
      <c r="G504" s="2">
        <v>-9.8000000000000004E-2</v>
      </c>
      <c r="H504" t="s">
        <v>1899</v>
      </c>
      <c r="I504" s="2">
        <v>-6.4000000000000001E-2</v>
      </c>
      <c r="J504">
        <v>20</v>
      </c>
      <c r="K504" t="s">
        <v>1715</v>
      </c>
      <c r="L504" t="s">
        <v>1900</v>
      </c>
      <c r="M504" t="s">
        <v>1717</v>
      </c>
      <c r="N504" t="s">
        <v>17</v>
      </c>
      <c r="O504" t="s">
        <v>17</v>
      </c>
      <c r="P504">
        <v>3</v>
      </c>
      <c r="Q504" t="s">
        <v>1897</v>
      </c>
      <c r="R504" t="b">
        <v>0</v>
      </c>
      <c r="S504" t="s">
        <v>48</v>
      </c>
    </row>
    <row r="505" spans="1:19" x14ac:dyDescent="0.35">
      <c r="A505" t="s">
        <v>922</v>
      </c>
      <c r="B505" t="str">
        <f t="shared" si="14"/>
        <v>Jan 9</v>
      </c>
      <c r="C505" t="str">
        <f t="shared" si="15"/>
        <v>Jan 12</v>
      </c>
      <c r="D505" s="5">
        <f>DATE(2024, MATCH(LEFT(B505,3), {"Jan","Feb","Mar","Apr","May","Jun","Jul","Aug","Sep","Oct","Nov","Dec"},0), MID(B505,5,2))</f>
        <v>45300</v>
      </c>
      <c r="E505" s="5">
        <f>DATE(2024, MATCH(LEFT(C505,3), {"Jan","Feb","Mar","Apr","May","Jun","Jul","Aug","Sep","Oct","Nov","Dec"},0), MID(C505,5,2))</f>
        <v>45303</v>
      </c>
      <c r="F505" t="s">
        <v>1890</v>
      </c>
      <c r="G505" s="2">
        <v>-0.53200000000000003</v>
      </c>
      <c r="H505" t="s">
        <v>1903</v>
      </c>
      <c r="I505" s="2">
        <v>-0.51800000000000002</v>
      </c>
      <c r="J505">
        <v>19</v>
      </c>
      <c r="K505" t="s">
        <v>1715</v>
      </c>
      <c r="L505" t="s">
        <v>1904</v>
      </c>
      <c r="M505" t="s">
        <v>1717</v>
      </c>
      <c r="N505" t="s">
        <v>17</v>
      </c>
      <c r="O505" t="s">
        <v>17</v>
      </c>
      <c r="P505">
        <v>2</v>
      </c>
      <c r="Q505" t="s">
        <v>1901</v>
      </c>
      <c r="R505" t="b">
        <v>0</v>
      </c>
      <c r="S505" t="s">
        <v>48</v>
      </c>
    </row>
    <row r="506" spans="1:19" x14ac:dyDescent="0.35">
      <c r="A506" t="s">
        <v>411</v>
      </c>
      <c r="B506" t="str">
        <f t="shared" si="14"/>
        <v>Jan 2</v>
      </c>
      <c r="C506" t="str">
        <f t="shared" si="15"/>
        <v>Jan 5</v>
      </c>
      <c r="D506" s="5">
        <f>DATE(2024, MATCH(LEFT(B506,3), {"Jan","Feb","Mar","Apr","May","Jun","Jul","Aug","Sep","Oct","Nov","Dec"},0), MID(B506,5,2))</f>
        <v>45293</v>
      </c>
      <c r="E506" s="5">
        <f>DATE(2024, MATCH(LEFT(C506,3), {"Jan","Feb","Mar","Apr","May","Jun","Jul","Aug","Sep","Oct","Nov","Dec"},0), MID(C506,5,2))</f>
        <v>45296</v>
      </c>
      <c r="F506" t="s">
        <v>1894</v>
      </c>
      <c r="G506" s="2">
        <v>7.0000000000000001E-3</v>
      </c>
      <c r="H506" t="s">
        <v>1907</v>
      </c>
      <c r="I506" t="s">
        <v>129</v>
      </c>
      <c r="J506">
        <v>20</v>
      </c>
      <c r="K506" t="s">
        <v>1715</v>
      </c>
      <c r="L506" t="s">
        <v>1908</v>
      </c>
      <c r="M506" t="s">
        <v>1717</v>
      </c>
      <c r="N506" t="s">
        <v>17</v>
      </c>
      <c r="O506" t="s">
        <v>17</v>
      </c>
      <c r="P506">
        <v>1</v>
      </c>
      <c r="Q506" t="s">
        <v>1905</v>
      </c>
      <c r="R506" t="b">
        <v>0</v>
      </c>
      <c r="S506" t="s">
        <v>48</v>
      </c>
    </row>
    <row r="507" spans="1:19" x14ac:dyDescent="0.35">
      <c r="A507" t="s">
        <v>922</v>
      </c>
      <c r="B507" t="str">
        <f t="shared" si="14"/>
        <v>Jan 9</v>
      </c>
      <c r="C507" t="str">
        <f t="shared" si="15"/>
        <v>Jan 12</v>
      </c>
      <c r="D507" s="5">
        <f>DATE(2024, MATCH(LEFT(B507,3), {"Jan","Feb","Mar","Apr","May","Jun","Jul","Aug","Sep","Oct","Nov","Dec"},0), MID(B507,5,2))</f>
        <v>45300</v>
      </c>
      <c r="E507" s="5">
        <f>DATE(2024, MATCH(LEFT(C507,3), {"Jan","Feb","Mar","Apr","May","Jun","Jul","Aug","Sep","Oct","Nov","Dec"},0), MID(C507,5,2))</f>
        <v>45303</v>
      </c>
      <c r="F507" t="s">
        <v>1898</v>
      </c>
      <c r="G507" s="2">
        <v>-0.26900000000000002</v>
      </c>
      <c r="H507" t="s">
        <v>1911</v>
      </c>
      <c r="I507" s="2">
        <v>-0.21099999999999999</v>
      </c>
      <c r="J507">
        <v>39</v>
      </c>
      <c r="K507" t="s">
        <v>1715</v>
      </c>
      <c r="L507" t="s">
        <v>1912</v>
      </c>
      <c r="M507" t="s">
        <v>1717</v>
      </c>
      <c r="N507" t="s">
        <v>17</v>
      </c>
      <c r="O507" t="s">
        <v>17</v>
      </c>
      <c r="P507">
        <v>2</v>
      </c>
      <c r="Q507" t="s">
        <v>1909</v>
      </c>
      <c r="R507" t="b">
        <v>0</v>
      </c>
      <c r="S507" t="s">
        <v>342</v>
      </c>
    </row>
    <row r="508" spans="1:19" x14ac:dyDescent="0.35">
      <c r="A508" t="s">
        <v>411</v>
      </c>
      <c r="B508" t="str">
        <f t="shared" si="14"/>
        <v>Jan 2</v>
      </c>
      <c r="C508" t="str">
        <f t="shared" si="15"/>
        <v>Jan 5</v>
      </c>
      <c r="D508" s="5">
        <f>DATE(2024, MATCH(LEFT(B508,3), {"Jan","Feb","Mar","Apr","May","Jun","Jul","Aug","Sep","Oct","Nov","Dec"},0), MID(B508,5,2))</f>
        <v>45293</v>
      </c>
      <c r="E508" s="5">
        <f>DATE(2024, MATCH(LEFT(C508,3), {"Jan","Feb","Mar","Apr","May","Jun","Jul","Aug","Sep","Oct","Nov","Dec"},0), MID(C508,5,2))</f>
        <v>45296</v>
      </c>
      <c r="F508" t="s">
        <v>1902</v>
      </c>
      <c r="G508" s="2">
        <v>-8.7999999999999995E-2</v>
      </c>
      <c r="H508" t="s">
        <v>1915</v>
      </c>
      <c r="I508" s="2">
        <v>-7.8E-2</v>
      </c>
      <c r="J508">
        <v>36</v>
      </c>
      <c r="K508" t="s">
        <v>1715</v>
      </c>
      <c r="L508" t="s">
        <v>1916</v>
      </c>
      <c r="M508" t="s">
        <v>1717</v>
      </c>
      <c r="N508" t="s">
        <v>17</v>
      </c>
      <c r="O508" t="s">
        <v>17</v>
      </c>
      <c r="P508">
        <v>1</v>
      </c>
      <c r="Q508" t="s">
        <v>1913</v>
      </c>
      <c r="R508" t="b">
        <v>0</v>
      </c>
      <c r="S508" t="s">
        <v>342</v>
      </c>
    </row>
    <row r="509" spans="1:19" x14ac:dyDescent="0.35">
      <c r="A509" t="s">
        <v>844</v>
      </c>
      <c r="B509" t="str">
        <f t="shared" si="14"/>
        <v>Feb 6</v>
      </c>
      <c r="C509" t="str">
        <f t="shared" si="15"/>
        <v>Feb 9</v>
      </c>
      <c r="D509" s="5">
        <f>DATE(2024, MATCH(LEFT(B509,3), {"Jan","Feb","Mar","Apr","May","Jun","Jul","Aug","Sep","Oct","Nov","Dec"},0), MID(B509,5,2))</f>
        <v>45328</v>
      </c>
      <c r="E509" s="5">
        <f>DATE(2024, MATCH(LEFT(C509,3), {"Jan","Feb","Mar","Apr","May","Jun","Jul","Aug","Sep","Oct","Nov","Dec"},0), MID(C509,5,2))</f>
        <v>45331</v>
      </c>
      <c r="F509" t="s">
        <v>1906</v>
      </c>
      <c r="G509" s="2">
        <v>-0.35699999999999998</v>
      </c>
      <c r="H509" t="s">
        <v>1919</v>
      </c>
      <c r="I509" s="3">
        <v>-0.34</v>
      </c>
      <c r="J509">
        <v>20</v>
      </c>
      <c r="K509" t="s">
        <v>1920</v>
      </c>
      <c r="L509" t="s">
        <v>1921</v>
      </c>
      <c r="M509" t="s">
        <v>1922</v>
      </c>
      <c r="N509" t="s">
        <v>17</v>
      </c>
      <c r="O509" t="s">
        <v>17</v>
      </c>
      <c r="P509">
        <v>6</v>
      </c>
      <c r="Q509" t="s">
        <v>1917</v>
      </c>
      <c r="R509" t="b">
        <v>0</v>
      </c>
      <c r="S509" t="s">
        <v>176</v>
      </c>
    </row>
    <row r="510" spans="1:19" x14ac:dyDescent="0.35">
      <c r="A510" t="s">
        <v>417</v>
      </c>
      <c r="B510" t="str">
        <f t="shared" si="14"/>
        <v>Jan 30</v>
      </c>
      <c r="C510" t="str">
        <f t="shared" si="15"/>
        <v>Jan Feb 2</v>
      </c>
      <c r="D510" s="5">
        <f>DATE(2024, MATCH(LEFT(B510,3), {"Jan","Feb","Mar","Apr","May","Jun","Jul","Aug","Sep","Oct","Nov","Dec"},0), MID(B510,5,2))</f>
        <v>45321</v>
      </c>
      <c r="E510" s="5" t="e">
        <f>DATE(2024, MATCH(LEFT(C510,3), {"Jan","Feb","Mar","Apr","May","Jun","Jul","Aug","Sep","Oct","Nov","Dec"},0), MID(C510,5,2))</f>
        <v>#VALUE!</v>
      </c>
      <c r="F510" t="s">
        <v>1910</v>
      </c>
      <c r="G510" s="2">
        <v>4.1000000000000002E-2</v>
      </c>
      <c r="H510" t="s">
        <v>1925</v>
      </c>
      <c r="I510" s="2">
        <v>0.104</v>
      </c>
      <c r="J510">
        <v>20</v>
      </c>
      <c r="K510" t="s">
        <v>1920</v>
      </c>
      <c r="L510" t="s">
        <v>1926</v>
      </c>
      <c r="M510" t="s">
        <v>1922</v>
      </c>
      <c r="N510" t="s">
        <v>17</v>
      </c>
      <c r="O510" t="s">
        <v>17</v>
      </c>
      <c r="P510">
        <v>5</v>
      </c>
      <c r="Q510" t="s">
        <v>1923</v>
      </c>
      <c r="R510" t="b">
        <v>0</v>
      </c>
      <c r="S510" t="s">
        <v>176</v>
      </c>
    </row>
    <row r="511" spans="1:19" x14ac:dyDescent="0.35">
      <c r="A511" t="s">
        <v>125</v>
      </c>
      <c r="B511" t="str">
        <f t="shared" si="14"/>
        <v>Jan 23</v>
      </c>
      <c r="C511" t="str">
        <f t="shared" si="15"/>
        <v>Jan 26</v>
      </c>
      <c r="D511" s="5">
        <f>DATE(2024, MATCH(LEFT(B511,3), {"Jan","Feb","Mar","Apr","May","Jun","Jul","Aug","Sep","Oct","Nov","Dec"},0), MID(B511,5,2))</f>
        <v>45314</v>
      </c>
      <c r="E511" s="5">
        <f>DATE(2024, MATCH(LEFT(C511,3), {"Jan","Feb","Mar","Apr","May","Jun","Jul","Aug","Sep","Oct","Nov","Dec"},0), MID(C511,5,2))</f>
        <v>45317</v>
      </c>
      <c r="F511" t="s">
        <v>1914</v>
      </c>
      <c r="G511" s="2">
        <v>0.88700000000000001</v>
      </c>
      <c r="H511" t="s">
        <v>1929</v>
      </c>
      <c r="I511" s="2">
        <v>0.79800000000000004</v>
      </c>
      <c r="J511">
        <v>19</v>
      </c>
      <c r="K511" t="s">
        <v>1920</v>
      </c>
      <c r="L511" t="s">
        <v>1930</v>
      </c>
      <c r="M511" t="s">
        <v>1922</v>
      </c>
      <c r="N511" t="s">
        <v>17</v>
      </c>
      <c r="O511" t="s">
        <v>17</v>
      </c>
      <c r="P511">
        <v>4</v>
      </c>
      <c r="Q511" t="s">
        <v>1927</v>
      </c>
      <c r="R511" t="b">
        <v>0</v>
      </c>
      <c r="S511" t="s">
        <v>176</v>
      </c>
    </row>
    <row r="512" spans="1:19" x14ac:dyDescent="0.35">
      <c r="A512" t="s">
        <v>113</v>
      </c>
      <c r="B512" t="str">
        <f t="shared" si="14"/>
        <v>Feb 28</v>
      </c>
      <c r="C512" t="str">
        <f t="shared" si="15"/>
        <v>Feb Mar 2</v>
      </c>
      <c r="D512" s="5">
        <f>DATE(2024, MATCH(LEFT(B512,3), {"Jan","Feb","Mar","Apr","May","Jun","Jul","Aug","Sep","Oct","Nov","Dec"},0), MID(B512,5,2))</f>
        <v>45350</v>
      </c>
      <c r="E512" s="5" t="e">
        <f>DATE(2024, MATCH(LEFT(C512,3), {"Jan","Feb","Mar","Apr","May","Jun","Jul","Aug","Sep","Oct","Nov","Dec"},0), MID(C512,5,2))</f>
        <v>#VALUE!</v>
      </c>
      <c r="F512" t="s">
        <v>1918</v>
      </c>
      <c r="G512" s="2">
        <v>-0.29899999999999999</v>
      </c>
      <c r="H512" t="s">
        <v>1933</v>
      </c>
      <c r="I512" s="2">
        <v>-0.27200000000000002</v>
      </c>
      <c r="J512">
        <v>22</v>
      </c>
      <c r="K512" t="s">
        <v>1934</v>
      </c>
      <c r="L512" t="s">
        <v>1935</v>
      </c>
      <c r="M512" t="s">
        <v>1936</v>
      </c>
      <c r="N512" t="s">
        <v>17</v>
      </c>
      <c r="O512" t="s">
        <v>17</v>
      </c>
      <c r="P512">
        <v>9</v>
      </c>
      <c r="Q512" t="s">
        <v>1931</v>
      </c>
      <c r="R512" t="b">
        <v>0</v>
      </c>
      <c r="S512" t="s">
        <v>69</v>
      </c>
    </row>
    <row r="513" spans="1:19" x14ac:dyDescent="0.35">
      <c r="A513" t="s">
        <v>400</v>
      </c>
      <c r="B513" t="str">
        <f t="shared" si="14"/>
        <v>Feb 21</v>
      </c>
      <c r="C513" t="str">
        <f t="shared" si="15"/>
        <v>Feb 23</v>
      </c>
      <c r="D513" s="5">
        <f>DATE(2024, MATCH(LEFT(B513,3), {"Jan","Feb","Mar","Apr","May","Jun","Jul","Aug","Sep","Oct","Nov","Dec"},0), MID(B513,5,2))</f>
        <v>45343</v>
      </c>
      <c r="E513" s="5">
        <f>DATE(2024, MATCH(LEFT(C513,3), {"Jan","Feb","Mar","Apr","May","Jun","Jul","Aug","Sep","Oct","Nov","Dec"},0), MID(C513,5,2))</f>
        <v>45345</v>
      </c>
      <c r="F513" t="s">
        <v>1924</v>
      </c>
      <c r="G513" s="2">
        <v>-6.7000000000000004E-2</v>
      </c>
      <c r="H513" t="s">
        <v>1939</v>
      </c>
      <c r="I513" s="2">
        <v>-6.6000000000000003E-2</v>
      </c>
      <c r="J513">
        <v>18</v>
      </c>
      <c r="K513" t="s">
        <v>1934</v>
      </c>
      <c r="L513" t="s">
        <v>1940</v>
      </c>
      <c r="M513" t="s">
        <v>1936</v>
      </c>
      <c r="N513" t="s">
        <v>17</v>
      </c>
      <c r="O513" t="s">
        <v>17</v>
      </c>
      <c r="P513">
        <v>8</v>
      </c>
      <c r="Q513" t="s">
        <v>1937</v>
      </c>
      <c r="R513" t="b">
        <v>0</v>
      </c>
      <c r="S513" t="s">
        <v>69</v>
      </c>
    </row>
    <row r="514" spans="1:19" x14ac:dyDescent="0.35">
      <c r="A514" t="s">
        <v>80</v>
      </c>
      <c r="B514" t="str">
        <f t="shared" si="14"/>
        <v>Jan 3</v>
      </c>
      <c r="C514" t="str">
        <f t="shared" si="15"/>
        <v>Jan 5</v>
      </c>
      <c r="D514" s="5">
        <f>DATE(2024, MATCH(LEFT(B514,3), {"Jan","Feb","Mar","Apr","May","Jun","Jul","Aug","Sep","Oct","Nov","Dec"},0), MID(B514,5,2))</f>
        <v>45294</v>
      </c>
      <c r="E514" s="5">
        <f>DATE(2024, MATCH(LEFT(C514,3), {"Jan","Feb","Mar","Apr","May","Jun","Jul","Aug","Sep","Oct","Nov","Dec"},0), MID(C514,5,2))</f>
        <v>45296</v>
      </c>
      <c r="F514" t="s">
        <v>1928</v>
      </c>
      <c r="G514" s="2">
        <v>-0.313</v>
      </c>
      <c r="H514" t="s">
        <v>1943</v>
      </c>
      <c r="I514" s="2">
        <v>-0.314</v>
      </c>
      <c r="J514">
        <v>32</v>
      </c>
      <c r="K514" t="s">
        <v>1944</v>
      </c>
      <c r="L514" t="s">
        <v>1945</v>
      </c>
      <c r="M514" t="s">
        <v>1946</v>
      </c>
      <c r="N514" t="s">
        <v>17</v>
      </c>
      <c r="O514" t="s">
        <v>17</v>
      </c>
      <c r="P514">
        <v>1</v>
      </c>
      <c r="Q514" t="s">
        <v>1941</v>
      </c>
      <c r="R514" t="b">
        <v>0</v>
      </c>
      <c r="S514" t="s">
        <v>92</v>
      </c>
    </row>
    <row r="515" spans="1:19" x14ac:dyDescent="0.35">
      <c r="A515" t="s">
        <v>70</v>
      </c>
      <c r="B515" t="str">
        <f t="shared" ref="B515:B578" si="16">LEFT(A515, FIND("-", A515)-1)</f>
        <v>Jan 17</v>
      </c>
      <c r="C515" t="str">
        <f t="shared" ref="C515:C578" si="17">LEFT(A515, FIND(" ", A515)) &amp; MID(A515, FIND("-", A515)+1, LEN(A515))</f>
        <v>Jan 19</v>
      </c>
      <c r="D515" s="5">
        <f>DATE(2024, MATCH(LEFT(B515,3), {"Jan","Feb","Mar","Apr","May","Jun","Jul","Aug","Sep","Oct","Nov","Dec"},0), MID(B515,5,2))</f>
        <v>45308</v>
      </c>
      <c r="E515" s="5">
        <f>DATE(2024, MATCH(LEFT(C515,3), {"Jan","Feb","Mar","Apr","May","Jun","Jul","Aug","Sep","Oct","Nov","Dec"},0), MID(C515,5,2))</f>
        <v>45310</v>
      </c>
      <c r="F515" t="s">
        <v>1932</v>
      </c>
      <c r="G515" s="2">
        <v>-0.188</v>
      </c>
      <c r="H515" t="s">
        <v>1948</v>
      </c>
      <c r="I515" s="2">
        <v>-0.188</v>
      </c>
      <c r="J515">
        <v>10</v>
      </c>
      <c r="K515" t="s">
        <v>1944</v>
      </c>
      <c r="L515" t="s">
        <v>1949</v>
      </c>
      <c r="M515" t="s">
        <v>1946</v>
      </c>
      <c r="N515" t="s">
        <v>17</v>
      </c>
      <c r="O515" t="s">
        <v>17</v>
      </c>
      <c r="P515">
        <v>3</v>
      </c>
      <c r="Q515" t="s">
        <v>1947</v>
      </c>
      <c r="R515" t="b">
        <v>0</v>
      </c>
      <c r="S515" t="s">
        <v>106</v>
      </c>
    </row>
    <row r="516" spans="1:19" x14ac:dyDescent="0.35">
      <c r="A516" t="s">
        <v>75</v>
      </c>
      <c r="B516" t="str">
        <f t="shared" si="16"/>
        <v>Jan 10</v>
      </c>
      <c r="C516" t="str">
        <f t="shared" si="17"/>
        <v>Jan 12</v>
      </c>
      <c r="D516" s="5">
        <f>DATE(2024, MATCH(LEFT(B516,3), {"Jan","Feb","Mar","Apr","May","Jun","Jul","Aug","Sep","Oct","Nov","Dec"},0), MID(B516,5,2))</f>
        <v>45301</v>
      </c>
      <c r="E516" s="5">
        <f>DATE(2024, MATCH(LEFT(C516,3), {"Jan","Feb","Mar","Apr","May","Jun","Jul","Aug","Sep","Oct","Nov","Dec"},0), MID(C516,5,2))</f>
        <v>45303</v>
      </c>
      <c r="F516" t="s">
        <v>1938</v>
      </c>
      <c r="G516" s="2">
        <v>-0.47499999999999998</v>
      </c>
      <c r="H516" t="s">
        <v>1951</v>
      </c>
      <c r="I516" s="2">
        <v>-0.47499999999999998</v>
      </c>
      <c r="J516">
        <v>9</v>
      </c>
      <c r="K516" t="s">
        <v>1944</v>
      </c>
      <c r="L516" t="s">
        <v>1952</v>
      </c>
      <c r="M516" t="s">
        <v>1946</v>
      </c>
      <c r="N516" t="s">
        <v>17</v>
      </c>
      <c r="O516" t="s">
        <v>17</v>
      </c>
      <c r="P516">
        <v>2</v>
      </c>
      <c r="Q516" t="s">
        <v>1950</v>
      </c>
      <c r="R516" t="b">
        <v>0</v>
      </c>
      <c r="S516" t="s">
        <v>106</v>
      </c>
    </row>
    <row r="517" spans="1:19" x14ac:dyDescent="0.35">
      <c r="A517" t="s">
        <v>80</v>
      </c>
      <c r="B517" t="str">
        <f t="shared" si="16"/>
        <v>Jan 3</v>
      </c>
      <c r="C517" t="str">
        <f t="shared" si="17"/>
        <v>Jan 5</v>
      </c>
      <c r="D517" s="5">
        <f>DATE(2024, MATCH(LEFT(B517,3), {"Jan","Feb","Mar","Apr","May","Jun","Jul","Aug","Sep","Oct","Nov","Dec"},0), MID(B517,5,2))</f>
        <v>45294</v>
      </c>
      <c r="E517" s="5">
        <f>DATE(2024, MATCH(LEFT(C517,3), {"Jan","Feb","Mar","Apr","May","Jun","Jul","Aug","Sep","Oct","Nov","Dec"},0), MID(C517,5,2))</f>
        <v>45296</v>
      </c>
      <c r="F517" t="s">
        <v>1942</v>
      </c>
      <c r="G517" s="2">
        <v>0.58099999999999996</v>
      </c>
      <c r="H517" t="s">
        <v>1954</v>
      </c>
      <c r="I517" s="2">
        <v>0.58099999999999996</v>
      </c>
      <c r="J517">
        <v>10</v>
      </c>
      <c r="K517" t="s">
        <v>1944</v>
      </c>
      <c r="L517" t="s">
        <v>1955</v>
      </c>
      <c r="M517" t="s">
        <v>1946</v>
      </c>
      <c r="N517" t="s">
        <v>17</v>
      </c>
      <c r="O517" t="s">
        <v>17</v>
      </c>
      <c r="P517">
        <v>1</v>
      </c>
      <c r="Q517" t="s">
        <v>1953</v>
      </c>
      <c r="R517" t="b">
        <v>0</v>
      </c>
      <c r="S517" t="s">
        <v>106</v>
      </c>
    </row>
    <row r="518" spans="1:19" x14ac:dyDescent="0.35">
      <c r="A518" t="s">
        <v>1318</v>
      </c>
      <c r="B518" t="str">
        <f t="shared" si="16"/>
        <v>Jan 16</v>
      </c>
      <c r="C518" t="str">
        <f t="shared" si="17"/>
        <v>Jan 19</v>
      </c>
      <c r="D518" s="5">
        <f>DATE(2024, MATCH(LEFT(B518,3), {"Jan","Feb","Mar","Apr","May","Jun","Jul","Aug","Sep","Oct","Nov","Dec"},0), MID(B518,5,2))</f>
        <v>45307</v>
      </c>
      <c r="E518" s="5">
        <f>DATE(2024, MATCH(LEFT(C518,3), {"Jan","Feb","Mar","Apr","May","Jun","Jul","Aug","Sep","Oct","Nov","Dec"},0), MID(C518,5,2))</f>
        <v>45310</v>
      </c>
      <c r="F518" t="s">
        <v>1948</v>
      </c>
      <c r="G518" s="2">
        <v>-0.45100000000000001</v>
      </c>
      <c r="H518" t="s">
        <v>1957</v>
      </c>
      <c r="I518" s="2">
        <v>-0.45100000000000001</v>
      </c>
      <c r="J518">
        <v>7</v>
      </c>
      <c r="K518" t="s">
        <v>1944</v>
      </c>
      <c r="L518" t="s">
        <v>1958</v>
      </c>
      <c r="M518" t="s">
        <v>1946</v>
      </c>
      <c r="N518" t="s">
        <v>17</v>
      </c>
      <c r="O518" t="s">
        <v>17</v>
      </c>
      <c r="P518">
        <v>3</v>
      </c>
      <c r="Q518" t="s">
        <v>1956</v>
      </c>
      <c r="R518" t="b">
        <v>0</v>
      </c>
      <c r="S518" t="s">
        <v>375</v>
      </c>
    </row>
    <row r="519" spans="1:19" x14ac:dyDescent="0.35">
      <c r="A519" t="s">
        <v>922</v>
      </c>
      <c r="B519" t="str">
        <f t="shared" si="16"/>
        <v>Jan 9</v>
      </c>
      <c r="C519" t="str">
        <f t="shared" si="17"/>
        <v>Jan 12</v>
      </c>
      <c r="D519" s="5">
        <f>DATE(2024, MATCH(LEFT(B519,3), {"Jan","Feb","Mar","Apr","May","Jun","Jul","Aug","Sep","Oct","Nov","Dec"},0), MID(B519,5,2))</f>
        <v>45300</v>
      </c>
      <c r="E519" s="5">
        <f>DATE(2024, MATCH(LEFT(C519,3), {"Jan","Feb","Mar","Apr","May","Jun","Jul","Aug","Sep","Oct","Nov","Dec"},0), MID(C519,5,2))</f>
        <v>45303</v>
      </c>
      <c r="F519" t="s">
        <v>1951</v>
      </c>
      <c r="G519" s="2">
        <v>-0.64900000000000002</v>
      </c>
      <c r="H519" t="s">
        <v>1960</v>
      </c>
      <c r="I519" s="2">
        <v>-0.64900000000000002</v>
      </c>
      <c r="J519">
        <v>6</v>
      </c>
      <c r="K519" t="s">
        <v>1944</v>
      </c>
      <c r="L519" t="s">
        <v>1961</v>
      </c>
      <c r="M519" t="s">
        <v>1946</v>
      </c>
      <c r="N519" t="s">
        <v>17</v>
      </c>
      <c r="O519" t="s">
        <v>17</v>
      </c>
      <c r="P519">
        <v>2</v>
      </c>
      <c r="Q519" t="s">
        <v>1959</v>
      </c>
      <c r="R519" t="b">
        <v>0</v>
      </c>
      <c r="S519" t="s">
        <v>375</v>
      </c>
    </row>
    <row r="520" spans="1:19" x14ac:dyDescent="0.35">
      <c r="A520" t="s">
        <v>70</v>
      </c>
      <c r="B520" t="str">
        <f t="shared" si="16"/>
        <v>Jan 17</v>
      </c>
      <c r="C520" t="str">
        <f t="shared" si="17"/>
        <v>Jan 19</v>
      </c>
      <c r="D520" s="5">
        <f>DATE(2024, MATCH(LEFT(B520,3), {"Jan","Feb","Mar","Apr","May","Jun","Jul","Aug","Sep","Oct","Nov","Dec"},0), MID(B520,5,2))</f>
        <v>45308</v>
      </c>
      <c r="E520" s="5">
        <f>DATE(2024, MATCH(LEFT(C520,3), {"Jan","Feb","Mar","Apr","May","Jun","Jul","Aug","Sep","Oct","Nov","Dec"},0), MID(C520,5,2))</f>
        <v>45310</v>
      </c>
      <c r="F520" t="s">
        <v>1954</v>
      </c>
      <c r="G520" s="2">
        <v>-0.14399999999999999</v>
      </c>
      <c r="H520" t="s">
        <v>1963</v>
      </c>
      <c r="I520" s="2">
        <v>-0.14399999999999999</v>
      </c>
      <c r="J520">
        <v>8</v>
      </c>
      <c r="K520" t="s">
        <v>1944</v>
      </c>
      <c r="L520" t="s">
        <v>1964</v>
      </c>
      <c r="M520" t="s">
        <v>1946</v>
      </c>
      <c r="N520" t="s">
        <v>17</v>
      </c>
      <c r="O520" t="s">
        <v>17</v>
      </c>
      <c r="P520">
        <v>3</v>
      </c>
      <c r="Q520" t="s">
        <v>1962</v>
      </c>
      <c r="R520" t="b">
        <v>0</v>
      </c>
      <c r="S520" t="s">
        <v>542</v>
      </c>
    </row>
    <row r="521" spans="1:19" x14ac:dyDescent="0.35">
      <c r="A521" t="s">
        <v>75</v>
      </c>
      <c r="B521" t="str">
        <f t="shared" si="16"/>
        <v>Jan 10</v>
      </c>
      <c r="C521" t="str">
        <f t="shared" si="17"/>
        <v>Jan 12</v>
      </c>
      <c r="D521" s="5">
        <f>DATE(2024, MATCH(LEFT(B521,3), {"Jan","Feb","Mar","Apr","May","Jun","Jul","Aug","Sep","Oct","Nov","Dec"},0), MID(B521,5,2))</f>
        <v>45301</v>
      </c>
      <c r="E521" s="5">
        <f>DATE(2024, MATCH(LEFT(C521,3), {"Jan","Feb","Mar","Apr","May","Jun","Jul","Aug","Sep","Oct","Nov","Dec"},0), MID(C521,5,2))</f>
        <v>45303</v>
      </c>
      <c r="F521" t="s">
        <v>1957</v>
      </c>
      <c r="G521" s="2">
        <v>-0.50800000000000001</v>
      </c>
      <c r="H521" t="s">
        <v>1966</v>
      </c>
      <c r="I521" s="2">
        <v>-0.50800000000000001</v>
      </c>
      <c r="J521">
        <v>7</v>
      </c>
      <c r="K521" t="s">
        <v>1944</v>
      </c>
      <c r="L521" t="s">
        <v>1967</v>
      </c>
      <c r="M521" t="s">
        <v>1946</v>
      </c>
      <c r="N521" t="s">
        <v>17</v>
      </c>
      <c r="O521" t="s">
        <v>17</v>
      </c>
      <c r="P521">
        <v>2</v>
      </c>
      <c r="Q521" t="s">
        <v>1965</v>
      </c>
      <c r="R521" t="b">
        <v>0</v>
      </c>
      <c r="S521" t="s">
        <v>542</v>
      </c>
    </row>
    <row r="522" spans="1:19" x14ac:dyDescent="0.35">
      <c r="A522" t="s">
        <v>80</v>
      </c>
      <c r="B522" t="str">
        <f t="shared" si="16"/>
        <v>Jan 3</v>
      </c>
      <c r="C522" t="str">
        <f t="shared" si="17"/>
        <v>Jan 5</v>
      </c>
      <c r="D522" s="5">
        <f>DATE(2024, MATCH(LEFT(B522,3), {"Jan","Feb","Mar","Apr","May","Jun","Jul","Aug","Sep","Oct","Nov","Dec"},0), MID(B522,5,2))</f>
        <v>45294</v>
      </c>
      <c r="E522" s="5">
        <f>DATE(2024, MATCH(LEFT(C522,3), {"Jan","Feb","Mar","Apr","May","Jun","Jul","Aug","Sep","Oct","Nov","Dec"},0), MID(C522,5,2))</f>
        <v>45296</v>
      </c>
      <c r="F522" t="s">
        <v>1960</v>
      </c>
      <c r="G522" s="2">
        <v>0.20499999999999999</v>
      </c>
      <c r="H522" t="s">
        <v>1969</v>
      </c>
      <c r="I522" s="2">
        <v>0.20499999999999999</v>
      </c>
      <c r="J522">
        <v>8</v>
      </c>
      <c r="K522" t="s">
        <v>1944</v>
      </c>
      <c r="L522" t="s">
        <v>1970</v>
      </c>
      <c r="M522" t="s">
        <v>1946</v>
      </c>
      <c r="N522" t="s">
        <v>17</v>
      </c>
      <c r="O522" t="s">
        <v>17</v>
      </c>
      <c r="P522">
        <v>1</v>
      </c>
      <c r="Q522" t="s">
        <v>1968</v>
      </c>
      <c r="R522" t="b">
        <v>0</v>
      </c>
      <c r="S522" t="s">
        <v>542</v>
      </c>
    </row>
    <row r="523" spans="1:19" x14ac:dyDescent="0.35">
      <c r="A523" t="s">
        <v>70</v>
      </c>
      <c r="B523" t="str">
        <f t="shared" si="16"/>
        <v>Jan 17</v>
      </c>
      <c r="C523" t="str">
        <f t="shared" si="17"/>
        <v>Jan 19</v>
      </c>
      <c r="D523" s="5">
        <f>DATE(2024, MATCH(LEFT(B523,3), {"Jan","Feb","Mar","Apr","May","Jun","Jul","Aug","Sep","Oct","Nov","Dec"},0), MID(B523,5,2))</f>
        <v>45308</v>
      </c>
      <c r="E523" s="5">
        <f>DATE(2024, MATCH(LEFT(C523,3), {"Jan","Feb","Mar","Apr","May","Jun","Jul","Aug","Sep","Oct","Nov","Dec"},0), MID(C523,5,2))</f>
        <v>45310</v>
      </c>
      <c r="F523" t="s">
        <v>1963</v>
      </c>
      <c r="G523" s="2">
        <v>0.88500000000000001</v>
      </c>
      <c r="H523" t="s">
        <v>1972</v>
      </c>
      <c r="I523" s="2">
        <v>0.88500000000000001</v>
      </c>
      <c r="J523">
        <v>3</v>
      </c>
      <c r="K523" t="s">
        <v>1944</v>
      </c>
      <c r="L523" t="s">
        <v>1973</v>
      </c>
      <c r="M523" t="s">
        <v>1946</v>
      </c>
      <c r="N523" t="s">
        <v>17</v>
      </c>
      <c r="O523" t="s">
        <v>17</v>
      </c>
      <c r="P523">
        <v>3</v>
      </c>
      <c r="Q523" t="s">
        <v>1971</v>
      </c>
      <c r="R523" t="b">
        <v>0</v>
      </c>
      <c r="S523" t="s">
        <v>27</v>
      </c>
    </row>
    <row r="524" spans="1:19" x14ac:dyDescent="0.35">
      <c r="A524" t="s">
        <v>75</v>
      </c>
      <c r="B524" t="str">
        <f t="shared" si="16"/>
        <v>Jan 10</v>
      </c>
      <c r="C524" t="str">
        <f t="shared" si="17"/>
        <v>Jan 12</v>
      </c>
      <c r="D524" s="5">
        <f>DATE(2024, MATCH(LEFT(B524,3), {"Jan","Feb","Mar","Apr","May","Jun","Jul","Aug","Sep","Oct","Nov","Dec"},0), MID(B524,5,2))</f>
        <v>45301</v>
      </c>
      <c r="E524" s="5">
        <f>DATE(2024, MATCH(LEFT(C524,3), {"Jan","Feb","Mar","Apr","May","Jun","Jul","Aug","Sep","Oct","Nov","Dec"},0), MID(C524,5,2))</f>
        <v>45303</v>
      </c>
      <c r="F524" t="s">
        <v>1966</v>
      </c>
      <c r="G524" s="3">
        <v>1.9</v>
      </c>
      <c r="H524" t="s">
        <v>1975</v>
      </c>
      <c r="I524" s="3">
        <v>1.9</v>
      </c>
      <c r="J524">
        <v>2</v>
      </c>
      <c r="K524" t="s">
        <v>1944</v>
      </c>
      <c r="L524" t="s">
        <v>1976</v>
      </c>
      <c r="M524" t="s">
        <v>1946</v>
      </c>
      <c r="N524" t="s">
        <v>17</v>
      </c>
      <c r="O524" t="s">
        <v>17</v>
      </c>
      <c r="P524">
        <v>2</v>
      </c>
      <c r="Q524" t="s">
        <v>1974</v>
      </c>
      <c r="R524" t="b">
        <v>0</v>
      </c>
      <c r="S524" t="s">
        <v>27</v>
      </c>
    </row>
    <row r="525" spans="1:19" x14ac:dyDescent="0.35">
      <c r="A525" t="s">
        <v>1318</v>
      </c>
      <c r="B525" t="str">
        <f t="shared" si="16"/>
        <v>Jan 16</v>
      </c>
      <c r="C525" t="str">
        <f t="shared" si="17"/>
        <v>Jan 19</v>
      </c>
      <c r="D525" s="5">
        <f>DATE(2024, MATCH(LEFT(B525,3), {"Jan","Feb","Mar","Apr","May","Jun","Jul","Aug","Sep","Oct","Nov","Dec"},0), MID(B525,5,2))</f>
        <v>45307</v>
      </c>
      <c r="E525" s="5">
        <f>DATE(2024, MATCH(LEFT(C525,3), {"Jan","Feb","Mar","Apr","May","Jun","Jul","Aug","Sep","Oct","Nov","Dec"},0), MID(C525,5,2))</f>
        <v>45310</v>
      </c>
      <c r="F525" t="s">
        <v>1969</v>
      </c>
      <c r="G525" s="2">
        <v>-0.48399999999999999</v>
      </c>
      <c r="H525" t="s">
        <v>1978</v>
      </c>
      <c r="I525" s="2">
        <v>-0.48399999999999999</v>
      </c>
      <c r="J525">
        <v>4</v>
      </c>
      <c r="K525" t="s">
        <v>1944</v>
      </c>
      <c r="L525" t="s">
        <v>1979</v>
      </c>
      <c r="M525" t="s">
        <v>1946</v>
      </c>
      <c r="N525" t="s">
        <v>17</v>
      </c>
      <c r="O525" t="s">
        <v>17</v>
      </c>
      <c r="P525">
        <v>3</v>
      </c>
      <c r="Q525" t="s">
        <v>1977</v>
      </c>
      <c r="R525" t="b">
        <v>0</v>
      </c>
      <c r="S525" t="s">
        <v>36</v>
      </c>
    </row>
    <row r="526" spans="1:19" x14ac:dyDescent="0.35">
      <c r="A526" t="s">
        <v>922</v>
      </c>
      <c r="B526" t="str">
        <f t="shared" si="16"/>
        <v>Jan 9</v>
      </c>
      <c r="C526" t="str">
        <f t="shared" si="17"/>
        <v>Jan 12</v>
      </c>
      <c r="D526" s="5">
        <f>DATE(2024, MATCH(LEFT(B526,3), {"Jan","Feb","Mar","Apr","May","Jun","Jul","Aug","Sep","Oct","Nov","Dec"},0), MID(B526,5,2))</f>
        <v>45300</v>
      </c>
      <c r="E526" s="5">
        <f>DATE(2024, MATCH(LEFT(C526,3), {"Jan","Feb","Mar","Apr","May","Jun","Jul","Aug","Sep","Oct","Nov","Dec"},0), MID(C526,5,2))</f>
        <v>45303</v>
      </c>
      <c r="F526" t="s">
        <v>1972</v>
      </c>
      <c r="G526" s="2">
        <v>-2.7E-2</v>
      </c>
      <c r="H526" t="s">
        <v>1981</v>
      </c>
      <c r="I526" s="2">
        <v>-2.7E-2</v>
      </c>
      <c r="J526">
        <v>5</v>
      </c>
      <c r="K526" t="s">
        <v>1944</v>
      </c>
      <c r="L526" t="s">
        <v>1982</v>
      </c>
      <c r="M526" t="s">
        <v>1946</v>
      </c>
      <c r="N526" t="s">
        <v>17</v>
      </c>
      <c r="O526" t="s">
        <v>17</v>
      </c>
      <c r="P526">
        <v>2</v>
      </c>
      <c r="Q526" t="s">
        <v>1980</v>
      </c>
      <c r="R526" t="b">
        <v>0</v>
      </c>
      <c r="S526" t="s">
        <v>36</v>
      </c>
    </row>
    <row r="527" spans="1:19" x14ac:dyDescent="0.35">
      <c r="A527" t="s">
        <v>411</v>
      </c>
      <c r="B527" t="str">
        <f t="shared" si="16"/>
        <v>Jan 2</v>
      </c>
      <c r="C527" t="str">
        <f t="shared" si="17"/>
        <v>Jan 5</v>
      </c>
      <c r="D527" s="5">
        <f>DATE(2024, MATCH(LEFT(B527,3), {"Jan","Feb","Mar","Apr","May","Jun","Jul","Aug","Sep","Oct","Nov","Dec"},0), MID(B527,5,2))</f>
        <v>45293</v>
      </c>
      <c r="E527" s="5">
        <f>DATE(2024, MATCH(LEFT(C527,3), {"Jan","Feb","Mar","Apr","May","Jun","Jul","Aug","Sep","Oct","Nov","Dec"},0), MID(C527,5,2))</f>
        <v>45296</v>
      </c>
      <c r="F527" t="s">
        <v>1975</v>
      </c>
      <c r="G527" s="2">
        <v>89.138000000000005</v>
      </c>
      <c r="H527" t="s">
        <v>1984</v>
      </c>
      <c r="I527" s="2">
        <v>89.138000000000005</v>
      </c>
      <c r="J527">
        <v>4</v>
      </c>
      <c r="K527" t="s">
        <v>1944</v>
      </c>
      <c r="L527" t="s">
        <v>1985</v>
      </c>
      <c r="M527" t="s">
        <v>1946</v>
      </c>
      <c r="N527" t="s">
        <v>17</v>
      </c>
      <c r="O527" t="s">
        <v>17</v>
      </c>
      <c r="P527">
        <v>1</v>
      </c>
      <c r="Q527" t="s">
        <v>1983</v>
      </c>
      <c r="R527" t="b">
        <v>0</v>
      </c>
      <c r="S527" t="s">
        <v>36</v>
      </c>
    </row>
    <row r="528" spans="1:19" x14ac:dyDescent="0.35">
      <c r="A528" t="s">
        <v>1318</v>
      </c>
      <c r="B528" t="str">
        <f t="shared" si="16"/>
        <v>Jan 16</v>
      </c>
      <c r="C528" t="str">
        <f t="shared" si="17"/>
        <v>Jan 19</v>
      </c>
      <c r="D528" s="5">
        <f>DATE(2024, MATCH(LEFT(B528,3), {"Jan","Feb","Mar","Apr","May","Jun","Jul","Aug","Sep","Oct","Nov","Dec"},0), MID(B528,5,2))</f>
        <v>45307</v>
      </c>
      <c r="E528" s="5">
        <f>DATE(2024, MATCH(LEFT(C528,3), {"Jan","Feb","Mar","Apr","May","Jun","Jul","Aug","Sep","Oct","Nov","Dec"},0), MID(C528,5,2))</f>
        <v>45310</v>
      </c>
      <c r="F528" t="s">
        <v>1978</v>
      </c>
      <c r="G528" s="2">
        <v>-0.32500000000000001</v>
      </c>
      <c r="H528" t="s">
        <v>1987</v>
      </c>
      <c r="I528" s="2">
        <v>-0.32500000000000001</v>
      </c>
      <c r="J528">
        <v>3</v>
      </c>
      <c r="K528" t="s">
        <v>1944</v>
      </c>
      <c r="L528" t="s">
        <v>1988</v>
      </c>
      <c r="M528" t="s">
        <v>1946</v>
      </c>
      <c r="N528" t="s">
        <v>17</v>
      </c>
      <c r="O528" t="s">
        <v>17</v>
      </c>
      <c r="P528">
        <v>3</v>
      </c>
      <c r="Q528" t="s">
        <v>1986</v>
      </c>
      <c r="R528" t="b">
        <v>0</v>
      </c>
      <c r="S528" t="s">
        <v>39</v>
      </c>
    </row>
    <row r="529" spans="1:19" x14ac:dyDescent="0.35">
      <c r="A529" t="s">
        <v>922</v>
      </c>
      <c r="B529" t="str">
        <f t="shared" si="16"/>
        <v>Jan 9</v>
      </c>
      <c r="C529" t="str">
        <f t="shared" si="17"/>
        <v>Jan 12</v>
      </c>
      <c r="D529" s="5">
        <f>DATE(2024, MATCH(LEFT(B529,3), {"Jan","Feb","Mar","Apr","May","Jun","Jul","Aug","Sep","Oct","Nov","Dec"},0), MID(B529,5,2))</f>
        <v>45300</v>
      </c>
      <c r="E529" s="5">
        <f>DATE(2024, MATCH(LEFT(C529,3), {"Jan","Feb","Mar","Apr","May","Jun","Jul","Aug","Sep","Oct","Nov","Dec"},0), MID(C529,5,2))</f>
        <v>45303</v>
      </c>
      <c r="F529" t="s">
        <v>1981</v>
      </c>
      <c r="G529" s="2">
        <v>-0.50900000000000001</v>
      </c>
      <c r="H529" t="s">
        <v>1990</v>
      </c>
      <c r="I529" s="2">
        <v>-0.50900000000000001</v>
      </c>
      <c r="J529">
        <v>3</v>
      </c>
      <c r="K529" t="s">
        <v>1944</v>
      </c>
      <c r="L529" t="s">
        <v>1991</v>
      </c>
      <c r="M529" t="s">
        <v>1946</v>
      </c>
      <c r="N529" t="s">
        <v>17</v>
      </c>
      <c r="O529" t="s">
        <v>17</v>
      </c>
      <c r="P529">
        <v>2</v>
      </c>
      <c r="Q529" t="s">
        <v>1989</v>
      </c>
      <c r="R529" t="b">
        <v>0</v>
      </c>
      <c r="S529" t="s">
        <v>39</v>
      </c>
    </row>
    <row r="530" spans="1:19" x14ac:dyDescent="0.35">
      <c r="A530" t="s">
        <v>411</v>
      </c>
      <c r="B530" t="str">
        <f t="shared" si="16"/>
        <v>Jan 2</v>
      </c>
      <c r="C530" t="str">
        <f t="shared" si="17"/>
        <v>Jan 5</v>
      </c>
      <c r="D530" s="5">
        <f>DATE(2024, MATCH(LEFT(B530,3), {"Jan","Feb","Mar","Apr","May","Jun","Jul","Aug","Sep","Oct","Nov","Dec"},0), MID(B530,5,2))</f>
        <v>45293</v>
      </c>
      <c r="E530" s="5">
        <f>DATE(2024, MATCH(LEFT(C530,3), {"Jan","Feb","Mar","Apr","May","Jun","Jul","Aug","Sep","Oct","Nov","Dec"},0), MID(C530,5,2))</f>
        <v>45296</v>
      </c>
      <c r="F530" t="s">
        <v>1984</v>
      </c>
      <c r="G530" s="2">
        <v>7.3150000000000004</v>
      </c>
      <c r="H530" t="s">
        <v>1993</v>
      </c>
      <c r="I530" s="2">
        <v>7.3150000000000004</v>
      </c>
      <c r="J530">
        <v>5</v>
      </c>
      <c r="K530" t="s">
        <v>1944</v>
      </c>
      <c r="L530" t="s">
        <v>1994</v>
      </c>
      <c r="M530" t="s">
        <v>1946</v>
      </c>
      <c r="N530" t="s">
        <v>17</v>
      </c>
      <c r="O530" t="s">
        <v>17</v>
      </c>
      <c r="P530">
        <v>1</v>
      </c>
      <c r="Q530" t="s">
        <v>1992</v>
      </c>
      <c r="R530" t="b">
        <v>0</v>
      </c>
      <c r="S530" t="s">
        <v>39</v>
      </c>
    </row>
    <row r="531" spans="1:19" x14ac:dyDescent="0.35">
      <c r="A531" t="s">
        <v>1785</v>
      </c>
      <c r="B531" t="str">
        <f t="shared" si="16"/>
        <v>Jan 8</v>
      </c>
      <c r="C531" t="str">
        <f t="shared" si="17"/>
        <v>Jan 12</v>
      </c>
      <c r="D531" s="5">
        <f>DATE(2024, MATCH(LEFT(B531,3), {"Jan","Feb","Mar","Apr","May","Jun","Jul","Aug","Sep","Oct","Nov","Dec"},0), MID(B531,5,2))</f>
        <v>45299</v>
      </c>
      <c r="E531" s="5">
        <f>DATE(2024, MATCH(LEFT(C531,3), {"Jan","Feb","Mar","Apr","May","Jun","Jul","Aug","Sep","Oct","Nov","Dec"},0), MID(C531,5,2))</f>
        <v>45303</v>
      </c>
      <c r="F531" t="s">
        <v>1987</v>
      </c>
      <c r="G531" s="2">
        <v>-0.54200000000000004</v>
      </c>
      <c r="H531" t="s">
        <v>1996</v>
      </c>
      <c r="I531" s="2">
        <v>-0.54200000000000004</v>
      </c>
      <c r="J531">
        <v>2</v>
      </c>
      <c r="K531" t="s">
        <v>1944</v>
      </c>
      <c r="L531" t="s">
        <v>1997</v>
      </c>
      <c r="M531" t="s">
        <v>1946</v>
      </c>
      <c r="N531" t="s">
        <v>17</v>
      </c>
      <c r="O531" t="s">
        <v>17</v>
      </c>
      <c r="P531">
        <v>2</v>
      </c>
      <c r="Q531" t="s">
        <v>1995</v>
      </c>
      <c r="R531" t="b">
        <v>0</v>
      </c>
      <c r="S531" t="s">
        <v>596</v>
      </c>
    </row>
    <row r="532" spans="1:19" x14ac:dyDescent="0.35">
      <c r="A532" t="s">
        <v>1790</v>
      </c>
      <c r="B532" t="str">
        <f t="shared" si="16"/>
        <v>Jan 1</v>
      </c>
      <c r="C532" t="str">
        <f t="shared" si="17"/>
        <v>Jan 5</v>
      </c>
      <c r="D532" s="5">
        <f>DATE(2024, MATCH(LEFT(B532,3), {"Jan","Feb","Mar","Apr","May","Jun","Jul","Aug","Sep","Oct","Nov","Dec"},0), MID(B532,5,2))</f>
        <v>45292</v>
      </c>
      <c r="E532" s="5">
        <f>DATE(2024, MATCH(LEFT(C532,3), {"Jan","Feb","Mar","Apr","May","Jun","Jul","Aug","Sep","Oct","Nov","Dec"},0), MID(C532,5,2))</f>
        <v>45296</v>
      </c>
      <c r="F532" t="s">
        <v>1990</v>
      </c>
      <c r="G532" s="2">
        <v>-0.21099999999999999</v>
      </c>
      <c r="H532" t="s">
        <v>1999</v>
      </c>
      <c r="I532" s="2">
        <v>-0.21099999999999999</v>
      </c>
      <c r="J532">
        <v>2</v>
      </c>
      <c r="K532" t="s">
        <v>1944</v>
      </c>
      <c r="L532" t="s">
        <v>2000</v>
      </c>
      <c r="M532" t="s">
        <v>1946</v>
      </c>
      <c r="N532" t="s">
        <v>17</v>
      </c>
      <c r="O532" t="s">
        <v>17</v>
      </c>
      <c r="P532">
        <v>1</v>
      </c>
      <c r="Q532" t="s">
        <v>1998</v>
      </c>
      <c r="R532" t="b">
        <v>0</v>
      </c>
      <c r="S532" t="s">
        <v>596</v>
      </c>
    </row>
    <row r="533" spans="1:19" x14ac:dyDescent="0.35">
      <c r="A533" t="s">
        <v>75</v>
      </c>
      <c r="B533" t="str">
        <f t="shared" si="16"/>
        <v>Jan 10</v>
      </c>
      <c r="C533" t="str">
        <f t="shared" si="17"/>
        <v>Jan 12</v>
      </c>
      <c r="D533" s="5">
        <f>DATE(2024, MATCH(LEFT(B533,3), {"Jan","Feb","Mar","Apr","May","Jun","Jul","Aug","Sep","Oct","Nov","Dec"},0), MID(B533,5,2))</f>
        <v>45301</v>
      </c>
      <c r="E533" s="5">
        <f>DATE(2024, MATCH(LEFT(C533,3), {"Jan","Feb","Mar","Apr","May","Jun","Jul","Aug","Sep","Oct","Nov","Dec"},0), MID(C533,5,2))</f>
        <v>45303</v>
      </c>
      <c r="F533" t="s">
        <v>1993</v>
      </c>
      <c r="G533" s="3">
        <v>-0.3</v>
      </c>
      <c r="H533" t="s">
        <v>2003</v>
      </c>
      <c r="I533" s="2">
        <v>-0.27400000000000002</v>
      </c>
      <c r="J533">
        <v>29</v>
      </c>
      <c r="K533" t="s">
        <v>1944</v>
      </c>
      <c r="L533" t="s">
        <v>2004</v>
      </c>
      <c r="M533" t="s">
        <v>1946</v>
      </c>
      <c r="N533" t="s">
        <v>17</v>
      </c>
      <c r="O533" t="s">
        <v>17</v>
      </c>
      <c r="P533">
        <v>2</v>
      </c>
      <c r="Q533" t="s">
        <v>2001</v>
      </c>
      <c r="R533" t="b">
        <v>0</v>
      </c>
      <c r="S533" t="s">
        <v>135</v>
      </c>
    </row>
    <row r="534" spans="1:19" x14ac:dyDescent="0.35">
      <c r="A534" t="s">
        <v>80</v>
      </c>
      <c r="B534" t="str">
        <f t="shared" si="16"/>
        <v>Jan 3</v>
      </c>
      <c r="C534" t="str">
        <f t="shared" si="17"/>
        <v>Jan 5</v>
      </c>
      <c r="D534" s="5">
        <f>DATE(2024, MATCH(LEFT(B534,3), {"Jan","Feb","Mar","Apr","May","Jun","Jul","Aug","Sep","Oct","Nov","Dec"},0), MID(B534,5,2))</f>
        <v>45294</v>
      </c>
      <c r="E534" s="5">
        <f>DATE(2024, MATCH(LEFT(C534,3), {"Jan","Feb","Mar","Apr","May","Jun","Jul","Aug","Sep","Oct","Nov","Dec"},0), MID(C534,5,2))</f>
        <v>45296</v>
      </c>
      <c r="F534" t="s">
        <v>1996</v>
      </c>
      <c r="G534" s="2">
        <v>-9.9000000000000005E-2</v>
      </c>
      <c r="H534" t="s">
        <v>2007</v>
      </c>
      <c r="I534" s="2">
        <v>-8.5999999999999993E-2</v>
      </c>
      <c r="J534">
        <v>34</v>
      </c>
      <c r="K534" t="s">
        <v>1944</v>
      </c>
      <c r="L534" t="s">
        <v>2008</v>
      </c>
      <c r="M534" t="s">
        <v>1946</v>
      </c>
      <c r="N534" t="s">
        <v>17</v>
      </c>
      <c r="O534" t="s">
        <v>17</v>
      </c>
      <c r="P534">
        <v>1</v>
      </c>
      <c r="Q534" t="s">
        <v>2005</v>
      </c>
      <c r="R534" t="b">
        <v>0</v>
      </c>
      <c r="S534" t="s">
        <v>135</v>
      </c>
    </row>
    <row r="535" spans="1:19" x14ac:dyDescent="0.35">
      <c r="A535" t="s">
        <v>49</v>
      </c>
      <c r="B535" t="str">
        <f t="shared" si="16"/>
        <v>Feb 27</v>
      </c>
      <c r="C535" t="str">
        <f t="shared" si="17"/>
        <v>Feb Mar 2</v>
      </c>
      <c r="D535" s="5">
        <f>DATE(2024, MATCH(LEFT(B535,3), {"Jan","Feb","Mar","Apr","May","Jun","Jul","Aug","Sep","Oct","Nov","Dec"},0), MID(B535,5,2))</f>
        <v>45349</v>
      </c>
      <c r="E535" s="5" t="e">
        <f>DATE(2024, MATCH(LEFT(C535,3), {"Jan","Feb","Mar","Apr","May","Jun","Jul","Aug","Sep","Oct","Nov","Dec"},0), MID(C535,5,2))</f>
        <v>#VALUE!</v>
      </c>
      <c r="F535" t="s">
        <v>1999</v>
      </c>
      <c r="G535" s="3">
        <v>-0.5</v>
      </c>
      <c r="H535" t="s">
        <v>2011</v>
      </c>
      <c r="I535" s="2">
        <v>-0.48199999999999998</v>
      </c>
      <c r="J535">
        <v>49</v>
      </c>
      <c r="K535" t="s">
        <v>2012</v>
      </c>
      <c r="L535" t="s">
        <v>2013</v>
      </c>
      <c r="M535" t="s">
        <v>2014</v>
      </c>
      <c r="N535" t="s">
        <v>17</v>
      </c>
      <c r="O535" t="s">
        <v>17</v>
      </c>
      <c r="P535">
        <v>9</v>
      </c>
      <c r="Q535" t="s">
        <v>2009</v>
      </c>
      <c r="R535" t="b">
        <v>0</v>
      </c>
      <c r="S535" t="s">
        <v>266</v>
      </c>
    </row>
    <row r="536" spans="1:19" x14ac:dyDescent="0.35">
      <c r="A536" t="s">
        <v>844</v>
      </c>
      <c r="B536" t="str">
        <f t="shared" si="16"/>
        <v>Feb 6</v>
      </c>
      <c r="C536" t="str">
        <f t="shared" si="17"/>
        <v>Feb 9</v>
      </c>
      <c r="D536" s="5">
        <f>DATE(2024, MATCH(LEFT(B536,3), {"Jan","Feb","Mar","Apr","May","Jun","Jul","Aug","Sep","Oct","Nov","Dec"},0), MID(B536,5,2))</f>
        <v>45328</v>
      </c>
      <c r="E536" s="5">
        <f>DATE(2024, MATCH(LEFT(C536,3), {"Jan","Feb","Mar","Apr","May","Jun","Jul","Aug","Sep","Oct","Nov","Dec"},0), MID(C536,5,2))</f>
        <v>45331</v>
      </c>
      <c r="F536" t="s">
        <v>2002</v>
      </c>
      <c r="G536" s="2">
        <v>-0.24199999999999999</v>
      </c>
      <c r="H536" t="s">
        <v>2017</v>
      </c>
      <c r="I536" s="2">
        <v>-0.22500000000000001</v>
      </c>
      <c r="J536">
        <v>21</v>
      </c>
      <c r="K536" t="s">
        <v>2018</v>
      </c>
      <c r="L536" t="s">
        <v>2019</v>
      </c>
      <c r="M536" t="s">
        <v>1063</v>
      </c>
      <c r="N536" t="s">
        <v>17</v>
      </c>
      <c r="O536" t="s">
        <v>17</v>
      </c>
      <c r="P536">
        <v>6</v>
      </c>
      <c r="Q536" t="s">
        <v>2015</v>
      </c>
      <c r="R536" t="b">
        <v>0</v>
      </c>
      <c r="S536" t="s">
        <v>48</v>
      </c>
    </row>
    <row r="537" spans="1:19" x14ac:dyDescent="0.35">
      <c r="A537" t="s">
        <v>417</v>
      </c>
      <c r="B537" t="str">
        <f t="shared" si="16"/>
        <v>Jan 30</v>
      </c>
      <c r="C537" t="str">
        <f t="shared" si="17"/>
        <v>Jan Feb 2</v>
      </c>
      <c r="D537" s="5">
        <f>DATE(2024, MATCH(LEFT(B537,3), {"Jan","Feb","Mar","Apr","May","Jun","Jul","Aug","Sep","Oct","Nov","Dec"},0), MID(B537,5,2))</f>
        <v>45321</v>
      </c>
      <c r="E537" s="5" t="e">
        <f>DATE(2024, MATCH(LEFT(C537,3), {"Jan","Feb","Mar","Apr","May","Jun","Jul","Aug","Sep","Oct","Nov","Dec"},0), MID(C537,5,2))</f>
        <v>#VALUE!</v>
      </c>
      <c r="F537" t="s">
        <v>2006</v>
      </c>
      <c r="G537" s="3">
        <v>-0.12</v>
      </c>
      <c r="H537" t="s">
        <v>2022</v>
      </c>
      <c r="I537" s="3">
        <v>-0.1</v>
      </c>
      <c r="J537">
        <v>20</v>
      </c>
      <c r="K537" t="s">
        <v>2018</v>
      </c>
      <c r="L537" t="s">
        <v>2023</v>
      </c>
      <c r="M537" t="s">
        <v>1063</v>
      </c>
      <c r="N537" t="s">
        <v>17</v>
      </c>
      <c r="O537" t="s">
        <v>17</v>
      </c>
      <c r="P537">
        <v>5</v>
      </c>
      <c r="Q537" t="s">
        <v>2020</v>
      </c>
      <c r="R537" t="b">
        <v>0</v>
      </c>
      <c r="S537" t="s">
        <v>48</v>
      </c>
    </row>
    <row r="538" spans="1:19" x14ac:dyDescent="0.35">
      <c r="A538" t="s">
        <v>62</v>
      </c>
      <c r="B538" t="str">
        <f t="shared" si="16"/>
        <v>Jan 24</v>
      </c>
      <c r="C538" t="str">
        <f t="shared" si="17"/>
        <v>Jan 26</v>
      </c>
      <c r="D538" s="5">
        <f>DATE(2024, MATCH(LEFT(B538,3), {"Jan","Feb","Mar","Apr","May","Jun","Jul","Aug","Sep","Oct","Nov","Dec"},0), MID(B538,5,2))</f>
        <v>45315</v>
      </c>
      <c r="E538" s="5">
        <f>DATE(2024, MATCH(LEFT(C538,3), {"Jan","Feb","Mar","Apr","May","Jun","Jul","Aug","Sep","Oct","Nov","Dec"},0), MID(C538,5,2))</f>
        <v>45317</v>
      </c>
      <c r="F538" t="s">
        <v>2010</v>
      </c>
      <c r="G538" s="2">
        <v>-0.16300000000000001</v>
      </c>
      <c r="H538" t="s">
        <v>2026</v>
      </c>
      <c r="I538" s="2">
        <v>-8.5999999999999993E-2</v>
      </c>
      <c r="J538">
        <v>36</v>
      </c>
      <c r="K538" t="s">
        <v>2018</v>
      </c>
      <c r="L538" t="s">
        <v>2027</v>
      </c>
      <c r="M538" t="s">
        <v>1063</v>
      </c>
      <c r="N538" t="s">
        <v>17</v>
      </c>
      <c r="O538" t="s">
        <v>17</v>
      </c>
      <c r="P538">
        <v>4</v>
      </c>
      <c r="Q538" t="s">
        <v>2024</v>
      </c>
      <c r="R538" t="b">
        <v>0</v>
      </c>
      <c r="S538" t="s">
        <v>135</v>
      </c>
    </row>
    <row r="539" spans="1:19" x14ac:dyDescent="0.35">
      <c r="A539" t="s">
        <v>70</v>
      </c>
      <c r="B539" t="str">
        <f t="shared" si="16"/>
        <v>Jan 17</v>
      </c>
      <c r="C539" t="str">
        <f t="shared" si="17"/>
        <v>Jan 19</v>
      </c>
      <c r="D539" s="5">
        <f>DATE(2024, MATCH(LEFT(B539,3), {"Jan","Feb","Mar","Apr","May","Jun","Jul","Aug","Sep","Oct","Nov","Dec"},0), MID(B539,5,2))</f>
        <v>45308</v>
      </c>
      <c r="E539" s="5">
        <f>DATE(2024, MATCH(LEFT(C539,3), {"Jan","Feb","Mar","Apr","May","Jun","Jul","Aug","Sep","Oct","Nov","Dec"},0), MID(C539,5,2))</f>
        <v>45310</v>
      </c>
      <c r="F539" t="s">
        <v>2016</v>
      </c>
      <c r="G539" s="2">
        <v>7.0000000000000001E-3</v>
      </c>
      <c r="H539" t="s">
        <v>2030</v>
      </c>
      <c r="I539" s="2">
        <v>3.4000000000000002E-2</v>
      </c>
      <c r="J539">
        <v>29</v>
      </c>
      <c r="K539" t="s">
        <v>2018</v>
      </c>
      <c r="L539" t="s">
        <v>2031</v>
      </c>
      <c r="M539" t="s">
        <v>1063</v>
      </c>
      <c r="N539" t="s">
        <v>17</v>
      </c>
      <c r="O539" t="s">
        <v>17</v>
      </c>
      <c r="P539">
        <v>3</v>
      </c>
      <c r="Q539" t="s">
        <v>2028</v>
      </c>
      <c r="R539" t="b">
        <v>0</v>
      </c>
      <c r="S539" t="s">
        <v>135</v>
      </c>
    </row>
    <row r="540" spans="1:19" x14ac:dyDescent="0.35">
      <c r="A540" t="s">
        <v>85</v>
      </c>
      <c r="B540" t="str">
        <f t="shared" si="16"/>
        <v>Jan 31</v>
      </c>
      <c r="C540" t="str">
        <f t="shared" si="17"/>
        <v>Jan Feb 2</v>
      </c>
      <c r="D540" s="5">
        <f>DATE(2024, MATCH(LEFT(B540,3), {"Jan","Feb","Mar","Apr","May","Jun","Jul","Aug","Sep","Oct","Nov","Dec"},0), MID(B540,5,2))</f>
        <v>45322</v>
      </c>
      <c r="E540" s="5" t="e">
        <f>DATE(2024, MATCH(LEFT(C540,3), {"Jan","Feb","Mar","Apr","May","Jun","Jul","Aug","Sep","Oct","Nov","Dec"},0), MID(C540,5,2))</f>
        <v>#VALUE!</v>
      </c>
      <c r="F540" t="s">
        <v>2021</v>
      </c>
      <c r="G540" s="2">
        <v>-0.188</v>
      </c>
      <c r="H540" t="s">
        <v>2034</v>
      </c>
      <c r="I540" s="2">
        <v>-0.17100000000000001</v>
      </c>
      <c r="J540">
        <v>45</v>
      </c>
      <c r="K540" t="s">
        <v>2035</v>
      </c>
      <c r="L540" t="s">
        <v>2036</v>
      </c>
      <c r="M540" t="s">
        <v>2037</v>
      </c>
      <c r="N540" t="s">
        <v>17</v>
      </c>
      <c r="O540" t="s">
        <v>17</v>
      </c>
      <c r="P540">
        <v>5</v>
      </c>
      <c r="Q540" t="s">
        <v>2032</v>
      </c>
      <c r="R540" t="b">
        <v>0</v>
      </c>
      <c r="S540" t="s">
        <v>249</v>
      </c>
    </row>
    <row r="541" spans="1:19" x14ac:dyDescent="0.35">
      <c r="A541" t="s">
        <v>62</v>
      </c>
      <c r="B541" t="str">
        <f t="shared" si="16"/>
        <v>Jan 24</v>
      </c>
      <c r="C541" t="str">
        <f t="shared" si="17"/>
        <v>Jan 26</v>
      </c>
      <c r="D541" s="5">
        <f>DATE(2024, MATCH(LEFT(B541,3), {"Jan","Feb","Mar","Apr","May","Jun","Jul","Aug","Sep","Oct","Nov","Dec"},0), MID(B541,5,2))</f>
        <v>45315</v>
      </c>
      <c r="E541" s="5">
        <f>DATE(2024, MATCH(LEFT(C541,3), {"Jan","Feb","Mar","Apr","May","Jun","Jul","Aug","Sep","Oct","Nov","Dec"},0), MID(C541,5,2))</f>
        <v>45317</v>
      </c>
      <c r="F541" t="s">
        <v>2025</v>
      </c>
      <c r="G541" s="2">
        <v>-0.23300000000000001</v>
      </c>
      <c r="H541" t="s">
        <v>2040</v>
      </c>
      <c r="I541" s="2">
        <v>-0.20100000000000001</v>
      </c>
      <c r="J541">
        <v>53</v>
      </c>
      <c r="K541" t="s">
        <v>2035</v>
      </c>
      <c r="L541" t="s">
        <v>2041</v>
      </c>
      <c r="M541" t="s">
        <v>2037</v>
      </c>
      <c r="N541" t="s">
        <v>17</v>
      </c>
      <c r="O541" t="s">
        <v>17</v>
      </c>
      <c r="P541">
        <v>4</v>
      </c>
      <c r="Q541" t="s">
        <v>2038</v>
      </c>
      <c r="R541" t="b">
        <v>0</v>
      </c>
      <c r="S541" t="s">
        <v>249</v>
      </c>
    </row>
    <row r="542" spans="1:19" x14ac:dyDescent="0.35">
      <c r="A542" t="s">
        <v>75</v>
      </c>
      <c r="B542" t="str">
        <f t="shared" si="16"/>
        <v>Jan 10</v>
      </c>
      <c r="C542" t="str">
        <f t="shared" si="17"/>
        <v>Jan 12</v>
      </c>
      <c r="D542" s="5">
        <f>DATE(2024, MATCH(LEFT(B542,3), {"Jan","Feb","Mar","Apr","May","Jun","Jul","Aug","Sep","Oct","Nov","Dec"},0), MID(B542,5,2))</f>
        <v>45301</v>
      </c>
      <c r="E542" s="5">
        <f>DATE(2024, MATCH(LEFT(C542,3), {"Jan","Feb","Mar","Apr","May","Jun","Jul","Aug","Sep","Oct","Nov","Dec"},0), MID(C542,5,2))</f>
        <v>45303</v>
      </c>
      <c r="F542" t="s">
        <v>2029</v>
      </c>
      <c r="G542" s="2">
        <v>0.41699999999999998</v>
      </c>
      <c r="H542" t="s">
        <v>2044</v>
      </c>
      <c r="I542" s="2">
        <v>0.42399999999999999</v>
      </c>
      <c r="J542">
        <v>50</v>
      </c>
      <c r="K542" t="s">
        <v>2035</v>
      </c>
      <c r="L542" t="s">
        <v>2045</v>
      </c>
      <c r="M542" t="s">
        <v>2037</v>
      </c>
      <c r="N542" t="s">
        <v>17</v>
      </c>
      <c r="O542" t="s">
        <v>17</v>
      </c>
      <c r="P542">
        <v>2</v>
      </c>
      <c r="Q542" t="s">
        <v>2042</v>
      </c>
      <c r="R542" t="b">
        <v>0</v>
      </c>
      <c r="S542" t="s">
        <v>249</v>
      </c>
    </row>
    <row r="543" spans="1:19" x14ac:dyDescent="0.35">
      <c r="A543" t="s">
        <v>80</v>
      </c>
      <c r="B543" t="str">
        <f t="shared" si="16"/>
        <v>Jan 3</v>
      </c>
      <c r="C543" t="str">
        <f t="shared" si="17"/>
        <v>Jan 5</v>
      </c>
      <c r="D543" s="5">
        <f>DATE(2024, MATCH(LEFT(B543,3), {"Jan","Feb","Mar","Apr","May","Jun","Jul","Aug","Sep","Oct","Nov","Dec"},0), MID(B543,5,2))</f>
        <v>45294</v>
      </c>
      <c r="E543" s="5">
        <f>DATE(2024, MATCH(LEFT(C543,3), {"Jan","Feb","Mar","Apr","May","Jun","Jul","Aug","Sep","Oct","Nov","Dec"},0), MID(C543,5,2))</f>
        <v>45296</v>
      </c>
      <c r="F543" t="s">
        <v>2033</v>
      </c>
      <c r="G543" s="2">
        <v>-0.13200000000000001</v>
      </c>
      <c r="H543" t="s">
        <v>2048</v>
      </c>
      <c r="I543" s="2">
        <v>-0.14499999999999999</v>
      </c>
      <c r="J543">
        <v>49</v>
      </c>
      <c r="K543" t="s">
        <v>2035</v>
      </c>
      <c r="L543" t="s">
        <v>2049</v>
      </c>
      <c r="M543" t="s">
        <v>2037</v>
      </c>
      <c r="N543" t="s">
        <v>17</v>
      </c>
      <c r="O543" t="s">
        <v>17</v>
      </c>
      <c r="P543">
        <v>1</v>
      </c>
      <c r="Q543" t="s">
        <v>2046</v>
      </c>
      <c r="R543" t="b">
        <v>0</v>
      </c>
      <c r="S543" t="s">
        <v>249</v>
      </c>
    </row>
    <row r="544" spans="1:19" x14ac:dyDescent="0.35">
      <c r="A544" t="s">
        <v>922</v>
      </c>
      <c r="B544" t="str">
        <f t="shared" si="16"/>
        <v>Jan 9</v>
      </c>
      <c r="C544" t="str">
        <f t="shared" si="17"/>
        <v>Jan 12</v>
      </c>
      <c r="D544" s="5">
        <f>DATE(2024, MATCH(LEFT(B544,3), {"Jan","Feb","Mar","Apr","May","Jun","Jul","Aug","Sep","Oct","Nov","Dec"},0), MID(B544,5,2))</f>
        <v>45300</v>
      </c>
      <c r="E544" s="5">
        <f>DATE(2024, MATCH(LEFT(C544,3), {"Jan","Feb","Mar","Apr","May","Jun","Jul","Aug","Sep","Oct","Nov","Dec"},0), MID(C544,5,2))</f>
        <v>45303</v>
      </c>
      <c r="F544" t="s">
        <v>2039</v>
      </c>
      <c r="G544" s="3">
        <v>0.1</v>
      </c>
      <c r="H544" t="s">
        <v>2052</v>
      </c>
      <c r="I544" s="2">
        <v>0.122</v>
      </c>
      <c r="J544">
        <v>35</v>
      </c>
      <c r="K544" t="s">
        <v>2053</v>
      </c>
      <c r="L544" t="s">
        <v>2054</v>
      </c>
      <c r="M544" t="s">
        <v>1101</v>
      </c>
      <c r="N544" t="s">
        <v>17</v>
      </c>
      <c r="O544" t="s">
        <v>17</v>
      </c>
      <c r="P544">
        <v>2</v>
      </c>
      <c r="Q544" t="s">
        <v>2050</v>
      </c>
      <c r="R544" t="b">
        <v>0</v>
      </c>
      <c r="S544" t="s">
        <v>266</v>
      </c>
    </row>
    <row r="545" spans="1:19" x14ac:dyDescent="0.35">
      <c r="A545" t="s">
        <v>2055</v>
      </c>
      <c r="B545" t="str">
        <f t="shared" si="16"/>
        <v>Apr 26</v>
      </c>
      <c r="C545" t="str">
        <f t="shared" si="17"/>
        <v>Apr 28</v>
      </c>
      <c r="D545" s="5">
        <f>DATE(2024, MATCH(LEFT(B545,3), {"Jan","Feb","Mar","Apr","May","Jun","Jul","Aug","Sep","Oct","Nov","Dec"},0), MID(B545,5,2))</f>
        <v>45408</v>
      </c>
      <c r="E545" s="5">
        <f>DATE(2024, MATCH(LEFT(C545,3), {"Jan","Feb","Mar","Apr","May","Jun","Jul","Aug","Sep","Oct","Nov","Dec"},0), MID(C545,5,2))</f>
        <v>45410</v>
      </c>
      <c r="F545" t="s">
        <v>2043</v>
      </c>
      <c r="G545" s="2">
        <v>-0.89700000000000002</v>
      </c>
      <c r="H545" t="s">
        <v>2057</v>
      </c>
      <c r="I545" s="2">
        <v>-0.89700000000000002</v>
      </c>
      <c r="J545">
        <v>1</v>
      </c>
      <c r="K545" t="s">
        <v>2058</v>
      </c>
      <c r="L545" t="s">
        <v>2059</v>
      </c>
      <c r="M545" t="s">
        <v>2014</v>
      </c>
      <c r="N545" t="s">
        <v>17</v>
      </c>
      <c r="O545" t="s">
        <v>17</v>
      </c>
      <c r="P545">
        <v>17</v>
      </c>
      <c r="Q545" t="s">
        <v>2056</v>
      </c>
      <c r="R545" t="b">
        <v>0</v>
      </c>
      <c r="S545" t="s">
        <v>24</v>
      </c>
    </row>
    <row r="546" spans="1:19" x14ac:dyDescent="0.35">
      <c r="A546" t="s">
        <v>2060</v>
      </c>
      <c r="B546" t="str">
        <f t="shared" si="16"/>
        <v>Apr 19</v>
      </c>
      <c r="C546" t="str">
        <f t="shared" si="17"/>
        <v>Apr 21</v>
      </c>
      <c r="D546" s="5">
        <f>DATE(2024, MATCH(LEFT(B546,3), {"Jan","Feb","Mar","Apr","May","Jun","Jul","Aug","Sep","Oct","Nov","Dec"},0), MID(B546,5,2))</f>
        <v>45401</v>
      </c>
      <c r="E546" s="5">
        <f>DATE(2024, MATCH(LEFT(C546,3), {"Jan","Feb","Mar","Apr","May","Jun","Jul","Aug","Sep","Oct","Nov","Dec"},0), MID(C546,5,2))</f>
        <v>45403</v>
      </c>
      <c r="F546" t="s">
        <v>2047</v>
      </c>
      <c r="G546" s="2">
        <v>-0.66800000000000004</v>
      </c>
      <c r="H546" t="s">
        <v>2062</v>
      </c>
      <c r="I546" s="2">
        <v>-0.66800000000000004</v>
      </c>
      <c r="J546">
        <v>1</v>
      </c>
      <c r="K546" t="s">
        <v>2058</v>
      </c>
      <c r="L546" t="s">
        <v>2063</v>
      </c>
      <c r="M546" t="s">
        <v>2014</v>
      </c>
      <c r="N546" t="s">
        <v>17</v>
      </c>
      <c r="O546" t="s">
        <v>17</v>
      </c>
      <c r="P546">
        <v>16</v>
      </c>
      <c r="Q546" t="s">
        <v>2061</v>
      </c>
      <c r="R546" t="b">
        <v>0</v>
      </c>
      <c r="S546" t="s">
        <v>24</v>
      </c>
    </row>
    <row r="547" spans="1:19" x14ac:dyDescent="0.35">
      <c r="A547" t="s">
        <v>2064</v>
      </c>
      <c r="B547" t="str">
        <f t="shared" si="16"/>
        <v>Apr 12</v>
      </c>
      <c r="C547" t="str">
        <f t="shared" si="17"/>
        <v>Apr 14</v>
      </c>
      <c r="D547" s="5">
        <f>DATE(2024, MATCH(LEFT(B547,3), {"Jan","Feb","Mar","Apr","May","Jun","Jul","Aug","Sep","Oct","Nov","Dec"},0), MID(B547,5,2))</f>
        <v>45394</v>
      </c>
      <c r="E547" s="5">
        <f>DATE(2024, MATCH(LEFT(C547,3), {"Jan","Feb","Mar","Apr","May","Jun","Jul","Aug","Sep","Oct","Nov","Dec"},0), MID(C547,5,2))</f>
        <v>45396</v>
      </c>
      <c r="F547" t="s">
        <v>2051</v>
      </c>
      <c r="G547" s="2">
        <v>-0.628</v>
      </c>
      <c r="H547" t="s">
        <v>2066</v>
      </c>
      <c r="I547" s="2">
        <v>-0.628</v>
      </c>
      <c r="J547">
        <v>1</v>
      </c>
      <c r="K547" t="s">
        <v>2058</v>
      </c>
      <c r="L547" t="s">
        <v>2067</v>
      </c>
      <c r="M547" t="s">
        <v>2014</v>
      </c>
      <c r="N547" t="s">
        <v>17</v>
      </c>
      <c r="O547" t="s">
        <v>17</v>
      </c>
      <c r="P547">
        <v>15</v>
      </c>
      <c r="Q547" t="s">
        <v>2065</v>
      </c>
      <c r="R547" t="b">
        <v>0</v>
      </c>
      <c r="S547" t="s">
        <v>24</v>
      </c>
    </row>
    <row r="548" spans="1:19" x14ac:dyDescent="0.35">
      <c r="A548" t="s">
        <v>2068</v>
      </c>
      <c r="B548" t="str">
        <f t="shared" si="16"/>
        <v>Apr 5</v>
      </c>
      <c r="C548" t="str">
        <f t="shared" si="17"/>
        <v>Apr 7</v>
      </c>
      <c r="D548" s="5">
        <f>DATE(2024, MATCH(LEFT(B548,3), {"Jan","Feb","Mar","Apr","May","Jun","Jul","Aug","Sep","Oct","Nov","Dec"},0), MID(B548,5,2))</f>
        <v>45387</v>
      </c>
      <c r="E548" s="5">
        <f>DATE(2024, MATCH(LEFT(C548,3), {"Jan","Feb","Mar","Apr","May","Jun","Jul","Aug","Sep","Oct","Nov","Dec"},0), MID(C548,5,2))</f>
        <v>45389</v>
      </c>
      <c r="F548" t="s">
        <v>2057</v>
      </c>
      <c r="G548" s="2">
        <v>-0.318</v>
      </c>
      <c r="H548" t="s">
        <v>2070</v>
      </c>
      <c r="I548" s="2">
        <v>-0.318</v>
      </c>
      <c r="J548">
        <v>1</v>
      </c>
      <c r="K548" t="s">
        <v>2058</v>
      </c>
      <c r="L548" t="s">
        <v>2071</v>
      </c>
      <c r="M548" t="s">
        <v>2014</v>
      </c>
      <c r="N548" t="s">
        <v>17</v>
      </c>
      <c r="O548" t="s">
        <v>17</v>
      </c>
      <c r="P548">
        <v>14</v>
      </c>
      <c r="Q548" t="s">
        <v>2069</v>
      </c>
      <c r="R548" t="b">
        <v>0</v>
      </c>
      <c r="S548" t="s">
        <v>24</v>
      </c>
    </row>
    <row r="549" spans="1:19" x14ac:dyDescent="0.35">
      <c r="A549" t="s">
        <v>2072</v>
      </c>
      <c r="B549" t="str">
        <f t="shared" si="16"/>
        <v>Mar 29</v>
      </c>
      <c r="C549" t="str">
        <f t="shared" si="17"/>
        <v>Mar 31</v>
      </c>
      <c r="D549" s="5">
        <f>DATE(2024, MATCH(LEFT(B549,3), {"Jan","Feb","Mar","Apr","May","Jun","Jul","Aug","Sep","Oct","Nov","Dec"},0), MID(B549,5,2))</f>
        <v>45380</v>
      </c>
      <c r="E549" s="5">
        <f>DATE(2024, MATCH(LEFT(C549,3), {"Jan","Feb","Mar","Apr","May","Jun","Jul","Aug","Sep","Oct","Nov","Dec"},0), MID(C549,5,2))</f>
        <v>45382</v>
      </c>
      <c r="F549" t="s">
        <v>2062</v>
      </c>
      <c r="G549" s="2">
        <v>-0.34799999999999998</v>
      </c>
      <c r="H549" t="s">
        <v>2074</v>
      </c>
      <c r="I549" s="2">
        <v>-0.34799999999999998</v>
      </c>
      <c r="J549">
        <v>1</v>
      </c>
      <c r="K549" t="s">
        <v>2058</v>
      </c>
      <c r="L549" t="s">
        <v>2075</v>
      </c>
      <c r="M549" t="s">
        <v>2014</v>
      </c>
      <c r="N549" t="s">
        <v>17</v>
      </c>
      <c r="O549" t="s">
        <v>17</v>
      </c>
      <c r="P549">
        <v>13</v>
      </c>
      <c r="Q549" t="s">
        <v>2073</v>
      </c>
      <c r="R549" t="b">
        <v>0</v>
      </c>
      <c r="S549" t="s">
        <v>24</v>
      </c>
    </row>
    <row r="550" spans="1:19" x14ac:dyDescent="0.35">
      <c r="A550" t="s">
        <v>2076</v>
      </c>
      <c r="B550" t="str">
        <f t="shared" si="16"/>
        <v>Mar 22</v>
      </c>
      <c r="C550" t="str">
        <f t="shared" si="17"/>
        <v>Mar 24</v>
      </c>
      <c r="D550" s="5">
        <f>DATE(2024, MATCH(LEFT(B550,3), {"Jan","Feb","Mar","Apr","May","Jun","Jul","Aug","Sep","Oct","Nov","Dec"},0), MID(B550,5,2))</f>
        <v>45373</v>
      </c>
      <c r="E550" s="5">
        <f>DATE(2024, MATCH(LEFT(C550,3), {"Jan","Feb","Mar","Apr","May","Jun","Jul","Aug","Sep","Oct","Nov","Dec"},0), MID(C550,5,2))</f>
        <v>45375</v>
      </c>
      <c r="F550" t="s">
        <v>2066</v>
      </c>
      <c r="G550" t="s">
        <v>17</v>
      </c>
      <c r="H550" t="s">
        <v>2078</v>
      </c>
      <c r="I550" t="s">
        <v>17</v>
      </c>
      <c r="J550">
        <v>1</v>
      </c>
      <c r="K550" t="s">
        <v>2058</v>
      </c>
      <c r="L550" t="s">
        <v>2079</v>
      </c>
      <c r="M550" t="s">
        <v>2014</v>
      </c>
      <c r="N550" t="s">
        <v>17</v>
      </c>
      <c r="O550" t="s">
        <v>17</v>
      </c>
      <c r="P550">
        <v>12</v>
      </c>
      <c r="Q550" t="s">
        <v>2077</v>
      </c>
      <c r="R550" t="b">
        <v>0</v>
      </c>
      <c r="S550" t="s">
        <v>24</v>
      </c>
    </row>
    <row r="551" spans="1:19" x14ac:dyDescent="0.35">
      <c r="A551" t="s">
        <v>101</v>
      </c>
      <c r="B551" t="str">
        <f t="shared" si="16"/>
        <v>Feb 7</v>
      </c>
      <c r="C551" t="str">
        <f t="shared" si="17"/>
        <v>Feb 9</v>
      </c>
      <c r="D551" s="5">
        <f>DATE(2024, MATCH(LEFT(B551,3), {"Jan","Feb","Mar","Apr","May","Jun","Jul","Aug","Sep","Oct","Nov","Dec"},0), MID(B551,5,2))</f>
        <v>45329</v>
      </c>
      <c r="E551" s="5">
        <f>DATE(2024, MATCH(LEFT(C551,3), {"Jan","Feb","Mar","Apr","May","Jun","Jul","Aug","Sep","Oct","Nov","Dec"},0), MID(C551,5,2))</f>
        <v>45331</v>
      </c>
      <c r="F551" t="s">
        <v>2070</v>
      </c>
      <c r="G551" s="2">
        <v>-0.189</v>
      </c>
      <c r="H551" t="s">
        <v>2082</v>
      </c>
      <c r="I551" s="2">
        <v>-0.17399999999999999</v>
      </c>
      <c r="J551">
        <v>20</v>
      </c>
      <c r="K551" t="s">
        <v>2083</v>
      </c>
      <c r="L551" t="s">
        <v>2084</v>
      </c>
      <c r="M551" t="s">
        <v>18</v>
      </c>
      <c r="N551" t="s">
        <v>17</v>
      </c>
      <c r="O551" t="s">
        <v>17</v>
      </c>
      <c r="P551">
        <v>6</v>
      </c>
      <c r="Q551" t="s">
        <v>2080</v>
      </c>
      <c r="R551" t="b">
        <v>0</v>
      </c>
      <c r="S551" t="s">
        <v>329</v>
      </c>
    </row>
    <row r="552" spans="1:19" x14ac:dyDescent="0.35">
      <c r="A552" t="s">
        <v>85</v>
      </c>
      <c r="B552" t="str">
        <f t="shared" si="16"/>
        <v>Jan 31</v>
      </c>
      <c r="C552" t="str">
        <f t="shared" si="17"/>
        <v>Jan Feb 2</v>
      </c>
      <c r="D552" s="5">
        <f>DATE(2024, MATCH(LEFT(B552,3), {"Jan","Feb","Mar","Apr","May","Jun","Jul","Aug","Sep","Oct","Nov","Dec"},0), MID(B552,5,2))</f>
        <v>45322</v>
      </c>
      <c r="E552" s="5" t="e">
        <f>DATE(2024, MATCH(LEFT(C552,3), {"Jan","Feb","Mar","Apr","May","Jun","Jul","Aug","Sep","Oct","Nov","Dec"},0), MID(C552,5,2))</f>
        <v>#VALUE!</v>
      </c>
      <c r="F552" t="s">
        <v>2074</v>
      </c>
      <c r="G552" s="2">
        <v>-8.5000000000000006E-2</v>
      </c>
      <c r="H552" t="s">
        <v>2087</v>
      </c>
      <c r="I552" s="2">
        <v>1.4E-2</v>
      </c>
      <c r="J552">
        <v>19</v>
      </c>
      <c r="K552" t="s">
        <v>2083</v>
      </c>
      <c r="L552" t="s">
        <v>2088</v>
      </c>
      <c r="M552" t="s">
        <v>18</v>
      </c>
      <c r="N552" t="s">
        <v>17</v>
      </c>
      <c r="O552" t="s">
        <v>17</v>
      </c>
      <c r="P552">
        <v>5</v>
      </c>
      <c r="Q552" t="s">
        <v>2085</v>
      </c>
      <c r="R552" t="b">
        <v>0</v>
      </c>
      <c r="S552" t="s">
        <v>329</v>
      </c>
    </row>
    <row r="553" spans="1:19" x14ac:dyDescent="0.35">
      <c r="A553" t="s">
        <v>62</v>
      </c>
      <c r="B553" t="str">
        <f t="shared" si="16"/>
        <v>Jan 24</v>
      </c>
      <c r="C553" t="str">
        <f t="shared" si="17"/>
        <v>Jan 26</v>
      </c>
      <c r="D553" s="5">
        <f>DATE(2024, MATCH(LEFT(B553,3), {"Jan","Feb","Mar","Apr","May","Jun","Jul","Aug","Sep","Oct","Nov","Dec"},0), MID(B553,5,2))</f>
        <v>45315</v>
      </c>
      <c r="E553" s="5">
        <f>DATE(2024, MATCH(LEFT(C553,3), {"Jan","Feb","Mar","Apr","May","Jun","Jul","Aug","Sep","Oct","Nov","Dec"},0), MID(C553,5,2))</f>
        <v>45317</v>
      </c>
      <c r="F553" t="s">
        <v>2078</v>
      </c>
      <c r="G553" s="2">
        <v>4.2000000000000003E-2</v>
      </c>
      <c r="H553" t="s">
        <v>2091</v>
      </c>
      <c r="I553" s="2">
        <v>8.3000000000000004E-2</v>
      </c>
      <c r="J553">
        <v>17</v>
      </c>
      <c r="K553" t="s">
        <v>2083</v>
      </c>
      <c r="L553" t="s">
        <v>2092</v>
      </c>
      <c r="M553" t="s">
        <v>18</v>
      </c>
      <c r="N553" t="s">
        <v>17</v>
      </c>
      <c r="O553" t="s">
        <v>17</v>
      </c>
      <c r="P553">
        <v>4</v>
      </c>
      <c r="Q553" t="s">
        <v>2089</v>
      </c>
      <c r="R553" t="b">
        <v>0</v>
      </c>
      <c r="S553" t="s">
        <v>329</v>
      </c>
    </row>
    <row r="554" spans="1:19" x14ac:dyDescent="0.35">
      <c r="A554" t="s">
        <v>30</v>
      </c>
      <c r="B554" t="str">
        <f t="shared" si="16"/>
        <v>May 9</v>
      </c>
      <c r="C554" t="str">
        <f t="shared" si="17"/>
        <v>May 11</v>
      </c>
      <c r="D554" s="5">
        <f>DATE(2024, MATCH(LEFT(B554,3), {"Jan","Feb","Mar","Apr","May","Jun","Jul","Aug","Sep","Oct","Nov","Dec"},0), MID(B554,5,2))</f>
        <v>45421</v>
      </c>
      <c r="E554" s="5">
        <f>DATE(2024, MATCH(LEFT(C554,3), {"Jan","Feb","Mar","Apr","May","Jun","Jul","Aug","Sep","Oct","Nov","Dec"},0), MID(C554,5,2))</f>
        <v>45423</v>
      </c>
      <c r="F554" t="s">
        <v>2081</v>
      </c>
      <c r="G554" s="2">
        <v>-0.53700000000000003</v>
      </c>
      <c r="H554" t="s">
        <v>2095</v>
      </c>
      <c r="I554" s="2">
        <v>-0.52800000000000002</v>
      </c>
      <c r="J554">
        <v>22</v>
      </c>
      <c r="K554" t="s">
        <v>2096</v>
      </c>
      <c r="L554" t="s">
        <v>2097</v>
      </c>
      <c r="M554" t="s">
        <v>2098</v>
      </c>
      <c r="N554" t="s">
        <v>17</v>
      </c>
      <c r="O554" t="s">
        <v>17</v>
      </c>
      <c r="P554">
        <v>19</v>
      </c>
      <c r="Q554" t="s">
        <v>2093</v>
      </c>
      <c r="R554" t="b">
        <v>0</v>
      </c>
      <c r="S554" t="s">
        <v>220</v>
      </c>
    </row>
    <row r="555" spans="1:19" x14ac:dyDescent="0.35">
      <c r="A555" t="s">
        <v>153</v>
      </c>
      <c r="B555" t="str">
        <f t="shared" si="16"/>
        <v>Apr 25</v>
      </c>
      <c r="C555" t="str">
        <f t="shared" si="17"/>
        <v>Apr 27</v>
      </c>
      <c r="D555" s="5">
        <f>DATE(2024, MATCH(LEFT(B555,3), {"Jan","Feb","Mar","Apr","May","Jun","Jul","Aug","Sep","Oct","Nov","Dec"},0), MID(B555,5,2))</f>
        <v>45407</v>
      </c>
      <c r="E555" s="5">
        <f>DATE(2024, MATCH(LEFT(C555,3), {"Jan","Feb","Mar","Apr","May","Jun","Jul","Aug","Sep","Oct","Nov","Dec"},0), MID(C555,5,2))</f>
        <v>45409</v>
      </c>
      <c r="F555" t="s">
        <v>2086</v>
      </c>
      <c r="G555" s="2">
        <v>4.7E-2</v>
      </c>
      <c r="H555" t="s">
        <v>2101</v>
      </c>
      <c r="I555" s="2">
        <v>6.2E-2</v>
      </c>
      <c r="J555">
        <v>18</v>
      </c>
      <c r="K555" t="s">
        <v>2096</v>
      </c>
      <c r="L555" t="s">
        <v>2102</v>
      </c>
      <c r="M555" t="s">
        <v>2098</v>
      </c>
      <c r="N555" t="s">
        <v>17</v>
      </c>
      <c r="O555" t="s">
        <v>17</v>
      </c>
      <c r="P555">
        <v>17</v>
      </c>
      <c r="Q555" t="s">
        <v>2099</v>
      </c>
      <c r="R555" t="b">
        <v>0</v>
      </c>
      <c r="S555" t="s">
        <v>220</v>
      </c>
    </row>
    <row r="556" spans="1:19" x14ac:dyDescent="0.35">
      <c r="A556" t="s">
        <v>30</v>
      </c>
      <c r="B556" t="str">
        <f t="shared" si="16"/>
        <v>May 9</v>
      </c>
      <c r="C556" t="str">
        <f t="shared" si="17"/>
        <v>May 11</v>
      </c>
      <c r="D556" s="5">
        <f>DATE(2024, MATCH(LEFT(B556,3), {"Jan","Feb","Mar","Apr","May","Jun","Jul","Aug","Sep","Oct","Nov","Dec"},0), MID(B556,5,2))</f>
        <v>45421</v>
      </c>
      <c r="E556" s="5">
        <f>DATE(2024, MATCH(LEFT(C556,3), {"Jan","Feb","Mar","Apr","May","Jun","Jul","Aug","Sep","Oct","Nov","Dec"},0), MID(C556,5,2))</f>
        <v>45423</v>
      </c>
      <c r="F556" t="s">
        <v>2090</v>
      </c>
      <c r="G556" s="2">
        <v>0.215</v>
      </c>
      <c r="H556" t="s">
        <v>2105</v>
      </c>
      <c r="I556" s="2">
        <v>0.29099999999999998</v>
      </c>
      <c r="J556">
        <v>37</v>
      </c>
      <c r="K556" t="s">
        <v>2106</v>
      </c>
      <c r="L556" t="s">
        <v>2107</v>
      </c>
      <c r="M556" t="s">
        <v>2108</v>
      </c>
      <c r="N556" t="s">
        <v>17</v>
      </c>
      <c r="O556" t="s">
        <v>17</v>
      </c>
      <c r="P556">
        <v>19</v>
      </c>
      <c r="Q556" t="s">
        <v>2103</v>
      </c>
      <c r="R556" t="b">
        <v>0</v>
      </c>
      <c r="S556" t="s">
        <v>135</v>
      </c>
    </row>
    <row r="557" spans="1:19" x14ac:dyDescent="0.35">
      <c r="A557" t="s">
        <v>32</v>
      </c>
      <c r="B557" t="str">
        <f t="shared" si="16"/>
        <v>Mar 28</v>
      </c>
      <c r="C557" t="str">
        <f t="shared" si="17"/>
        <v>Mar 30</v>
      </c>
      <c r="D557" s="5">
        <f>DATE(2024, MATCH(LEFT(B557,3), {"Jan","Feb","Mar","Apr","May","Jun","Jul","Aug","Sep","Oct","Nov","Dec"},0), MID(B557,5,2))</f>
        <v>45379</v>
      </c>
      <c r="E557" s="5">
        <f>DATE(2024, MATCH(LEFT(C557,3), {"Jan","Feb","Mar","Apr","May","Jun","Jul","Aug","Sep","Oct","Nov","Dec"},0), MID(C557,5,2))</f>
        <v>45381</v>
      </c>
      <c r="F557" t="s">
        <v>2094</v>
      </c>
      <c r="G557" s="2">
        <v>0.42199999999999999</v>
      </c>
      <c r="H557" t="s">
        <v>2111</v>
      </c>
      <c r="I557" s="2">
        <v>0.17599999999999999</v>
      </c>
      <c r="J557">
        <v>42</v>
      </c>
      <c r="K557" t="s">
        <v>2112</v>
      </c>
      <c r="L557" t="s">
        <v>2113</v>
      </c>
      <c r="M557" t="s">
        <v>2037</v>
      </c>
      <c r="N557" t="s">
        <v>17</v>
      </c>
      <c r="O557" t="s">
        <v>17</v>
      </c>
      <c r="P557">
        <v>13</v>
      </c>
      <c r="Q557" t="s">
        <v>2109</v>
      </c>
      <c r="R557" t="b">
        <v>0</v>
      </c>
      <c r="S557" t="s">
        <v>249</v>
      </c>
    </row>
    <row r="558" spans="1:19" x14ac:dyDescent="0.35">
      <c r="A558" t="s">
        <v>32</v>
      </c>
      <c r="B558" t="str">
        <f t="shared" si="16"/>
        <v>Mar 28</v>
      </c>
      <c r="C558" t="str">
        <f t="shared" si="17"/>
        <v>Mar 30</v>
      </c>
      <c r="D558" s="5">
        <f>DATE(2024, MATCH(LEFT(B558,3), {"Jan","Feb","Mar","Apr","May","Jun","Jul","Aug","Sep","Oct","Nov","Dec"},0), MID(B558,5,2))</f>
        <v>45379</v>
      </c>
      <c r="E558" s="5">
        <f>DATE(2024, MATCH(LEFT(C558,3), {"Jan","Feb","Mar","Apr","May","Jun","Jul","Aug","Sep","Oct","Nov","Dec"},0), MID(C558,5,2))</f>
        <v>45381</v>
      </c>
      <c r="F558" t="s">
        <v>2100</v>
      </c>
      <c r="G558" s="2">
        <v>-0.52400000000000002</v>
      </c>
      <c r="H558" t="s">
        <v>2115</v>
      </c>
      <c r="I558" s="2">
        <v>-0.52400000000000002</v>
      </c>
      <c r="J558">
        <v>8</v>
      </c>
      <c r="K558" t="s">
        <v>2116</v>
      </c>
      <c r="L558" t="s">
        <v>2117</v>
      </c>
      <c r="M558" t="s">
        <v>2118</v>
      </c>
      <c r="N558" t="s">
        <v>17</v>
      </c>
      <c r="O558" t="s">
        <v>17</v>
      </c>
      <c r="P558">
        <v>13</v>
      </c>
      <c r="Q558" t="s">
        <v>2114</v>
      </c>
      <c r="R558" t="b">
        <v>0</v>
      </c>
      <c r="S558" t="s">
        <v>631</v>
      </c>
    </row>
    <row r="559" spans="1:19" x14ac:dyDescent="0.35">
      <c r="A559" t="s">
        <v>451</v>
      </c>
      <c r="B559" t="str">
        <f t="shared" si="16"/>
        <v>Mar 21</v>
      </c>
      <c r="C559" t="str">
        <f t="shared" si="17"/>
        <v>Mar 23</v>
      </c>
      <c r="D559" s="5">
        <f>DATE(2024, MATCH(LEFT(B559,3), {"Jan","Feb","Mar","Apr","May","Jun","Jul","Aug","Sep","Oct","Nov","Dec"},0), MID(B559,5,2))</f>
        <v>45372</v>
      </c>
      <c r="E559" s="5">
        <f>DATE(2024, MATCH(LEFT(C559,3), {"Jan","Feb","Mar","Apr","May","Jun","Jul","Aug","Sep","Oct","Nov","Dec"},0), MID(C559,5,2))</f>
        <v>45374</v>
      </c>
      <c r="F559" t="s">
        <v>2104</v>
      </c>
      <c r="G559" s="2">
        <v>9.2409999999999997</v>
      </c>
      <c r="H559" t="s">
        <v>2120</v>
      </c>
      <c r="I559" s="2">
        <v>9.2409999999999997</v>
      </c>
      <c r="J559">
        <v>10</v>
      </c>
      <c r="K559" t="s">
        <v>2116</v>
      </c>
      <c r="L559" t="s">
        <v>2121</v>
      </c>
      <c r="M559" t="s">
        <v>2118</v>
      </c>
      <c r="N559" t="s">
        <v>17</v>
      </c>
      <c r="O559" t="s">
        <v>17</v>
      </c>
      <c r="P559">
        <v>12</v>
      </c>
      <c r="Q559" t="s">
        <v>2119</v>
      </c>
      <c r="R559" t="b">
        <v>0</v>
      </c>
      <c r="S559" t="s">
        <v>631</v>
      </c>
    </row>
    <row r="560" spans="1:19" x14ac:dyDescent="0.35">
      <c r="A560" t="s">
        <v>32</v>
      </c>
      <c r="B560" t="str">
        <f t="shared" si="16"/>
        <v>Mar 28</v>
      </c>
      <c r="C560" t="str">
        <f t="shared" si="17"/>
        <v>Mar 30</v>
      </c>
      <c r="D560" s="5">
        <f>DATE(2024, MATCH(LEFT(B560,3), {"Jan","Feb","Mar","Apr","May","Jun","Jul","Aug","Sep","Oct","Nov","Dec"},0), MID(B560,5,2))</f>
        <v>45379</v>
      </c>
      <c r="E560" s="5">
        <f>DATE(2024, MATCH(LEFT(C560,3), {"Jan","Feb","Mar","Apr","May","Jun","Jul","Aug","Sep","Oct","Nov","Dec"},0), MID(C560,5,2))</f>
        <v>45381</v>
      </c>
      <c r="F560" t="s">
        <v>2110</v>
      </c>
      <c r="G560" s="2">
        <v>-0.52400000000000002</v>
      </c>
      <c r="H560" t="s">
        <v>2115</v>
      </c>
      <c r="I560" s="2">
        <v>-0.52400000000000002</v>
      </c>
      <c r="J560">
        <v>8</v>
      </c>
      <c r="K560" t="s">
        <v>2116</v>
      </c>
      <c r="L560" t="s">
        <v>2117</v>
      </c>
      <c r="M560" t="s">
        <v>2118</v>
      </c>
      <c r="N560" t="s">
        <v>17</v>
      </c>
      <c r="O560" t="s">
        <v>17</v>
      </c>
      <c r="P560">
        <v>13</v>
      </c>
      <c r="Q560" t="s">
        <v>2114</v>
      </c>
      <c r="R560" t="b">
        <v>0</v>
      </c>
      <c r="S560" t="s">
        <v>635</v>
      </c>
    </row>
    <row r="561" spans="1:19" x14ac:dyDescent="0.35">
      <c r="A561" t="s">
        <v>451</v>
      </c>
      <c r="B561" t="str">
        <f t="shared" si="16"/>
        <v>Mar 21</v>
      </c>
      <c r="C561" t="str">
        <f t="shared" si="17"/>
        <v>Mar 23</v>
      </c>
      <c r="D561" s="5">
        <f>DATE(2024, MATCH(LEFT(B561,3), {"Jan","Feb","Mar","Apr","May","Jun","Jul","Aug","Sep","Oct","Nov","Dec"},0), MID(B561,5,2))</f>
        <v>45372</v>
      </c>
      <c r="E561" s="5">
        <f>DATE(2024, MATCH(LEFT(C561,3), {"Jan","Feb","Mar","Apr","May","Jun","Jul","Aug","Sep","Oct","Nov","Dec"},0), MID(C561,5,2))</f>
        <v>45374</v>
      </c>
      <c r="F561" t="s">
        <v>2115</v>
      </c>
      <c r="G561" s="2">
        <v>9.2409999999999997</v>
      </c>
      <c r="H561" t="s">
        <v>2120</v>
      </c>
      <c r="I561" s="2">
        <v>9.2409999999999997</v>
      </c>
      <c r="J561">
        <v>10</v>
      </c>
      <c r="K561" t="s">
        <v>2116</v>
      </c>
      <c r="L561" t="s">
        <v>2121</v>
      </c>
      <c r="M561" t="s">
        <v>2118</v>
      </c>
      <c r="N561" t="s">
        <v>17</v>
      </c>
      <c r="O561" t="s">
        <v>17</v>
      </c>
      <c r="P561">
        <v>12</v>
      </c>
      <c r="Q561" t="s">
        <v>2119</v>
      </c>
      <c r="R561" t="b">
        <v>0</v>
      </c>
      <c r="S561" t="s">
        <v>635</v>
      </c>
    </row>
    <row r="562" spans="1:19" x14ac:dyDescent="0.35">
      <c r="A562" t="s">
        <v>187</v>
      </c>
      <c r="B562" t="str">
        <f t="shared" si="16"/>
        <v>Apr 17</v>
      </c>
      <c r="C562" t="str">
        <f t="shared" si="17"/>
        <v>Apr 20</v>
      </c>
      <c r="D562" s="5">
        <f>DATE(2024, MATCH(LEFT(B562,3), {"Jan","Feb","Mar","Apr","May","Jun","Jul","Aug","Sep","Oct","Nov","Dec"},0), MID(B562,5,2))</f>
        <v>45399</v>
      </c>
      <c r="E562" s="5">
        <f>DATE(2024, MATCH(LEFT(C562,3), {"Jan","Feb","Mar","Apr","May","Jun","Jul","Aug","Sep","Oct","Nov","Dec"},0), MID(C562,5,2))</f>
        <v>45402</v>
      </c>
      <c r="F562" t="s">
        <v>2120</v>
      </c>
      <c r="G562" s="2">
        <v>-0.35499999999999998</v>
      </c>
      <c r="H562" t="s">
        <v>2124</v>
      </c>
      <c r="I562" s="2">
        <v>-0.35499999999999998</v>
      </c>
      <c r="J562">
        <v>13</v>
      </c>
      <c r="K562" t="s">
        <v>2116</v>
      </c>
      <c r="L562" t="s">
        <v>2125</v>
      </c>
      <c r="M562" t="s">
        <v>2118</v>
      </c>
      <c r="N562" t="s">
        <v>17</v>
      </c>
      <c r="O562" t="s">
        <v>17</v>
      </c>
      <c r="P562">
        <v>16</v>
      </c>
      <c r="Q562" t="s">
        <v>2122</v>
      </c>
      <c r="R562" t="b">
        <v>0</v>
      </c>
      <c r="S562" t="s">
        <v>143</v>
      </c>
    </row>
    <row r="563" spans="1:19" x14ac:dyDescent="0.35">
      <c r="A563" t="s">
        <v>192</v>
      </c>
      <c r="B563" t="str">
        <f t="shared" si="16"/>
        <v>Apr 10</v>
      </c>
      <c r="C563" t="str">
        <f t="shared" si="17"/>
        <v>Apr 13</v>
      </c>
      <c r="D563" s="5">
        <f>DATE(2024, MATCH(LEFT(B563,3), {"Jan","Feb","Mar","Apr","May","Jun","Jul","Aug","Sep","Oct","Nov","Dec"},0), MID(B563,5,2))</f>
        <v>45392</v>
      </c>
      <c r="E563" s="5">
        <f>DATE(2024, MATCH(LEFT(C563,3), {"Jan","Feb","Mar","Apr","May","Jun","Jul","Aug","Sep","Oct","Nov","Dec"},0), MID(C563,5,2))</f>
        <v>45395</v>
      </c>
      <c r="F563" t="s">
        <v>2115</v>
      </c>
      <c r="G563" s="2">
        <v>-0.874</v>
      </c>
      <c r="H563" t="s">
        <v>2128</v>
      </c>
      <c r="I563" s="2">
        <v>-0.874</v>
      </c>
      <c r="J563">
        <v>12</v>
      </c>
      <c r="K563" t="s">
        <v>2116</v>
      </c>
      <c r="L563" t="s">
        <v>2129</v>
      </c>
      <c r="M563" t="s">
        <v>2118</v>
      </c>
      <c r="N563" t="s">
        <v>17</v>
      </c>
      <c r="O563" t="s">
        <v>17</v>
      </c>
      <c r="P563">
        <v>15</v>
      </c>
      <c r="Q563" t="s">
        <v>2126</v>
      </c>
      <c r="R563" t="b">
        <v>0</v>
      </c>
      <c r="S563" t="s">
        <v>143</v>
      </c>
    </row>
    <row r="564" spans="1:19" x14ac:dyDescent="0.35">
      <c r="A564" t="s">
        <v>357</v>
      </c>
      <c r="B564" t="str">
        <f t="shared" si="16"/>
        <v>Mar 27</v>
      </c>
      <c r="C564" t="str">
        <f t="shared" si="17"/>
        <v>Mar 30</v>
      </c>
      <c r="D564" s="5">
        <f>DATE(2024, MATCH(LEFT(B564,3), {"Jan","Feb","Mar","Apr","May","Jun","Jul","Aug","Sep","Oct","Nov","Dec"},0), MID(B564,5,2))</f>
        <v>45378</v>
      </c>
      <c r="E564" s="5">
        <f>DATE(2024, MATCH(LEFT(C564,3), {"Jan","Feb","Mar","Apr","May","Jun","Jul","Aug","Sep","Oct","Nov","Dec"},0), MID(C564,5,2))</f>
        <v>45381</v>
      </c>
      <c r="F564" t="s">
        <v>2120</v>
      </c>
      <c r="G564" s="2">
        <v>-0.27700000000000002</v>
      </c>
      <c r="H564" t="s">
        <v>2132</v>
      </c>
      <c r="I564" s="2">
        <v>-0.27500000000000002</v>
      </c>
      <c r="J564">
        <v>13</v>
      </c>
      <c r="K564" t="s">
        <v>2116</v>
      </c>
      <c r="L564" t="s">
        <v>2133</v>
      </c>
      <c r="M564" t="s">
        <v>2118</v>
      </c>
      <c r="N564" t="s">
        <v>17</v>
      </c>
      <c r="O564" t="s">
        <v>17</v>
      </c>
      <c r="P564">
        <v>13</v>
      </c>
      <c r="Q564" t="s">
        <v>2130</v>
      </c>
      <c r="R564" t="b">
        <v>0</v>
      </c>
      <c r="S564" t="s">
        <v>143</v>
      </c>
    </row>
    <row r="565" spans="1:19" x14ac:dyDescent="0.35">
      <c r="A565" t="s">
        <v>387</v>
      </c>
      <c r="B565" t="str">
        <f t="shared" si="16"/>
        <v>Mar 20</v>
      </c>
      <c r="C565" t="str">
        <f t="shared" si="17"/>
        <v>Mar 23</v>
      </c>
      <c r="D565" s="5">
        <f>DATE(2024, MATCH(LEFT(B565,3), {"Jan","Feb","Mar","Apr","May","Jun","Jul","Aug","Sep","Oct","Nov","Dec"},0), MID(B565,5,2))</f>
        <v>45371</v>
      </c>
      <c r="E565" s="5">
        <f>DATE(2024, MATCH(LEFT(C565,3), {"Jan","Feb","Mar","Apr","May","Jun","Jul","Aug","Sep","Oct","Nov","Dec"},0), MID(C565,5,2))</f>
        <v>45374</v>
      </c>
      <c r="F565" t="s">
        <v>2123</v>
      </c>
      <c r="G565" s="2">
        <v>1.694</v>
      </c>
      <c r="H565" t="s">
        <v>2136</v>
      </c>
      <c r="I565" s="2">
        <v>1.6950000000000001</v>
      </c>
      <c r="J565">
        <v>12</v>
      </c>
      <c r="K565" t="s">
        <v>2116</v>
      </c>
      <c r="L565" t="s">
        <v>2137</v>
      </c>
      <c r="M565" t="s">
        <v>2118</v>
      </c>
      <c r="N565" t="s">
        <v>17</v>
      </c>
      <c r="O565" t="s">
        <v>17</v>
      </c>
      <c r="P565">
        <v>12</v>
      </c>
      <c r="Q565" t="s">
        <v>2134</v>
      </c>
      <c r="R565" t="b">
        <v>0</v>
      </c>
      <c r="S565" t="s">
        <v>143</v>
      </c>
    </row>
    <row r="566" spans="1:19" x14ac:dyDescent="0.35">
      <c r="A566" t="s">
        <v>187</v>
      </c>
      <c r="B566" t="str">
        <f t="shared" si="16"/>
        <v>Apr 17</v>
      </c>
      <c r="C566" t="str">
        <f t="shared" si="17"/>
        <v>Apr 20</v>
      </c>
      <c r="D566" s="5">
        <f>DATE(2024, MATCH(LEFT(B566,3), {"Jan","Feb","Mar","Apr","May","Jun","Jul","Aug","Sep","Oct","Nov","Dec"},0), MID(B566,5,2))</f>
        <v>45399</v>
      </c>
      <c r="E566" s="5">
        <f>DATE(2024, MATCH(LEFT(C566,3), {"Jan","Feb","Mar","Apr","May","Jun","Jul","Aug","Sep","Oct","Nov","Dec"},0), MID(C566,5,2))</f>
        <v>45402</v>
      </c>
      <c r="F566" t="s">
        <v>2127</v>
      </c>
      <c r="G566" s="2">
        <v>-0.35499999999999998</v>
      </c>
      <c r="H566" t="s">
        <v>2124</v>
      </c>
      <c r="I566" s="2">
        <v>-0.35499999999999998</v>
      </c>
      <c r="J566">
        <v>13</v>
      </c>
      <c r="K566" t="s">
        <v>2116</v>
      </c>
      <c r="L566" t="s">
        <v>2125</v>
      </c>
      <c r="M566" t="s">
        <v>2118</v>
      </c>
      <c r="N566" t="s">
        <v>17</v>
      </c>
      <c r="O566" t="s">
        <v>17</v>
      </c>
      <c r="P566">
        <v>16</v>
      </c>
      <c r="Q566" t="s">
        <v>2122</v>
      </c>
      <c r="R566" t="b">
        <v>0</v>
      </c>
      <c r="S566" t="s">
        <v>143</v>
      </c>
    </row>
    <row r="567" spans="1:19" x14ac:dyDescent="0.35">
      <c r="A567" t="s">
        <v>192</v>
      </c>
      <c r="B567" t="str">
        <f t="shared" si="16"/>
        <v>Apr 10</v>
      </c>
      <c r="C567" t="str">
        <f t="shared" si="17"/>
        <v>Apr 13</v>
      </c>
      <c r="D567" s="5">
        <f>DATE(2024, MATCH(LEFT(B567,3), {"Jan","Feb","Mar","Apr","May","Jun","Jul","Aug","Sep","Oct","Nov","Dec"},0), MID(B567,5,2))</f>
        <v>45392</v>
      </c>
      <c r="E567" s="5">
        <f>DATE(2024, MATCH(LEFT(C567,3), {"Jan","Feb","Mar","Apr","May","Jun","Jul","Aug","Sep","Oct","Nov","Dec"},0), MID(C567,5,2))</f>
        <v>45395</v>
      </c>
      <c r="F567" t="s">
        <v>2131</v>
      </c>
      <c r="G567" s="2">
        <v>-0.874</v>
      </c>
      <c r="H567" t="s">
        <v>2128</v>
      </c>
      <c r="I567" s="2">
        <v>-0.874</v>
      </c>
      <c r="J567">
        <v>12</v>
      </c>
      <c r="K567" t="s">
        <v>2116</v>
      </c>
      <c r="L567" t="s">
        <v>2129</v>
      </c>
      <c r="M567" t="s">
        <v>2118</v>
      </c>
      <c r="N567" t="s">
        <v>17</v>
      </c>
      <c r="O567" t="s">
        <v>17</v>
      </c>
      <c r="P567">
        <v>15</v>
      </c>
      <c r="Q567" t="s">
        <v>2126</v>
      </c>
      <c r="R567" t="b">
        <v>0</v>
      </c>
      <c r="S567" t="s">
        <v>143</v>
      </c>
    </row>
    <row r="568" spans="1:19" x14ac:dyDescent="0.35">
      <c r="A568" t="s">
        <v>357</v>
      </c>
      <c r="B568" t="str">
        <f t="shared" si="16"/>
        <v>Mar 27</v>
      </c>
      <c r="C568" t="str">
        <f t="shared" si="17"/>
        <v>Mar 30</v>
      </c>
      <c r="D568" s="5">
        <f>DATE(2024, MATCH(LEFT(B568,3), {"Jan","Feb","Mar","Apr","May","Jun","Jul","Aug","Sep","Oct","Nov","Dec"},0), MID(B568,5,2))</f>
        <v>45378</v>
      </c>
      <c r="E568" s="5">
        <f>DATE(2024, MATCH(LEFT(C568,3), {"Jan","Feb","Mar","Apr","May","Jun","Jul","Aug","Sep","Oct","Nov","Dec"},0), MID(C568,5,2))</f>
        <v>45381</v>
      </c>
      <c r="F568" t="s">
        <v>2135</v>
      </c>
      <c r="G568" s="2">
        <v>-0.27700000000000002</v>
      </c>
      <c r="H568" t="s">
        <v>2132</v>
      </c>
      <c r="I568" s="2">
        <v>-0.27500000000000002</v>
      </c>
      <c r="J568">
        <v>13</v>
      </c>
      <c r="K568" t="s">
        <v>2116</v>
      </c>
      <c r="L568" t="s">
        <v>2133</v>
      </c>
      <c r="M568" t="s">
        <v>2118</v>
      </c>
      <c r="N568" t="s">
        <v>17</v>
      </c>
      <c r="O568" t="s">
        <v>17</v>
      </c>
      <c r="P568">
        <v>13</v>
      </c>
      <c r="Q568" t="s">
        <v>2130</v>
      </c>
      <c r="R568" t="b">
        <v>0</v>
      </c>
      <c r="S568" t="s">
        <v>143</v>
      </c>
    </row>
    <row r="569" spans="1:19" x14ac:dyDescent="0.35">
      <c r="A569" t="s">
        <v>387</v>
      </c>
      <c r="B569" t="str">
        <f t="shared" si="16"/>
        <v>Mar 20</v>
      </c>
      <c r="C569" t="str">
        <f t="shared" si="17"/>
        <v>Mar 23</v>
      </c>
      <c r="D569" s="5">
        <f>DATE(2024, MATCH(LEFT(B569,3), {"Jan","Feb","Mar","Apr","May","Jun","Jul","Aug","Sep","Oct","Nov","Dec"},0), MID(B569,5,2))</f>
        <v>45371</v>
      </c>
      <c r="E569" s="5">
        <f>DATE(2024, MATCH(LEFT(C569,3), {"Jan","Feb","Mar","Apr","May","Jun","Jul","Aug","Sep","Oct","Nov","Dec"},0), MID(C569,5,2))</f>
        <v>45374</v>
      </c>
      <c r="F569" t="s">
        <v>2123</v>
      </c>
      <c r="G569" s="2">
        <v>1.694</v>
      </c>
      <c r="H569" t="s">
        <v>2136</v>
      </c>
      <c r="I569" s="2">
        <v>1.6950000000000001</v>
      </c>
      <c r="J569">
        <v>12</v>
      </c>
      <c r="K569" t="s">
        <v>2116</v>
      </c>
      <c r="L569" t="s">
        <v>2137</v>
      </c>
      <c r="M569" t="s">
        <v>2118</v>
      </c>
      <c r="N569" t="s">
        <v>17</v>
      </c>
      <c r="O569" t="s">
        <v>17</v>
      </c>
      <c r="P569">
        <v>12</v>
      </c>
      <c r="Q569" t="s">
        <v>2134</v>
      </c>
      <c r="R569" t="b">
        <v>0</v>
      </c>
      <c r="S569" t="s">
        <v>143</v>
      </c>
    </row>
    <row r="570" spans="1:19" x14ac:dyDescent="0.35">
      <c r="A570" t="s">
        <v>32</v>
      </c>
      <c r="B570" t="str">
        <f t="shared" si="16"/>
        <v>Mar 28</v>
      </c>
      <c r="C570" t="str">
        <f t="shared" si="17"/>
        <v>Mar 30</v>
      </c>
      <c r="D570" s="5">
        <f>DATE(2024, MATCH(LEFT(B570,3), {"Jan","Feb","Mar","Apr","May","Jun","Jul","Aug","Sep","Oct","Nov","Dec"},0), MID(B570,5,2))</f>
        <v>45379</v>
      </c>
      <c r="E570" s="5">
        <f>DATE(2024, MATCH(LEFT(C570,3), {"Jan","Feb","Mar","Apr","May","Jun","Jul","Aug","Sep","Oct","Nov","Dec"},0), MID(C570,5,2))</f>
        <v>45381</v>
      </c>
      <c r="F570" t="s">
        <v>2127</v>
      </c>
      <c r="G570" s="2">
        <v>-0.747</v>
      </c>
      <c r="H570" t="s">
        <v>2139</v>
      </c>
      <c r="I570" s="2">
        <v>-0.747</v>
      </c>
      <c r="J570">
        <v>2</v>
      </c>
      <c r="K570" t="s">
        <v>2116</v>
      </c>
      <c r="L570" t="s">
        <v>2140</v>
      </c>
      <c r="M570" t="s">
        <v>2118</v>
      </c>
      <c r="N570" t="s">
        <v>17</v>
      </c>
      <c r="O570" t="s">
        <v>17</v>
      </c>
      <c r="P570">
        <v>13</v>
      </c>
      <c r="Q570" t="s">
        <v>2138</v>
      </c>
      <c r="R570" t="b">
        <v>0</v>
      </c>
      <c r="S570" t="s">
        <v>148</v>
      </c>
    </row>
    <row r="571" spans="1:19" x14ac:dyDescent="0.35">
      <c r="A571" t="s">
        <v>451</v>
      </c>
      <c r="B571" t="str">
        <f t="shared" si="16"/>
        <v>Mar 21</v>
      </c>
      <c r="C571" t="str">
        <f t="shared" si="17"/>
        <v>Mar 23</v>
      </c>
      <c r="D571" s="5">
        <f>DATE(2024, MATCH(LEFT(B571,3), {"Jan","Feb","Mar","Apr","May","Jun","Jul","Aug","Sep","Oct","Nov","Dec"},0), MID(B571,5,2))</f>
        <v>45372</v>
      </c>
      <c r="E571" s="5">
        <f>DATE(2024, MATCH(LEFT(C571,3), {"Jan","Feb","Mar","Apr","May","Jun","Jul","Aug","Sep","Oct","Nov","Dec"},0), MID(C571,5,2))</f>
        <v>45374</v>
      </c>
      <c r="F571" t="s">
        <v>2131</v>
      </c>
      <c r="G571" s="2">
        <v>124.556</v>
      </c>
      <c r="H571" t="s">
        <v>2142</v>
      </c>
      <c r="I571" s="2">
        <v>124.556</v>
      </c>
      <c r="J571">
        <v>2</v>
      </c>
      <c r="K571" t="s">
        <v>2116</v>
      </c>
      <c r="L571" t="s">
        <v>2143</v>
      </c>
      <c r="M571" t="s">
        <v>2118</v>
      </c>
      <c r="N571" t="s">
        <v>17</v>
      </c>
      <c r="O571" t="s">
        <v>17</v>
      </c>
      <c r="P571">
        <v>12</v>
      </c>
      <c r="Q571" t="s">
        <v>2141</v>
      </c>
      <c r="R571" t="b">
        <v>0</v>
      </c>
      <c r="S571" t="s">
        <v>148</v>
      </c>
    </row>
    <row r="572" spans="1:19" x14ac:dyDescent="0.35">
      <c r="A572" t="s">
        <v>32</v>
      </c>
      <c r="B572" t="str">
        <f t="shared" si="16"/>
        <v>Mar 28</v>
      </c>
      <c r="C572" t="str">
        <f t="shared" si="17"/>
        <v>Mar 30</v>
      </c>
      <c r="D572" s="5">
        <f>DATE(2024, MATCH(LEFT(B572,3), {"Jan","Feb","Mar","Apr","May","Jun","Jul","Aug","Sep","Oct","Nov","Dec"},0), MID(B572,5,2))</f>
        <v>45379</v>
      </c>
      <c r="E572" s="5">
        <f>DATE(2024, MATCH(LEFT(C572,3), {"Jan","Feb","Mar","Apr","May","Jun","Jul","Aug","Sep","Oct","Nov","Dec"},0), MID(C572,5,2))</f>
        <v>45381</v>
      </c>
      <c r="F572" t="s">
        <v>2135</v>
      </c>
      <c r="G572" s="2">
        <v>-0.31900000000000001</v>
      </c>
      <c r="H572" t="s">
        <v>2146</v>
      </c>
      <c r="I572" s="2">
        <v>-0.27700000000000002</v>
      </c>
      <c r="J572">
        <v>58</v>
      </c>
      <c r="K572" t="s">
        <v>2116</v>
      </c>
      <c r="L572" t="s">
        <v>2147</v>
      </c>
      <c r="M572" t="s">
        <v>2118</v>
      </c>
      <c r="N572" t="s">
        <v>17</v>
      </c>
      <c r="O572" t="s">
        <v>17</v>
      </c>
      <c r="P572">
        <v>13</v>
      </c>
      <c r="Q572" t="s">
        <v>2144</v>
      </c>
      <c r="R572" t="b">
        <v>0</v>
      </c>
      <c r="S572" t="s">
        <v>92</v>
      </c>
    </row>
    <row r="573" spans="1:19" x14ac:dyDescent="0.35">
      <c r="A573" t="s">
        <v>451</v>
      </c>
      <c r="B573" t="str">
        <f t="shared" si="16"/>
        <v>Mar 21</v>
      </c>
      <c r="C573" t="str">
        <f t="shared" si="17"/>
        <v>Mar 23</v>
      </c>
      <c r="D573" s="5">
        <f>DATE(2024, MATCH(LEFT(B573,3), {"Jan","Feb","Mar","Apr","May","Jun","Jul","Aug","Sep","Oct","Nov","Dec"},0), MID(B573,5,2))</f>
        <v>45372</v>
      </c>
      <c r="E573" s="5">
        <f>DATE(2024, MATCH(LEFT(C573,3), {"Jan","Feb","Mar","Apr","May","Jun","Jul","Aug","Sep","Oct","Nov","Dec"},0), MID(C573,5,2))</f>
        <v>45374</v>
      </c>
      <c r="F573" t="s">
        <v>2139</v>
      </c>
      <c r="G573" s="3">
        <v>0.67</v>
      </c>
      <c r="H573" t="s">
        <v>2150</v>
      </c>
      <c r="I573" s="2">
        <v>0.55800000000000005</v>
      </c>
      <c r="J573">
        <v>59</v>
      </c>
      <c r="K573" t="s">
        <v>2116</v>
      </c>
      <c r="L573" t="s">
        <v>2151</v>
      </c>
      <c r="M573" t="s">
        <v>2118</v>
      </c>
      <c r="N573" t="s">
        <v>17</v>
      </c>
      <c r="O573" t="s">
        <v>17</v>
      </c>
      <c r="P573">
        <v>12</v>
      </c>
      <c r="Q573" t="s">
        <v>2148</v>
      </c>
      <c r="R573" t="b">
        <v>0</v>
      </c>
      <c r="S573" t="s">
        <v>92</v>
      </c>
    </row>
    <row r="574" spans="1:19" x14ac:dyDescent="0.35">
      <c r="A574" t="s">
        <v>32</v>
      </c>
      <c r="B574" t="str">
        <f t="shared" si="16"/>
        <v>Mar 28</v>
      </c>
      <c r="C574" t="str">
        <f t="shared" si="17"/>
        <v>Mar 30</v>
      </c>
      <c r="D574" s="5">
        <f>DATE(2024, MATCH(LEFT(B574,3), {"Jan","Feb","Mar","Apr","May","Jun","Jul","Aug","Sep","Oct","Nov","Dec"},0), MID(B574,5,2))</f>
        <v>45379</v>
      </c>
      <c r="E574" s="5">
        <f>DATE(2024, MATCH(LEFT(C574,3), {"Jan","Feb","Mar","Apr","May","Jun","Jul","Aug","Sep","Oct","Nov","Dec"},0), MID(C574,5,2))</f>
        <v>45381</v>
      </c>
      <c r="F574" t="s">
        <v>2142</v>
      </c>
      <c r="G574" s="3">
        <v>-0.36</v>
      </c>
      <c r="H574" t="s">
        <v>2153</v>
      </c>
      <c r="I574" s="3">
        <v>-0.36</v>
      </c>
      <c r="J574">
        <v>9</v>
      </c>
      <c r="K574" t="s">
        <v>2116</v>
      </c>
      <c r="L574" t="s">
        <v>2154</v>
      </c>
      <c r="M574" t="s">
        <v>2118</v>
      </c>
      <c r="N574" t="s">
        <v>17</v>
      </c>
      <c r="O574" t="s">
        <v>17</v>
      </c>
      <c r="P574">
        <v>13</v>
      </c>
      <c r="Q574" t="s">
        <v>2152</v>
      </c>
      <c r="R574" t="b">
        <v>0</v>
      </c>
      <c r="S574" t="s">
        <v>106</v>
      </c>
    </row>
    <row r="575" spans="1:19" x14ac:dyDescent="0.35">
      <c r="A575" t="s">
        <v>451</v>
      </c>
      <c r="B575" t="str">
        <f t="shared" si="16"/>
        <v>Mar 21</v>
      </c>
      <c r="C575" t="str">
        <f t="shared" si="17"/>
        <v>Mar 23</v>
      </c>
      <c r="D575" s="5">
        <f>DATE(2024, MATCH(LEFT(B575,3), {"Jan","Feb","Mar","Apr","May","Jun","Jul","Aug","Sep","Oct","Nov","Dec"},0), MID(B575,5,2))</f>
        <v>45372</v>
      </c>
      <c r="E575" s="5">
        <f>DATE(2024, MATCH(LEFT(C575,3), {"Jan","Feb","Mar","Apr","May","Jun","Jul","Aug","Sep","Oct","Nov","Dec"},0), MID(C575,5,2))</f>
        <v>45374</v>
      </c>
      <c r="F575" t="s">
        <v>2145</v>
      </c>
      <c r="G575" s="2">
        <v>7.0999999999999994E-2</v>
      </c>
      <c r="H575" t="s">
        <v>2156</v>
      </c>
      <c r="I575" s="2">
        <v>6.0999999999999999E-2</v>
      </c>
      <c r="J575">
        <v>10</v>
      </c>
      <c r="K575" t="s">
        <v>2116</v>
      </c>
      <c r="L575" t="s">
        <v>2157</v>
      </c>
      <c r="M575" t="s">
        <v>2118</v>
      </c>
      <c r="N575" t="s">
        <v>17</v>
      </c>
      <c r="O575" t="s">
        <v>17</v>
      </c>
      <c r="P575">
        <v>12</v>
      </c>
      <c r="Q575" t="s">
        <v>2155</v>
      </c>
      <c r="R575" t="b">
        <v>0</v>
      </c>
      <c r="S575" t="s">
        <v>106</v>
      </c>
    </row>
    <row r="576" spans="1:19" x14ac:dyDescent="0.35">
      <c r="A576" t="s">
        <v>357</v>
      </c>
      <c r="B576" t="str">
        <f t="shared" si="16"/>
        <v>Mar 27</v>
      </c>
      <c r="C576" t="str">
        <f t="shared" si="17"/>
        <v>Mar 30</v>
      </c>
      <c r="D576" s="5">
        <f>DATE(2024, MATCH(LEFT(B576,3), {"Jan","Feb","Mar","Apr","May","Jun","Jul","Aug","Sep","Oct","Nov","Dec"},0), MID(B576,5,2))</f>
        <v>45378</v>
      </c>
      <c r="E576" s="5">
        <f>DATE(2024, MATCH(LEFT(C576,3), {"Jan","Feb","Mar","Apr","May","Jun","Jul","Aug","Sep","Oct","Nov","Dec"},0), MID(C576,5,2))</f>
        <v>45381</v>
      </c>
      <c r="F576" t="s">
        <v>2149</v>
      </c>
      <c r="G576" s="2">
        <v>-0.54900000000000004</v>
      </c>
      <c r="H576" t="s">
        <v>2159</v>
      </c>
      <c r="I576" s="2">
        <v>-0.54900000000000004</v>
      </c>
      <c r="J576">
        <v>4</v>
      </c>
      <c r="K576" t="s">
        <v>2116</v>
      </c>
      <c r="L576" t="s">
        <v>2160</v>
      </c>
      <c r="M576" t="s">
        <v>2118</v>
      </c>
      <c r="N576" t="s">
        <v>17</v>
      </c>
      <c r="O576" t="s">
        <v>17</v>
      </c>
      <c r="P576">
        <v>13</v>
      </c>
      <c r="Q576" t="s">
        <v>2158</v>
      </c>
      <c r="R576" t="b">
        <v>0</v>
      </c>
      <c r="S576" t="s">
        <v>680</v>
      </c>
    </row>
    <row r="577" spans="1:19" x14ac:dyDescent="0.35">
      <c r="A577" t="s">
        <v>387</v>
      </c>
      <c r="B577" t="str">
        <f t="shared" si="16"/>
        <v>Mar 20</v>
      </c>
      <c r="C577" t="str">
        <f t="shared" si="17"/>
        <v>Mar 23</v>
      </c>
      <c r="D577" s="5">
        <f>DATE(2024, MATCH(LEFT(B577,3), {"Jan","Feb","Mar","Apr","May","Jun","Jul","Aug","Sep","Oct","Nov","Dec"},0), MID(B577,5,2))</f>
        <v>45371</v>
      </c>
      <c r="E577" s="5">
        <f>DATE(2024, MATCH(LEFT(C577,3), {"Jan","Feb","Mar","Apr","May","Jun","Jul","Aug","Sep","Oct","Nov","Dec"},0), MID(C577,5,2))</f>
        <v>45374</v>
      </c>
      <c r="F577" t="s">
        <v>2153</v>
      </c>
      <c r="G577" s="2">
        <v>7.2030000000000003</v>
      </c>
      <c r="H577" t="s">
        <v>2162</v>
      </c>
      <c r="I577" s="2">
        <v>7.2030000000000003</v>
      </c>
      <c r="J577">
        <v>5</v>
      </c>
      <c r="K577" t="s">
        <v>2116</v>
      </c>
      <c r="L577" t="s">
        <v>2163</v>
      </c>
      <c r="M577" t="s">
        <v>2118</v>
      </c>
      <c r="N577" t="s">
        <v>17</v>
      </c>
      <c r="O577" t="s">
        <v>17</v>
      </c>
      <c r="P577">
        <v>12</v>
      </c>
      <c r="Q577" t="s">
        <v>2161</v>
      </c>
      <c r="R577" t="b">
        <v>0</v>
      </c>
      <c r="S577" t="s">
        <v>680</v>
      </c>
    </row>
    <row r="578" spans="1:19" x14ac:dyDescent="0.35">
      <c r="A578" t="s">
        <v>357</v>
      </c>
      <c r="B578" t="str">
        <f t="shared" si="16"/>
        <v>Mar 27</v>
      </c>
      <c r="C578" t="str">
        <f t="shared" si="17"/>
        <v>Mar 30</v>
      </c>
      <c r="D578" s="5">
        <f>DATE(2024, MATCH(LEFT(B578,3), {"Jan","Feb","Mar","Apr","May","Jun","Jul","Aug","Sep","Oct","Nov","Dec"},0), MID(B578,5,2))</f>
        <v>45378</v>
      </c>
      <c r="E578" s="5">
        <f>DATE(2024, MATCH(LEFT(C578,3), {"Jan","Feb","Mar","Apr","May","Jun","Jul","Aug","Sep","Oct","Nov","Dec"},0), MID(C578,5,2))</f>
        <v>45381</v>
      </c>
      <c r="F578" t="s">
        <v>2156</v>
      </c>
      <c r="G578" s="2">
        <v>-0.28199999999999997</v>
      </c>
      <c r="H578" t="s">
        <v>2166</v>
      </c>
      <c r="I578" s="2">
        <v>-0.28199999999999997</v>
      </c>
      <c r="J578">
        <v>13</v>
      </c>
      <c r="K578" t="s">
        <v>2116</v>
      </c>
      <c r="L578" t="s">
        <v>2167</v>
      </c>
      <c r="M578" t="s">
        <v>2118</v>
      </c>
      <c r="N578" t="s">
        <v>17</v>
      </c>
      <c r="O578" t="s">
        <v>17</v>
      </c>
      <c r="P578">
        <v>13</v>
      </c>
      <c r="Q578" t="s">
        <v>2164</v>
      </c>
      <c r="R578" t="b">
        <v>0</v>
      </c>
      <c r="S578" t="s">
        <v>518</v>
      </c>
    </row>
    <row r="579" spans="1:19" x14ac:dyDescent="0.35">
      <c r="A579" t="s">
        <v>387</v>
      </c>
      <c r="B579" t="str">
        <f t="shared" ref="B579:B642" si="18">LEFT(A579, FIND("-", A579)-1)</f>
        <v>Mar 20</v>
      </c>
      <c r="C579" t="str">
        <f t="shared" ref="C579:C642" si="19">LEFT(A579, FIND(" ", A579)) &amp; MID(A579, FIND("-", A579)+1, LEN(A579))</f>
        <v>Mar 23</v>
      </c>
      <c r="D579" s="5">
        <f>DATE(2024, MATCH(LEFT(B579,3), {"Jan","Feb","Mar","Apr","May","Jun","Jul","Aug","Sep","Oct","Nov","Dec"},0), MID(B579,5,2))</f>
        <v>45371</v>
      </c>
      <c r="E579" s="5">
        <f>DATE(2024, MATCH(LEFT(C579,3), {"Jan","Feb","Mar","Apr","May","Jun","Jul","Aug","Sep","Oct","Nov","Dec"},0), MID(C579,5,2))</f>
        <v>45374</v>
      </c>
      <c r="F579" t="s">
        <v>2159</v>
      </c>
      <c r="G579" s="2">
        <v>-0.27600000000000002</v>
      </c>
      <c r="H579" t="s">
        <v>2170</v>
      </c>
      <c r="I579" s="2">
        <v>-0.27100000000000002</v>
      </c>
      <c r="J579">
        <v>14</v>
      </c>
      <c r="K579" t="s">
        <v>2116</v>
      </c>
      <c r="L579" t="s">
        <v>2171</v>
      </c>
      <c r="M579" t="s">
        <v>2118</v>
      </c>
      <c r="N579" t="s">
        <v>17</v>
      </c>
      <c r="O579" t="s">
        <v>17</v>
      </c>
      <c r="P579">
        <v>12</v>
      </c>
      <c r="Q579" t="s">
        <v>2168</v>
      </c>
      <c r="R579" t="b">
        <v>0</v>
      </c>
      <c r="S579" t="s">
        <v>518</v>
      </c>
    </row>
    <row r="580" spans="1:19" x14ac:dyDescent="0.35">
      <c r="A580" t="s">
        <v>1030</v>
      </c>
      <c r="B580" t="str">
        <f t="shared" si="18"/>
        <v>Mar 19</v>
      </c>
      <c r="C580" t="str">
        <f t="shared" si="19"/>
        <v>Mar 23</v>
      </c>
      <c r="D580" s="5">
        <f>DATE(2024, MATCH(LEFT(B580,3), {"Jan","Feb","Mar","Apr","May","Jun","Jul","Aug","Sep","Oct","Nov","Dec"},0), MID(B580,5,2))</f>
        <v>45370</v>
      </c>
      <c r="E580" s="5">
        <f>DATE(2024, MATCH(LEFT(C580,3), {"Jan","Feb","Mar","Apr","May","Jun","Jul","Aug","Sep","Oct","Nov","Dec"},0), MID(C580,5,2))</f>
        <v>45374</v>
      </c>
      <c r="F580" t="s">
        <v>2162</v>
      </c>
      <c r="G580" s="2">
        <v>0.63500000000000001</v>
      </c>
      <c r="H580" t="s">
        <v>2174</v>
      </c>
      <c r="I580" s="2">
        <v>0.48799999999999999</v>
      </c>
      <c r="J580">
        <v>35</v>
      </c>
      <c r="K580" t="s">
        <v>2116</v>
      </c>
      <c r="L580" t="s">
        <v>2175</v>
      </c>
      <c r="M580" t="s">
        <v>2118</v>
      </c>
      <c r="N580" t="s">
        <v>17</v>
      </c>
      <c r="O580" t="s">
        <v>17</v>
      </c>
      <c r="P580">
        <v>12</v>
      </c>
      <c r="Q580" t="s">
        <v>2172</v>
      </c>
      <c r="R580" t="b">
        <v>0</v>
      </c>
      <c r="S580" t="s">
        <v>112</v>
      </c>
    </row>
    <row r="581" spans="1:19" x14ac:dyDescent="0.35">
      <c r="A581" t="s">
        <v>357</v>
      </c>
      <c r="B581" t="str">
        <f t="shared" si="18"/>
        <v>Mar 27</v>
      </c>
      <c r="C581" t="str">
        <f t="shared" si="19"/>
        <v>Mar 30</v>
      </c>
      <c r="D581" s="5">
        <f>DATE(2024, MATCH(LEFT(B581,3), {"Jan","Feb","Mar","Apr","May","Jun","Jul","Aug","Sep","Oct","Nov","Dec"},0), MID(B581,5,2))</f>
        <v>45378</v>
      </c>
      <c r="E581" s="5">
        <f>DATE(2024, MATCH(LEFT(C581,3), {"Jan","Feb","Mar","Apr","May","Jun","Jul","Aug","Sep","Oct","Nov","Dec"},0), MID(C581,5,2))</f>
        <v>45381</v>
      </c>
      <c r="F581" t="s">
        <v>2165</v>
      </c>
      <c r="G581" s="2">
        <v>-0.45400000000000001</v>
      </c>
      <c r="H581" t="s">
        <v>2178</v>
      </c>
      <c r="I581" s="2">
        <v>-0.45600000000000002</v>
      </c>
      <c r="J581">
        <v>12</v>
      </c>
      <c r="K581" t="s">
        <v>2116</v>
      </c>
      <c r="L581" t="s">
        <v>2179</v>
      </c>
      <c r="M581" t="s">
        <v>2118</v>
      </c>
      <c r="N581" t="s">
        <v>17</v>
      </c>
      <c r="O581" t="s">
        <v>17</v>
      </c>
      <c r="P581">
        <v>13</v>
      </c>
      <c r="Q581" t="s">
        <v>2176</v>
      </c>
      <c r="R581" t="b">
        <v>0</v>
      </c>
      <c r="S581" t="s">
        <v>713</v>
      </c>
    </row>
    <row r="582" spans="1:19" x14ac:dyDescent="0.35">
      <c r="A582" t="s">
        <v>387</v>
      </c>
      <c r="B582" t="str">
        <f t="shared" si="18"/>
        <v>Mar 20</v>
      </c>
      <c r="C582" t="str">
        <f t="shared" si="19"/>
        <v>Mar 23</v>
      </c>
      <c r="D582" s="5">
        <f>DATE(2024, MATCH(LEFT(B582,3), {"Jan","Feb","Mar","Apr","May","Jun","Jul","Aug","Sep","Oct","Nov","Dec"},0), MID(B582,5,2))</f>
        <v>45371</v>
      </c>
      <c r="E582" s="5">
        <f>DATE(2024, MATCH(LEFT(C582,3), {"Jan","Feb","Mar","Apr","May","Jun","Jul","Aug","Sep","Oct","Nov","Dec"},0), MID(C582,5,2))</f>
        <v>45374</v>
      </c>
      <c r="F582" t="s">
        <v>2169</v>
      </c>
      <c r="G582" s="2">
        <v>1.7969999999999999</v>
      </c>
      <c r="H582" t="s">
        <v>2182</v>
      </c>
      <c r="I582" s="2">
        <v>1.706</v>
      </c>
      <c r="J582">
        <v>14</v>
      </c>
      <c r="K582" t="s">
        <v>2116</v>
      </c>
      <c r="L582" t="s">
        <v>2183</v>
      </c>
      <c r="M582" t="s">
        <v>2118</v>
      </c>
      <c r="N582" t="s">
        <v>17</v>
      </c>
      <c r="O582" t="s">
        <v>17</v>
      </c>
      <c r="P582">
        <v>12</v>
      </c>
      <c r="Q582" t="s">
        <v>2180</v>
      </c>
      <c r="R582" t="b">
        <v>0</v>
      </c>
      <c r="S582" t="s">
        <v>713</v>
      </c>
    </row>
    <row r="583" spans="1:19" x14ac:dyDescent="0.35">
      <c r="A583" t="s">
        <v>451</v>
      </c>
      <c r="B583" t="str">
        <f t="shared" si="18"/>
        <v>Mar 21</v>
      </c>
      <c r="C583" t="str">
        <f t="shared" si="19"/>
        <v>Mar 23</v>
      </c>
      <c r="D583" s="5">
        <f>DATE(2024, MATCH(LEFT(B583,3), {"Jan","Feb","Mar","Apr","May","Jun","Jul","Aug","Sep","Oct","Nov","Dec"},0), MID(B583,5,2))</f>
        <v>45372</v>
      </c>
      <c r="E583" s="5">
        <f>DATE(2024, MATCH(LEFT(C583,3), {"Jan","Feb","Mar","Apr","May","Jun","Jul","Aug","Sep","Oct","Nov","Dec"},0), MID(C583,5,2))</f>
        <v>45374</v>
      </c>
      <c r="F583" t="s">
        <v>2173</v>
      </c>
      <c r="G583" s="2">
        <v>0.46700000000000003</v>
      </c>
      <c r="H583" t="s">
        <v>2186</v>
      </c>
      <c r="I583" s="2">
        <v>0.46400000000000002</v>
      </c>
      <c r="J583">
        <v>20</v>
      </c>
      <c r="K583" t="s">
        <v>2116</v>
      </c>
      <c r="L583" t="s">
        <v>2187</v>
      </c>
      <c r="M583" t="s">
        <v>2118</v>
      </c>
      <c r="N583" t="s">
        <v>17</v>
      </c>
      <c r="O583" t="s">
        <v>17</v>
      </c>
      <c r="P583">
        <v>12</v>
      </c>
      <c r="Q583" t="s">
        <v>2184</v>
      </c>
      <c r="R583" t="b">
        <v>0</v>
      </c>
      <c r="S583" t="s">
        <v>220</v>
      </c>
    </row>
    <row r="584" spans="1:19" x14ac:dyDescent="0.35">
      <c r="A584" t="s">
        <v>32</v>
      </c>
      <c r="B584" t="str">
        <f t="shared" si="18"/>
        <v>Mar 28</v>
      </c>
      <c r="C584" t="str">
        <f t="shared" si="19"/>
        <v>Mar 30</v>
      </c>
      <c r="D584" s="5">
        <f>DATE(2024, MATCH(LEFT(B584,3), {"Jan","Feb","Mar","Apr","May","Jun","Jul","Aug","Sep","Oct","Nov","Dec"},0), MID(B584,5,2))</f>
        <v>45379</v>
      </c>
      <c r="E584" s="5">
        <f>DATE(2024, MATCH(LEFT(C584,3), {"Jan","Feb","Mar","Apr","May","Jun","Jul","Aug","Sep","Oct","Nov","Dec"},0), MID(C584,5,2))</f>
        <v>45381</v>
      </c>
      <c r="F584" t="s">
        <v>2177</v>
      </c>
      <c r="G584" s="2">
        <v>-0.314</v>
      </c>
      <c r="H584" t="s">
        <v>2190</v>
      </c>
      <c r="I584" s="2">
        <v>-0.307</v>
      </c>
      <c r="J584">
        <v>62</v>
      </c>
      <c r="K584" t="s">
        <v>2116</v>
      </c>
      <c r="L584" t="s">
        <v>2191</v>
      </c>
      <c r="M584" t="s">
        <v>2118</v>
      </c>
      <c r="N584" t="s">
        <v>17</v>
      </c>
      <c r="O584" t="s">
        <v>17</v>
      </c>
      <c r="P584">
        <v>13</v>
      </c>
      <c r="Q584" t="s">
        <v>2188</v>
      </c>
      <c r="R584" t="b">
        <v>0</v>
      </c>
      <c r="S584" t="s">
        <v>118</v>
      </c>
    </row>
    <row r="585" spans="1:19" x14ac:dyDescent="0.35">
      <c r="A585" t="s">
        <v>451</v>
      </c>
      <c r="B585" t="str">
        <f t="shared" si="18"/>
        <v>Mar 21</v>
      </c>
      <c r="C585" t="str">
        <f t="shared" si="19"/>
        <v>Mar 23</v>
      </c>
      <c r="D585" s="5">
        <f>DATE(2024, MATCH(LEFT(B585,3), {"Jan","Feb","Mar","Apr","May","Jun","Jul","Aug","Sep","Oct","Nov","Dec"},0), MID(B585,5,2))</f>
        <v>45372</v>
      </c>
      <c r="E585" s="5">
        <f>DATE(2024, MATCH(LEFT(C585,3), {"Jan","Feb","Mar","Apr","May","Jun","Jul","Aug","Sep","Oct","Nov","Dec"},0), MID(C585,5,2))</f>
        <v>45374</v>
      </c>
      <c r="F585" t="s">
        <v>2181</v>
      </c>
      <c r="G585" s="2">
        <v>0.56299999999999994</v>
      </c>
      <c r="H585" t="s">
        <v>2194</v>
      </c>
      <c r="I585" s="2">
        <v>0.34799999999999998</v>
      </c>
      <c r="J585">
        <v>61</v>
      </c>
      <c r="K585" t="s">
        <v>2116</v>
      </c>
      <c r="L585" t="s">
        <v>2195</v>
      </c>
      <c r="M585" t="s">
        <v>2118</v>
      </c>
      <c r="N585" t="s">
        <v>17</v>
      </c>
      <c r="O585" t="s">
        <v>17</v>
      </c>
      <c r="P585">
        <v>12</v>
      </c>
      <c r="Q585" t="s">
        <v>2192</v>
      </c>
      <c r="R585" t="b">
        <v>0</v>
      </c>
      <c r="S585" t="s">
        <v>118</v>
      </c>
    </row>
    <row r="586" spans="1:19" x14ac:dyDescent="0.35">
      <c r="A586" t="s">
        <v>32</v>
      </c>
      <c r="B586" t="str">
        <f t="shared" si="18"/>
        <v>Mar 28</v>
      </c>
      <c r="C586" t="str">
        <f t="shared" si="19"/>
        <v>Mar 30</v>
      </c>
      <c r="D586" s="5">
        <f>DATE(2024, MATCH(LEFT(B586,3), {"Jan","Feb","Mar","Apr","May","Jun","Jul","Aug","Sep","Oct","Nov","Dec"},0), MID(B586,5,2))</f>
        <v>45379</v>
      </c>
      <c r="E586" s="5">
        <f>DATE(2024, MATCH(LEFT(C586,3), {"Jan","Feb","Mar","Apr","May","Jun","Jul","Aug","Sep","Oct","Nov","Dec"},0), MID(C586,5,2))</f>
        <v>45381</v>
      </c>
      <c r="F586" t="s">
        <v>2185</v>
      </c>
      <c r="G586" s="2">
        <v>-0.29599999999999999</v>
      </c>
      <c r="H586" t="s">
        <v>2198</v>
      </c>
      <c r="I586" s="3">
        <v>-0.28999999999999998</v>
      </c>
      <c r="J586">
        <v>15</v>
      </c>
      <c r="K586" t="s">
        <v>2116</v>
      </c>
      <c r="L586" t="s">
        <v>2199</v>
      </c>
      <c r="M586" t="s">
        <v>2118</v>
      </c>
      <c r="N586" t="s">
        <v>17</v>
      </c>
      <c r="O586" t="s">
        <v>17</v>
      </c>
      <c r="P586">
        <v>13</v>
      </c>
      <c r="Q586" t="s">
        <v>2196</v>
      </c>
      <c r="R586" t="b">
        <v>0</v>
      </c>
      <c r="S586" t="s">
        <v>542</v>
      </c>
    </row>
    <row r="587" spans="1:19" x14ac:dyDescent="0.35">
      <c r="A587" t="s">
        <v>451</v>
      </c>
      <c r="B587" t="str">
        <f t="shared" si="18"/>
        <v>Mar 21</v>
      </c>
      <c r="C587" t="str">
        <f t="shared" si="19"/>
        <v>Mar 23</v>
      </c>
      <c r="D587" s="5">
        <f>DATE(2024, MATCH(LEFT(B587,3), {"Jan","Feb","Mar","Apr","May","Jun","Jul","Aug","Sep","Oct","Nov","Dec"},0), MID(B587,5,2))</f>
        <v>45372</v>
      </c>
      <c r="E587" s="5">
        <f>DATE(2024, MATCH(LEFT(C587,3), {"Jan","Feb","Mar","Apr","May","Jun","Jul","Aug","Sep","Oct","Nov","Dec"},0), MID(C587,5,2))</f>
        <v>45374</v>
      </c>
      <c r="F587" t="s">
        <v>2189</v>
      </c>
      <c r="G587" s="2">
        <v>0.25700000000000001</v>
      </c>
      <c r="H587" t="s">
        <v>2202</v>
      </c>
      <c r="I587" s="2">
        <v>0.24199999999999999</v>
      </c>
      <c r="J587">
        <v>15</v>
      </c>
      <c r="K587" t="s">
        <v>2116</v>
      </c>
      <c r="L587" t="s">
        <v>2203</v>
      </c>
      <c r="M587" t="s">
        <v>2118</v>
      </c>
      <c r="N587" t="s">
        <v>17</v>
      </c>
      <c r="O587" t="s">
        <v>17</v>
      </c>
      <c r="P587">
        <v>12</v>
      </c>
      <c r="Q587" t="s">
        <v>2200</v>
      </c>
      <c r="R587" t="b">
        <v>0</v>
      </c>
      <c r="S587" t="s">
        <v>542</v>
      </c>
    </row>
    <row r="588" spans="1:19" x14ac:dyDescent="0.35">
      <c r="A588" t="s">
        <v>211</v>
      </c>
      <c r="B588" t="str">
        <f t="shared" si="18"/>
        <v>Apr 2</v>
      </c>
      <c r="C588" t="str">
        <f t="shared" si="19"/>
        <v>Apr 6</v>
      </c>
      <c r="D588" s="5">
        <f>DATE(2024, MATCH(LEFT(B588,3), {"Jan","Feb","Mar","Apr","May","Jun","Jul","Aug","Sep","Oct","Nov","Dec"},0), MID(B588,5,2))</f>
        <v>45384</v>
      </c>
      <c r="E588" s="5">
        <f>DATE(2024, MATCH(LEFT(C588,3), {"Jan","Feb","Mar","Apr","May","Jun","Jul","Aug","Sep","Oct","Nov","Dec"},0), MID(C588,5,2))</f>
        <v>45388</v>
      </c>
      <c r="F588" t="s">
        <v>2193</v>
      </c>
      <c r="G588" s="3">
        <v>-0.66</v>
      </c>
      <c r="H588" t="s">
        <v>2206</v>
      </c>
      <c r="I588" s="2">
        <v>-0.65900000000000003</v>
      </c>
      <c r="J588">
        <v>12</v>
      </c>
      <c r="K588" t="s">
        <v>2116</v>
      </c>
      <c r="L588" t="s">
        <v>2207</v>
      </c>
      <c r="M588" t="s">
        <v>2118</v>
      </c>
      <c r="N588" t="s">
        <v>17</v>
      </c>
      <c r="O588" t="s">
        <v>17</v>
      </c>
      <c r="P588">
        <v>14</v>
      </c>
      <c r="Q588" t="s">
        <v>2204</v>
      </c>
      <c r="R588" t="b">
        <v>0</v>
      </c>
      <c r="S588" t="s">
        <v>124</v>
      </c>
    </row>
    <row r="589" spans="1:19" x14ac:dyDescent="0.35">
      <c r="A589" t="s">
        <v>1559</v>
      </c>
      <c r="B589" t="str">
        <f t="shared" si="18"/>
        <v>Mar 26</v>
      </c>
      <c r="C589" t="str">
        <f t="shared" si="19"/>
        <v>Mar 30</v>
      </c>
      <c r="D589" s="5">
        <f>DATE(2024, MATCH(LEFT(B589,3), {"Jan","Feb","Mar","Apr","May","Jun","Jul","Aug","Sep","Oct","Nov","Dec"},0), MID(B589,5,2))</f>
        <v>45377</v>
      </c>
      <c r="E589" s="5">
        <f>DATE(2024, MATCH(LEFT(C589,3), {"Jan","Feb","Mar","Apr","May","Jun","Jul","Aug","Sep","Oct","Nov","Dec"},0), MID(C589,5,2))</f>
        <v>45381</v>
      </c>
      <c r="F589" t="s">
        <v>2197</v>
      </c>
      <c r="G589" s="2">
        <v>-0.251</v>
      </c>
      <c r="H589" t="s">
        <v>2210</v>
      </c>
      <c r="I589" s="2">
        <v>-0.25600000000000001</v>
      </c>
      <c r="J589">
        <v>12</v>
      </c>
      <c r="K589" t="s">
        <v>2116</v>
      </c>
      <c r="L589" t="s">
        <v>2211</v>
      </c>
      <c r="M589" t="s">
        <v>2118</v>
      </c>
      <c r="N589" t="s">
        <v>17</v>
      </c>
      <c r="O589" t="s">
        <v>17</v>
      </c>
      <c r="P589">
        <v>13</v>
      </c>
      <c r="Q589" t="s">
        <v>2208</v>
      </c>
      <c r="R589" t="b">
        <v>0</v>
      </c>
      <c r="S589" t="s">
        <v>124</v>
      </c>
    </row>
    <row r="590" spans="1:19" x14ac:dyDescent="0.35">
      <c r="A590" t="s">
        <v>1030</v>
      </c>
      <c r="B590" t="str">
        <f t="shared" si="18"/>
        <v>Mar 19</v>
      </c>
      <c r="C590" t="str">
        <f t="shared" si="19"/>
        <v>Mar 23</v>
      </c>
      <c r="D590" s="5">
        <f>DATE(2024, MATCH(LEFT(B590,3), {"Jan","Feb","Mar","Apr","May","Jun","Jul","Aug","Sep","Oct","Nov","Dec"},0), MID(B590,5,2))</f>
        <v>45370</v>
      </c>
      <c r="E590" s="5">
        <f>DATE(2024, MATCH(LEFT(C590,3), {"Jan","Feb","Mar","Apr","May","Jun","Jul","Aug","Sep","Oct","Nov","Dec"},0), MID(C590,5,2))</f>
        <v>45374</v>
      </c>
      <c r="F590" t="s">
        <v>2201</v>
      </c>
      <c r="G590" s="2">
        <v>-5.0999999999999997E-2</v>
      </c>
      <c r="H590" t="s">
        <v>2214</v>
      </c>
      <c r="I590" s="2">
        <v>-4.9000000000000002E-2</v>
      </c>
      <c r="J590">
        <v>14</v>
      </c>
      <c r="K590" t="s">
        <v>2116</v>
      </c>
      <c r="L590" t="s">
        <v>2215</v>
      </c>
      <c r="M590" t="s">
        <v>2118</v>
      </c>
      <c r="N590" t="s">
        <v>17</v>
      </c>
      <c r="O590" t="s">
        <v>17</v>
      </c>
      <c r="P590">
        <v>12</v>
      </c>
      <c r="Q590" t="s">
        <v>2212</v>
      </c>
      <c r="R590" t="b">
        <v>0</v>
      </c>
      <c r="S590" t="s">
        <v>124</v>
      </c>
    </row>
    <row r="591" spans="1:19" x14ac:dyDescent="0.35">
      <c r="A591" t="s">
        <v>32</v>
      </c>
      <c r="B591" t="str">
        <f t="shared" si="18"/>
        <v>Mar 28</v>
      </c>
      <c r="C591" t="str">
        <f t="shared" si="19"/>
        <v>Mar 30</v>
      </c>
      <c r="D591" s="5">
        <f>DATE(2024, MATCH(LEFT(B591,3), {"Jan","Feb","Mar","Apr","May","Jun","Jul","Aug","Sep","Oct","Nov","Dec"},0), MID(B591,5,2))</f>
        <v>45379</v>
      </c>
      <c r="E591" s="5">
        <f>DATE(2024, MATCH(LEFT(C591,3), {"Jan","Feb","Mar","Apr","May","Jun","Jul","Aug","Sep","Oct","Nov","Dec"},0), MID(C591,5,2))</f>
        <v>45381</v>
      </c>
      <c r="F591" t="s">
        <v>2205</v>
      </c>
      <c r="G591" s="2">
        <v>-0.49099999999999999</v>
      </c>
      <c r="H591" t="s">
        <v>2217</v>
      </c>
      <c r="I591" s="2">
        <v>-0.49099999999999999</v>
      </c>
      <c r="J591">
        <v>7</v>
      </c>
      <c r="K591" t="s">
        <v>2116</v>
      </c>
      <c r="L591" t="s">
        <v>2218</v>
      </c>
      <c r="M591" t="s">
        <v>2118</v>
      </c>
      <c r="N591" t="s">
        <v>17</v>
      </c>
      <c r="O591" t="s">
        <v>17</v>
      </c>
      <c r="P591">
        <v>13</v>
      </c>
      <c r="Q591" t="s">
        <v>2216</v>
      </c>
      <c r="R591" t="b">
        <v>0</v>
      </c>
      <c r="S591" t="s">
        <v>760</v>
      </c>
    </row>
    <row r="592" spans="1:19" x14ac:dyDescent="0.35">
      <c r="A592" t="s">
        <v>451</v>
      </c>
      <c r="B592" t="str">
        <f t="shared" si="18"/>
        <v>Mar 21</v>
      </c>
      <c r="C592" t="str">
        <f t="shared" si="19"/>
        <v>Mar 23</v>
      </c>
      <c r="D592" s="5">
        <f>DATE(2024, MATCH(LEFT(B592,3), {"Jan","Feb","Mar","Apr","May","Jun","Jul","Aug","Sep","Oct","Nov","Dec"},0), MID(B592,5,2))</f>
        <v>45372</v>
      </c>
      <c r="E592" s="5">
        <f>DATE(2024, MATCH(LEFT(C592,3), {"Jan","Feb","Mar","Apr","May","Jun","Jul","Aug","Sep","Oct","Nov","Dec"},0), MID(C592,5,2))</f>
        <v>45374</v>
      </c>
      <c r="F592" t="s">
        <v>2209</v>
      </c>
      <c r="G592" s="2">
        <v>3.7709999999999999</v>
      </c>
      <c r="H592" t="s">
        <v>2220</v>
      </c>
      <c r="I592" s="2">
        <v>3.7709999999999999</v>
      </c>
      <c r="J592">
        <v>10</v>
      </c>
      <c r="K592" t="s">
        <v>2116</v>
      </c>
      <c r="L592" t="s">
        <v>2221</v>
      </c>
      <c r="M592" t="s">
        <v>2118</v>
      </c>
      <c r="N592" t="s">
        <v>17</v>
      </c>
      <c r="O592" t="s">
        <v>17</v>
      </c>
      <c r="P592">
        <v>12</v>
      </c>
      <c r="Q592" t="s">
        <v>2219</v>
      </c>
      <c r="R592" t="b">
        <v>0</v>
      </c>
      <c r="S592" t="s">
        <v>760</v>
      </c>
    </row>
    <row r="593" spans="1:19" x14ac:dyDescent="0.35">
      <c r="A593" t="s">
        <v>357</v>
      </c>
      <c r="B593" t="str">
        <f t="shared" si="18"/>
        <v>Mar 27</v>
      </c>
      <c r="C593" t="str">
        <f t="shared" si="19"/>
        <v>Mar 30</v>
      </c>
      <c r="D593" s="5">
        <f>DATE(2024, MATCH(LEFT(B593,3), {"Jan","Feb","Mar","Apr","May","Jun","Jul","Aug","Sep","Oct","Nov","Dec"},0), MID(B593,5,2))</f>
        <v>45378</v>
      </c>
      <c r="E593" s="5">
        <f>DATE(2024, MATCH(LEFT(C593,3), {"Jan","Feb","Mar","Apr","May","Jun","Jul","Aug","Sep","Oct","Nov","Dec"},0), MID(C593,5,2))</f>
        <v>45381</v>
      </c>
      <c r="F593" t="s">
        <v>2213</v>
      </c>
      <c r="G593" s="2">
        <v>-0.874</v>
      </c>
      <c r="H593" t="s">
        <v>2223</v>
      </c>
      <c r="I593" s="2">
        <v>-0.874</v>
      </c>
      <c r="J593">
        <v>3</v>
      </c>
      <c r="K593" t="s">
        <v>2116</v>
      </c>
      <c r="L593" t="s">
        <v>2224</v>
      </c>
      <c r="M593" t="s">
        <v>2118</v>
      </c>
      <c r="N593" t="s">
        <v>17</v>
      </c>
      <c r="O593" t="s">
        <v>17</v>
      </c>
      <c r="P593">
        <v>13</v>
      </c>
      <c r="Q593" t="s">
        <v>2222</v>
      </c>
      <c r="R593" t="b">
        <v>0</v>
      </c>
      <c r="S593" t="s">
        <v>774</v>
      </c>
    </row>
    <row r="594" spans="1:19" x14ac:dyDescent="0.35">
      <c r="A594" t="s">
        <v>387</v>
      </c>
      <c r="B594" t="str">
        <f t="shared" si="18"/>
        <v>Mar 20</v>
      </c>
      <c r="C594" t="str">
        <f t="shared" si="19"/>
        <v>Mar 23</v>
      </c>
      <c r="D594" s="5">
        <f>DATE(2024, MATCH(LEFT(B594,3), {"Jan","Feb","Mar","Apr","May","Jun","Jul","Aug","Sep","Oct","Nov","Dec"},0), MID(B594,5,2))</f>
        <v>45371</v>
      </c>
      <c r="E594" s="5">
        <f>DATE(2024, MATCH(LEFT(C594,3), {"Jan","Feb","Mar","Apr","May","Jun","Jul","Aug","Sep","Oct","Nov","Dec"},0), MID(C594,5,2))</f>
        <v>45374</v>
      </c>
      <c r="F594" t="s">
        <v>2217</v>
      </c>
      <c r="G594" s="2">
        <v>30.117000000000001</v>
      </c>
      <c r="H594" t="s">
        <v>2226</v>
      </c>
      <c r="I594" s="2">
        <v>30.117000000000001</v>
      </c>
      <c r="J594">
        <v>7</v>
      </c>
      <c r="K594" t="s">
        <v>2116</v>
      </c>
      <c r="L594" t="s">
        <v>2227</v>
      </c>
      <c r="M594" t="s">
        <v>2118</v>
      </c>
      <c r="N594" t="s">
        <v>17</v>
      </c>
      <c r="O594" t="s">
        <v>17</v>
      </c>
      <c r="P594">
        <v>12</v>
      </c>
      <c r="Q594" t="s">
        <v>2225</v>
      </c>
      <c r="R594" t="b">
        <v>0</v>
      </c>
      <c r="S594" t="s">
        <v>774</v>
      </c>
    </row>
    <row r="595" spans="1:19" x14ac:dyDescent="0.35">
      <c r="A595" t="s">
        <v>451</v>
      </c>
      <c r="B595" t="str">
        <f t="shared" si="18"/>
        <v>Mar 21</v>
      </c>
      <c r="C595" t="str">
        <f t="shared" si="19"/>
        <v>Mar 23</v>
      </c>
      <c r="D595" s="5">
        <f>DATE(2024, MATCH(LEFT(B595,3), {"Jan","Feb","Mar","Apr","May","Jun","Jul","Aug","Sep","Oct","Nov","Dec"},0), MID(B595,5,2))</f>
        <v>45372</v>
      </c>
      <c r="E595" s="5">
        <f>DATE(2024, MATCH(LEFT(C595,3), {"Jan","Feb","Mar","Apr","May","Jun","Jul","Aug","Sep","Oct","Nov","Dec"},0), MID(C595,5,2))</f>
        <v>45374</v>
      </c>
      <c r="F595" t="s">
        <v>2220</v>
      </c>
      <c r="G595" s="2">
        <v>-0.114</v>
      </c>
      <c r="H595" t="s">
        <v>2230</v>
      </c>
      <c r="I595" s="2">
        <v>-0.10100000000000001</v>
      </c>
      <c r="J595">
        <v>54</v>
      </c>
      <c r="K595" t="s">
        <v>2116</v>
      </c>
      <c r="L595" t="s">
        <v>2231</v>
      </c>
      <c r="M595" t="s">
        <v>2118</v>
      </c>
      <c r="N595" t="s">
        <v>17</v>
      </c>
      <c r="O595" t="s">
        <v>17</v>
      </c>
      <c r="P595">
        <v>12</v>
      </c>
      <c r="Q595" t="s">
        <v>2228</v>
      </c>
      <c r="R595" t="b">
        <v>0</v>
      </c>
      <c r="S595" t="s">
        <v>249</v>
      </c>
    </row>
    <row r="596" spans="1:19" x14ac:dyDescent="0.35">
      <c r="A596" t="s">
        <v>387</v>
      </c>
      <c r="B596" t="str">
        <f t="shared" si="18"/>
        <v>Mar 20</v>
      </c>
      <c r="C596" t="str">
        <f t="shared" si="19"/>
        <v>Mar 23</v>
      </c>
      <c r="D596" s="5">
        <f>DATE(2024, MATCH(LEFT(B596,3), {"Jan","Feb","Mar","Apr","May","Jun","Jul","Aug","Sep","Oct","Nov","Dec"},0), MID(B596,5,2))</f>
        <v>45371</v>
      </c>
      <c r="E596" s="5">
        <f>DATE(2024, MATCH(LEFT(C596,3), {"Jan","Feb","Mar","Apr","May","Jun","Jul","Aug","Sep","Oct","Nov","Dec"},0), MID(C596,5,2))</f>
        <v>45374</v>
      </c>
      <c r="F596" t="s">
        <v>2223</v>
      </c>
      <c r="G596" s="2">
        <v>7.3109999999999999</v>
      </c>
      <c r="H596" t="s">
        <v>2234</v>
      </c>
      <c r="I596" s="2">
        <v>8.1120000000000001</v>
      </c>
      <c r="J596">
        <v>38</v>
      </c>
      <c r="K596" t="s">
        <v>2116</v>
      </c>
      <c r="L596" t="s">
        <v>2235</v>
      </c>
      <c r="M596" t="s">
        <v>2118</v>
      </c>
      <c r="N596" t="s">
        <v>17</v>
      </c>
      <c r="O596" t="s">
        <v>17</v>
      </c>
      <c r="P596">
        <v>12</v>
      </c>
      <c r="Q596" t="s">
        <v>2232</v>
      </c>
      <c r="R596" t="b">
        <v>0</v>
      </c>
      <c r="S596" t="s">
        <v>266</v>
      </c>
    </row>
    <row r="597" spans="1:19" x14ac:dyDescent="0.35">
      <c r="A597" t="s">
        <v>357</v>
      </c>
      <c r="B597" t="str">
        <f t="shared" si="18"/>
        <v>Mar 27</v>
      </c>
      <c r="C597" t="str">
        <f t="shared" si="19"/>
        <v>Mar 30</v>
      </c>
      <c r="D597" s="5">
        <f>DATE(2024, MATCH(LEFT(B597,3), {"Jan","Feb","Mar","Apr","May","Jun","Jul","Aug","Sep","Oct","Nov","Dec"},0), MID(B597,5,2))</f>
        <v>45378</v>
      </c>
      <c r="E597" s="5">
        <f>DATE(2024, MATCH(LEFT(C597,3), {"Jan","Feb","Mar","Apr","May","Jun","Jul","Aug","Sep","Oct","Nov","Dec"},0), MID(C597,5,2))</f>
        <v>45381</v>
      </c>
      <c r="F597" t="s">
        <v>2226</v>
      </c>
      <c r="G597" s="2">
        <v>-6.2E-2</v>
      </c>
      <c r="H597" t="s">
        <v>2238</v>
      </c>
      <c r="I597" s="2">
        <v>-4.7E-2</v>
      </c>
      <c r="J597">
        <v>22</v>
      </c>
      <c r="K597" t="s">
        <v>2116</v>
      </c>
      <c r="L597" t="s">
        <v>2239</v>
      </c>
      <c r="M597" t="s">
        <v>2118</v>
      </c>
      <c r="N597" t="s">
        <v>17</v>
      </c>
      <c r="O597" t="s">
        <v>17</v>
      </c>
      <c r="P597">
        <v>13</v>
      </c>
      <c r="Q597" t="s">
        <v>2236</v>
      </c>
      <c r="R597" t="b">
        <v>0</v>
      </c>
      <c r="S597" t="s">
        <v>48</v>
      </c>
    </row>
    <row r="598" spans="1:19" x14ac:dyDescent="0.35">
      <c r="A598" t="s">
        <v>387</v>
      </c>
      <c r="B598" t="str">
        <f t="shared" si="18"/>
        <v>Mar 20</v>
      </c>
      <c r="C598" t="str">
        <f t="shared" si="19"/>
        <v>Mar 23</v>
      </c>
      <c r="D598" s="5">
        <f>DATE(2024, MATCH(LEFT(B598,3), {"Jan","Feb","Mar","Apr","May","Jun","Jul","Aug","Sep","Oct","Nov","Dec"},0), MID(B598,5,2))</f>
        <v>45371</v>
      </c>
      <c r="E598" s="5">
        <f>DATE(2024, MATCH(LEFT(C598,3), {"Jan","Feb","Mar","Apr","May","Jun","Jul","Aug","Sep","Oct","Nov","Dec"},0), MID(C598,5,2))</f>
        <v>45374</v>
      </c>
      <c r="F598" t="s">
        <v>2229</v>
      </c>
      <c r="G598" s="2">
        <v>8.9999999999999993E-3</v>
      </c>
      <c r="H598" t="s">
        <v>2242</v>
      </c>
      <c r="I598" s="2">
        <v>-2.1999999999999999E-2</v>
      </c>
      <c r="J598">
        <v>23</v>
      </c>
      <c r="K598" t="s">
        <v>2116</v>
      </c>
      <c r="L598" t="s">
        <v>2243</v>
      </c>
      <c r="M598" t="s">
        <v>2118</v>
      </c>
      <c r="N598" t="s">
        <v>17</v>
      </c>
      <c r="O598" t="s">
        <v>17</v>
      </c>
      <c r="P598">
        <v>12</v>
      </c>
      <c r="Q598" t="s">
        <v>2240</v>
      </c>
      <c r="R598" t="b">
        <v>0</v>
      </c>
      <c r="S598" t="s">
        <v>48</v>
      </c>
    </row>
    <row r="599" spans="1:19" x14ac:dyDescent="0.35">
      <c r="A599" t="s">
        <v>387</v>
      </c>
      <c r="B599" t="str">
        <f t="shared" si="18"/>
        <v>Mar 20</v>
      </c>
      <c r="C599" t="str">
        <f t="shared" si="19"/>
        <v>Mar 23</v>
      </c>
      <c r="D599" s="5">
        <f>DATE(2024, MATCH(LEFT(B599,3), {"Jan","Feb","Mar","Apr","May","Jun","Jul","Aug","Sep","Oct","Nov","Dec"},0), MID(B599,5,2))</f>
        <v>45371</v>
      </c>
      <c r="E599" s="5">
        <f>DATE(2024, MATCH(LEFT(C599,3), {"Jan","Feb","Mar","Apr","May","Jun","Jul","Aug","Sep","Oct","Nov","Dec"},0), MID(C599,5,2))</f>
        <v>45374</v>
      </c>
      <c r="F599" t="s">
        <v>2233</v>
      </c>
      <c r="G599" s="2">
        <v>-0.249</v>
      </c>
      <c r="H599" t="s">
        <v>2246</v>
      </c>
      <c r="I599" s="2">
        <v>-0.28899999999999998</v>
      </c>
      <c r="J599">
        <v>19</v>
      </c>
      <c r="K599" t="s">
        <v>2116</v>
      </c>
      <c r="L599" t="s">
        <v>2247</v>
      </c>
      <c r="M599" t="s">
        <v>2118</v>
      </c>
      <c r="N599" t="s">
        <v>17</v>
      </c>
      <c r="O599" t="s">
        <v>17</v>
      </c>
      <c r="P599">
        <v>12</v>
      </c>
      <c r="Q599" t="s">
        <v>2244</v>
      </c>
      <c r="R599" t="b">
        <v>0</v>
      </c>
      <c r="S599" t="s">
        <v>300</v>
      </c>
    </row>
    <row r="600" spans="1:19" x14ac:dyDescent="0.35">
      <c r="A600" t="s">
        <v>451</v>
      </c>
      <c r="B600" t="str">
        <f t="shared" si="18"/>
        <v>Mar 21</v>
      </c>
      <c r="C600" t="str">
        <f t="shared" si="19"/>
        <v>Mar 23</v>
      </c>
      <c r="D600" s="5">
        <f>DATE(2024, MATCH(LEFT(B600,3), {"Jan","Feb","Mar","Apr","May","Jun","Jul","Aug","Sep","Oct","Nov","Dec"},0), MID(B600,5,2))</f>
        <v>45372</v>
      </c>
      <c r="E600" s="5">
        <f>DATE(2024, MATCH(LEFT(C600,3), {"Jan","Feb","Mar","Apr","May","Jun","Jul","Aug","Sep","Oct","Nov","Dec"},0), MID(C600,5,2))</f>
        <v>45374</v>
      </c>
      <c r="F600" t="s">
        <v>2237</v>
      </c>
      <c r="G600" s="2">
        <v>4.5999999999999999E-2</v>
      </c>
      <c r="H600" t="s">
        <v>2250</v>
      </c>
      <c r="I600" s="2">
        <v>-8.9999999999999993E-3</v>
      </c>
      <c r="J600">
        <v>40</v>
      </c>
      <c r="K600" t="s">
        <v>2116</v>
      </c>
      <c r="L600" t="s">
        <v>2251</v>
      </c>
      <c r="M600" t="s">
        <v>2118</v>
      </c>
      <c r="N600" t="s">
        <v>17</v>
      </c>
      <c r="O600" t="s">
        <v>17</v>
      </c>
      <c r="P600">
        <v>12</v>
      </c>
      <c r="Q600" t="s">
        <v>2248</v>
      </c>
      <c r="R600" t="b">
        <v>0</v>
      </c>
      <c r="S600" t="s">
        <v>135</v>
      </c>
    </row>
    <row r="601" spans="1:19" x14ac:dyDescent="0.35">
      <c r="A601" t="s">
        <v>32</v>
      </c>
      <c r="B601" t="str">
        <f t="shared" si="18"/>
        <v>Mar 28</v>
      </c>
      <c r="C601" t="str">
        <f t="shared" si="19"/>
        <v>Mar 30</v>
      </c>
      <c r="D601" s="5">
        <f>DATE(2024, MATCH(LEFT(B601,3), {"Jan","Feb","Mar","Apr","May","Jun","Jul","Aug","Sep","Oct","Nov","Dec"},0), MID(B601,5,2))</f>
        <v>45379</v>
      </c>
      <c r="E601" s="5">
        <f>DATE(2024, MATCH(LEFT(C601,3), {"Jan","Feb","Mar","Apr","May","Jun","Jul","Aug","Sep","Oct","Nov","Dec"},0), MID(C601,5,2))</f>
        <v>45381</v>
      </c>
      <c r="F601" t="s">
        <v>2241</v>
      </c>
      <c r="G601" s="3">
        <v>-0.35</v>
      </c>
      <c r="H601" t="s">
        <v>2254</v>
      </c>
      <c r="I601" s="2">
        <v>-0.36299999999999999</v>
      </c>
      <c r="J601">
        <v>20</v>
      </c>
      <c r="K601" t="s">
        <v>2116</v>
      </c>
      <c r="L601" t="s">
        <v>2255</v>
      </c>
      <c r="M601" t="s">
        <v>2118</v>
      </c>
      <c r="N601" t="s">
        <v>17</v>
      </c>
      <c r="O601" t="s">
        <v>17</v>
      </c>
      <c r="P601">
        <v>13</v>
      </c>
      <c r="Q601" t="s">
        <v>2252</v>
      </c>
      <c r="R601" t="b">
        <v>0</v>
      </c>
      <c r="S601" t="s">
        <v>329</v>
      </c>
    </row>
    <row r="602" spans="1:19" x14ac:dyDescent="0.35">
      <c r="A602" t="s">
        <v>451</v>
      </c>
      <c r="B602" t="str">
        <f t="shared" si="18"/>
        <v>Mar 21</v>
      </c>
      <c r="C602" t="str">
        <f t="shared" si="19"/>
        <v>Mar 23</v>
      </c>
      <c r="D602" s="5">
        <f>DATE(2024, MATCH(LEFT(B602,3), {"Jan","Feb","Mar","Apr","May","Jun","Jul","Aug","Sep","Oct","Nov","Dec"},0), MID(B602,5,2))</f>
        <v>45372</v>
      </c>
      <c r="E602" s="5">
        <f>DATE(2024, MATCH(LEFT(C602,3), {"Jan","Feb","Mar","Apr","May","Jun","Jul","Aug","Sep","Oct","Nov","Dec"},0), MID(C602,5,2))</f>
        <v>45374</v>
      </c>
      <c r="F602" t="s">
        <v>2245</v>
      </c>
      <c r="G602" s="2">
        <v>-9.1999999999999998E-2</v>
      </c>
      <c r="H602" t="s">
        <v>2258</v>
      </c>
      <c r="I602" s="2">
        <v>-0.11700000000000001</v>
      </c>
      <c r="J602">
        <v>22</v>
      </c>
      <c r="K602" t="s">
        <v>2116</v>
      </c>
      <c r="L602" t="s">
        <v>2259</v>
      </c>
      <c r="M602" t="s">
        <v>2118</v>
      </c>
      <c r="N602" t="s">
        <v>17</v>
      </c>
      <c r="O602" t="s">
        <v>17</v>
      </c>
      <c r="P602">
        <v>12</v>
      </c>
      <c r="Q602" t="s">
        <v>2256</v>
      </c>
      <c r="R602" t="b">
        <v>0</v>
      </c>
      <c r="S602" t="s">
        <v>329</v>
      </c>
    </row>
    <row r="603" spans="1:19" x14ac:dyDescent="0.35">
      <c r="A603" t="s">
        <v>387</v>
      </c>
      <c r="B603" t="str">
        <f t="shared" si="18"/>
        <v>Mar 20</v>
      </c>
      <c r="C603" t="str">
        <f t="shared" si="19"/>
        <v>Mar 23</v>
      </c>
      <c r="D603" s="5">
        <f>DATE(2024, MATCH(LEFT(B603,3), {"Jan","Feb","Mar","Apr","May","Jun","Jul","Aug","Sep","Oct","Nov","Dec"},0), MID(B603,5,2))</f>
        <v>45371</v>
      </c>
      <c r="E603" s="5">
        <f>DATE(2024, MATCH(LEFT(C603,3), {"Jan","Feb","Mar","Apr","May","Jun","Jul","Aug","Sep","Oct","Nov","Dec"},0), MID(C603,5,2))</f>
        <v>45374</v>
      </c>
      <c r="F603" t="s">
        <v>2249</v>
      </c>
      <c r="G603" s="2">
        <v>0.39400000000000002</v>
      </c>
      <c r="H603" t="s">
        <v>2262</v>
      </c>
      <c r="I603" s="2">
        <v>0.29799999999999999</v>
      </c>
      <c r="J603">
        <v>35</v>
      </c>
      <c r="K603" t="s">
        <v>2116</v>
      </c>
      <c r="L603" t="s">
        <v>2263</v>
      </c>
      <c r="M603" t="s">
        <v>2118</v>
      </c>
      <c r="N603" t="s">
        <v>17</v>
      </c>
      <c r="O603" t="s">
        <v>17</v>
      </c>
      <c r="P603">
        <v>12</v>
      </c>
      <c r="Q603" t="s">
        <v>2260</v>
      </c>
      <c r="R603" t="b">
        <v>0</v>
      </c>
      <c r="S603" t="s">
        <v>342</v>
      </c>
    </row>
    <row r="604" spans="1:19" x14ac:dyDescent="0.35">
      <c r="A604" t="s">
        <v>411</v>
      </c>
      <c r="B604" t="str">
        <f t="shared" si="18"/>
        <v>Jan 2</v>
      </c>
      <c r="C604" t="str">
        <f t="shared" si="19"/>
        <v>Jan 5</v>
      </c>
      <c r="D604" s="5">
        <f>DATE(2024, MATCH(LEFT(B604,3), {"Jan","Feb","Mar","Apr","May","Jun","Jul","Aug","Sep","Oct","Nov","Dec"},0), MID(B604,5,2))</f>
        <v>45293</v>
      </c>
      <c r="E604" s="5">
        <f>DATE(2024, MATCH(LEFT(C604,3), {"Jan","Feb","Mar","Apr","May","Jun","Jul","Aug","Sep","Oct","Nov","Dec"},0), MID(C604,5,2))</f>
        <v>45296</v>
      </c>
      <c r="F604" t="s">
        <v>2253</v>
      </c>
      <c r="G604" s="2">
        <v>1.5309999999999999</v>
      </c>
      <c r="H604" t="s">
        <v>2265</v>
      </c>
      <c r="I604" s="2">
        <v>1.5309999999999999</v>
      </c>
      <c r="J604">
        <v>8</v>
      </c>
      <c r="K604" t="s">
        <v>2266</v>
      </c>
      <c r="L604" t="s">
        <v>2267</v>
      </c>
      <c r="M604" t="s">
        <v>142</v>
      </c>
      <c r="N604" t="s">
        <v>17</v>
      </c>
      <c r="O604" t="s">
        <v>17</v>
      </c>
      <c r="P604">
        <v>1</v>
      </c>
      <c r="Q604" t="s">
        <v>2264</v>
      </c>
      <c r="R604" t="b">
        <v>0</v>
      </c>
      <c r="S604" t="s">
        <v>143</v>
      </c>
    </row>
    <row r="605" spans="1:19" x14ac:dyDescent="0.35">
      <c r="A605" t="s">
        <v>411</v>
      </c>
      <c r="B605" t="str">
        <f t="shared" si="18"/>
        <v>Jan 2</v>
      </c>
      <c r="C605" t="str">
        <f t="shared" si="19"/>
        <v>Jan 5</v>
      </c>
      <c r="D605" s="5">
        <f>DATE(2024, MATCH(LEFT(B605,3), {"Jan","Feb","Mar","Apr","May","Jun","Jul","Aug","Sep","Oct","Nov","Dec"},0), MID(B605,5,2))</f>
        <v>45293</v>
      </c>
      <c r="E605" s="5">
        <f>DATE(2024, MATCH(LEFT(C605,3), {"Jan","Feb","Mar","Apr","May","Jun","Jul","Aug","Sep","Oct","Nov","Dec"},0), MID(C605,5,2))</f>
        <v>45296</v>
      </c>
      <c r="F605" t="s">
        <v>2257</v>
      </c>
      <c r="G605" s="2">
        <v>1.5309999999999999</v>
      </c>
      <c r="H605" t="s">
        <v>2265</v>
      </c>
      <c r="I605" s="2">
        <v>1.5309999999999999</v>
      </c>
      <c r="J605">
        <v>8</v>
      </c>
      <c r="K605" t="s">
        <v>2266</v>
      </c>
      <c r="L605" t="s">
        <v>2267</v>
      </c>
      <c r="M605" t="s">
        <v>142</v>
      </c>
      <c r="N605" t="s">
        <v>17</v>
      </c>
      <c r="O605" t="s">
        <v>17</v>
      </c>
      <c r="P605">
        <v>1</v>
      </c>
      <c r="Q605" t="s">
        <v>2264</v>
      </c>
      <c r="R605" t="b">
        <v>0</v>
      </c>
      <c r="S605" t="s">
        <v>143</v>
      </c>
    </row>
    <row r="606" spans="1:19" x14ac:dyDescent="0.35">
      <c r="A606" t="s">
        <v>70</v>
      </c>
      <c r="B606" t="str">
        <f t="shared" si="18"/>
        <v>Jan 17</v>
      </c>
      <c r="C606" t="str">
        <f t="shared" si="19"/>
        <v>Jan 19</v>
      </c>
      <c r="D606" s="5">
        <f>DATE(2024, MATCH(LEFT(B606,3), {"Jan","Feb","Mar","Apr","May","Jun","Jul","Aug","Sep","Oct","Nov","Dec"},0), MID(B606,5,2))</f>
        <v>45308</v>
      </c>
      <c r="E606" s="5">
        <f>DATE(2024, MATCH(LEFT(C606,3), {"Jan","Feb","Mar","Apr","May","Jun","Jul","Aug","Sep","Oct","Nov","Dec"},0), MID(C606,5,2))</f>
        <v>45310</v>
      </c>
      <c r="F606" t="s">
        <v>2261</v>
      </c>
      <c r="G606" s="2">
        <v>-0.30399999999999999</v>
      </c>
      <c r="H606" t="s">
        <v>2269</v>
      </c>
      <c r="I606" s="2">
        <v>-0.30399999999999999</v>
      </c>
      <c r="J606">
        <v>4</v>
      </c>
      <c r="K606" t="s">
        <v>2266</v>
      </c>
      <c r="L606" t="s">
        <v>2270</v>
      </c>
      <c r="M606" t="s">
        <v>142</v>
      </c>
      <c r="N606" t="s">
        <v>17</v>
      </c>
      <c r="O606" t="s">
        <v>17</v>
      </c>
      <c r="P606">
        <v>3</v>
      </c>
      <c r="Q606" t="s">
        <v>2268</v>
      </c>
      <c r="R606" t="b">
        <v>0</v>
      </c>
      <c r="S606" t="s">
        <v>148</v>
      </c>
    </row>
    <row r="607" spans="1:19" x14ac:dyDescent="0.35">
      <c r="A607" t="s">
        <v>75</v>
      </c>
      <c r="B607" t="str">
        <f t="shared" si="18"/>
        <v>Jan 10</v>
      </c>
      <c r="C607" t="str">
        <f t="shared" si="19"/>
        <v>Jan 12</v>
      </c>
      <c r="D607" s="5">
        <f>DATE(2024, MATCH(LEFT(B607,3), {"Jan","Feb","Mar","Apr","May","Jun","Jul","Aug","Sep","Oct","Nov","Dec"},0), MID(B607,5,2))</f>
        <v>45301</v>
      </c>
      <c r="E607" s="5">
        <f>DATE(2024, MATCH(LEFT(C607,3), {"Jan","Feb","Mar","Apr","May","Jun","Jul","Aug","Sep","Oct","Nov","Dec"},0), MID(C607,5,2))</f>
        <v>45303</v>
      </c>
      <c r="F607" t="s">
        <v>2265</v>
      </c>
      <c r="G607" s="2">
        <v>1.8480000000000001</v>
      </c>
      <c r="H607" t="s">
        <v>2272</v>
      </c>
      <c r="I607" s="2">
        <v>1.8480000000000001</v>
      </c>
      <c r="J607">
        <v>4</v>
      </c>
      <c r="K607" t="s">
        <v>2266</v>
      </c>
      <c r="L607" t="s">
        <v>2273</v>
      </c>
      <c r="M607" t="s">
        <v>142</v>
      </c>
      <c r="N607" t="s">
        <v>17</v>
      </c>
      <c r="O607" t="s">
        <v>17</v>
      </c>
      <c r="P607">
        <v>2</v>
      </c>
      <c r="Q607" t="s">
        <v>2271</v>
      </c>
      <c r="R607" t="b">
        <v>0</v>
      </c>
      <c r="S607" t="s">
        <v>148</v>
      </c>
    </row>
    <row r="608" spans="1:19" x14ac:dyDescent="0.35">
      <c r="A608" t="s">
        <v>922</v>
      </c>
      <c r="B608" t="str">
        <f t="shared" si="18"/>
        <v>Jan 9</v>
      </c>
      <c r="C608" t="str">
        <f t="shared" si="19"/>
        <v>Jan 12</v>
      </c>
      <c r="D608" s="5">
        <f>DATE(2024, MATCH(LEFT(B608,3), {"Jan","Feb","Mar","Apr","May","Jun","Jul","Aug","Sep","Oct","Nov","Dec"},0), MID(B608,5,2))</f>
        <v>45300</v>
      </c>
      <c r="E608" s="5">
        <f>DATE(2024, MATCH(LEFT(C608,3), {"Jan","Feb","Mar","Apr","May","Jun","Jul","Aug","Sep","Oct","Nov","Dec"},0), MID(C608,5,2))</f>
        <v>45303</v>
      </c>
      <c r="F608" t="s">
        <v>2265</v>
      </c>
      <c r="G608" s="2">
        <v>3.7999999999999999E-2</v>
      </c>
      <c r="H608" t="s">
        <v>2276</v>
      </c>
      <c r="I608" s="2">
        <v>7.9000000000000001E-2</v>
      </c>
      <c r="J608">
        <v>21</v>
      </c>
      <c r="K608" t="s">
        <v>2266</v>
      </c>
      <c r="L608" t="s">
        <v>2277</v>
      </c>
      <c r="M608" t="s">
        <v>142</v>
      </c>
      <c r="N608" t="s">
        <v>17</v>
      </c>
      <c r="O608" t="s">
        <v>17</v>
      </c>
      <c r="P608">
        <v>2</v>
      </c>
      <c r="Q608" t="s">
        <v>2274</v>
      </c>
      <c r="R608" t="b">
        <v>0</v>
      </c>
      <c r="S608" t="s">
        <v>176</v>
      </c>
    </row>
    <row r="609" spans="1:19" x14ac:dyDescent="0.35">
      <c r="A609" t="s">
        <v>411</v>
      </c>
      <c r="B609" t="str">
        <f t="shared" si="18"/>
        <v>Jan 2</v>
      </c>
      <c r="C609" t="str">
        <f t="shared" si="19"/>
        <v>Jan 5</v>
      </c>
      <c r="D609" s="5">
        <f>DATE(2024, MATCH(LEFT(B609,3), {"Jan","Feb","Mar","Apr","May","Jun","Jul","Aug","Sep","Oct","Nov","Dec"},0), MID(B609,5,2))</f>
        <v>45293</v>
      </c>
      <c r="E609" s="5">
        <f>DATE(2024, MATCH(LEFT(C609,3), {"Jan","Feb","Mar","Apr","May","Jun","Jul","Aug","Sep","Oct","Nov","Dec"},0), MID(C609,5,2))</f>
        <v>45296</v>
      </c>
      <c r="F609" t="s">
        <v>2269</v>
      </c>
      <c r="G609" s="2">
        <v>10.997999999999999</v>
      </c>
      <c r="H609" t="s">
        <v>2279</v>
      </c>
      <c r="I609" s="2">
        <v>10.997999999999999</v>
      </c>
      <c r="J609">
        <v>6</v>
      </c>
      <c r="K609" t="s">
        <v>2266</v>
      </c>
      <c r="L609" t="s">
        <v>2280</v>
      </c>
      <c r="M609" t="s">
        <v>142</v>
      </c>
      <c r="N609" t="s">
        <v>17</v>
      </c>
      <c r="O609" t="s">
        <v>17</v>
      </c>
      <c r="P609">
        <v>1</v>
      </c>
      <c r="Q609" t="s">
        <v>2278</v>
      </c>
      <c r="R609" t="b">
        <v>0</v>
      </c>
      <c r="S609" t="s">
        <v>375</v>
      </c>
    </row>
    <row r="610" spans="1:19" x14ac:dyDescent="0.35">
      <c r="A610" t="s">
        <v>70</v>
      </c>
      <c r="B610" t="str">
        <f t="shared" si="18"/>
        <v>Jan 17</v>
      </c>
      <c r="C610" t="str">
        <f t="shared" si="19"/>
        <v>Jan 19</v>
      </c>
      <c r="D610" s="5">
        <f>DATE(2024, MATCH(LEFT(B610,3), {"Jan","Feb","Mar","Apr","May","Jun","Jul","Aug","Sep","Oct","Nov","Dec"},0), MID(B610,5,2))</f>
        <v>45308</v>
      </c>
      <c r="E610" s="5">
        <f>DATE(2024, MATCH(LEFT(C610,3), {"Jan","Feb","Mar","Apr","May","Jun","Jul","Aug","Sep","Oct","Nov","Dec"},0), MID(C610,5,2))</f>
        <v>45310</v>
      </c>
      <c r="F610" t="s">
        <v>2272</v>
      </c>
      <c r="G610" s="2">
        <v>0.184</v>
      </c>
      <c r="H610" t="s">
        <v>2283</v>
      </c>
      <c r="I610" s="2">
        <v>0.17299999999999999</v>
      </c>
      <c r="J610">
        <v>41</v>
      </c>
      <c r="K610" t="s">
        <v>2266</v>
      </c>
      <c r="L610" t="s">
        <v>2284</v>
      </c>
      <c r="M610" t="s">
        <v>142</v>
      </c>
      <c r="N610" t="s">
        <v>17</v>
      </c>
      <c r="O610" t="s">
        <v>17</v>
      </c>
      <c r="P610">
        <v>3</v>
      </c>
      <c r="Q610" t="s">
        <v>2281</v>
      </c>
      <c r="R610" t="b">
        <v>0</v>
      </c>
      <c r="S610" t="s">
        <v>249</v>
      </c>
    </row>
    <row r="611" spans="1:19" x14ac:dyDescent="0.35">
      <c r="A611" t="s">
        <v>125</v>
      </c>
      <c r="B611" t="str">
        <f t="shared" si="18"/>
        <v>Jan 23</v>
      </c>
      <c r="C611" t="str">
        <f t="shared" si="19"/>
        <v>Jan 26</v>
      </c>
      <c r="D611" s="5">
        <f>DATE(2024, MATCH(LEFT(B611,3), {"Jan","Feb","Mar","Apr","May","Jun","Jul","Aug","Sep","Oct","Nov","Dec"},0), MID(B611,5,2))</f>
        <v>45314</v>
      </c>
      <c r="E611" s="5">
        <f>DATE(2024, MATCH(LEFT(C611,3), {"Jan","Feb","Mar","Apr","May","Jun","Jul","Aug","Sep","Oct","Nov","Dec"},0), MID(C611,5,2))</f>
        <v>45317</v>
      </c>
      <c r="F611" t="s">
        <v>2275</v>
      </c>
      <c r="G611" s="2">
        <v>-0.152</v>
      </c>
      <c r="H611" t="s">
        <v>2287</v>
      </c>
      <c r="I611" s="2">
        <v>-0.13200000000000001</v>
      </c>
      <c r="J611">
        <v>21</v>
      </c>
      <c r="K611" t="s">
        <v>2266</v>
      </c>
      <c r="L611" t="s">
        <v>2288</v>
      </c>
      <c r="M611" t="s">
        <v>142</v>
      </c>
      <c r="N611" t="s">
        <v>17</v>
      </c>
      <c r="O611" t="s">
        <v>17</v>
      </c>
      <c r="P611">
        <v>4</v>
      </c>
      <c r="Q611" t="s">
        <v>2285</v>
      </c>
      <c r="R611" t="b">
        <v>0</v>
      </c>
      <c r="S611" t="s">
        <v>300</v>
      </c>
    </row>
    <row r="612" spans="1:19" x14ac:dyDescent="0.35">
      <c r="A612" t="s">
        <v>1318</v>
      </c>
      <c r="B612" t="str">
        <f t="shared" si="18"/>
        <v>Jan 16</v>
      </c>
      <c r="C612" t="str">
        <f t="shared" si="19"/>
        <v>Jan 19</v>
      </c>
      <c r="D612" s="5">
        <f>DATE(2024, MATCH(LEFT(B612,3), {"Jan","Feb","Mar","Apr","May","Jun","Jul","Aug","Sep","Oct","Nov","Dec"},0), MID(B612,5,2))</f>
        <v>45307</v>
      </c>
      <c r="E612" s="5">
        <f>DATE(2024, MATCH(LEFT(C612,3), {"Jan","Feb","Mar","Apr","May","Jun","Jul","Aug","Sep","Oct","Nov","Dec"},0), MID(C612,5,2))</f>
        <v>45310</v>
      </c>
      <c r="F612" t="s">
        <v>2279</v>
      </c>
      <c r="G612" s="3">
        <v>-0.01</v>
      </c>
      <c r="H612" t="s">
        <v>2291</v>
      </c>
      <c r="I612" s="2">
        <v>5.0000000000000001E-3</v>
      </c>
      <c r="J612">
        <v>20</v>
      </c>
      <c r="K612" t="s">
        <v>2266</v>
      </c>
      <c r="L612" t="s">
        <v>2292</v>
      </c>
      <c r="M612" t="s">
        <v>142</v>
      </c>
      <c r="N612" t="s">
        <v>17</v>
      </c>
      <c r="O612" t="s">
        <v>17</v>
      </c>
      <c r="P612">
        <v>3</v>
      </c>
      <c r="Q612" t="s">
        <v>2289</v>
      </c>
      <c r="R612" t="b">
        <v>0</v>
      </c>
      <c r="S612" t="s">
        <v>300</v>
      </c>
    </row>
    <row r="613" spans="1:19" x14ac:dyDescent="0.35">
      <c r="A613" t="s">
        <v>922</v>
      </c>
      <c r="B613" t="str">
        <f t="shared" si="18"/>
        <v>Jan 9</v>
      </c>
      <c r="C613" t="str">
        <f t="shared" si="19"/>
        <v>Jan 12</v>
      </c>
      <c r="D613" s="5">
        <f>DATE(2024, MATCH(LEFT(B613,3), {"Jan","Feb","Mar","Apr","May","Jun","Jul","Aug","Sep","Oct","Nov","Dec"},0), MID(B613,5,2))</f>
        <v>45300</v>
      </c>
      <c r="E613" s="5">
        <f>DATE(2024, MATCH(LEFT(C613,3), {"Jan","Feb","Mar","Apr","May","Jun","Jul","Aug","Sep","Oct","Nov","Dec"},0), MID(C613,5,2))</f>
        <v>45303</v>
      </c>
      <c r="F613" t="s">
        <v>2282</v>
      </c>
      <c r="G613" s="2">
        <v>-0.34699999999999998</v>
      </c>
      <c r="H613" t="s">
        <v>2295</v>
      </c>
      <c r="I613" s="2">
        <v>-0.317</v>
      </c>
      <c r="J613">
        <v>20</v>
      </c>
      <c r="K613" t="s">
        <v>2266</v>
      </c>
      <c r="L613" t="s">
        <v>2296</v>
      </c>
      <c r="M613" t="s">
        <v>142</v>
      </c>
      <c r="N613" t="s">
        <v>17</v>
      </c>
      <c r="O613" t="s">
        <v>17</v>
      </c>
      <c r="P613">
        <v>2</v>
      </c>
      <c r="Q613" t="s">
        <v>2293</v>
      </c>
      <c r="R613" t="b">
        <v>0</v>
      </c>
      <c r="S613" t="s">
        <v>300</v>
      </c>
    </row>
    <row r="614" spans="1:19" x14ac:dyDescent="0.35">
      <c r="A614" t="s">
        <v>411</v>
      </c>
      <c r="B614" t="str">
        <f t="shared" si="18"/>
        <v>Jan 2</v>
      </c>
      <c r="C614" t="str">
        <f t="shared" si="19"/>
        <v>Jan 5</v>
      </c>
      <c r="D614" s="5">
        <f>DATE(2024, MATCH(LEFT(B614,3), {"Jan","Feb","Mar","Apr","May","Jun","Jul","Aug","Sep","Oct","Nov","Dec"},0), MID(B614,5,2))</f>
        <v>45293</v>
      </c>
      <c r="E614" s="5">
        <f>DATE(2024, MATCH(LEFT(C614,3), {"Jan","Feb","Mar","Apr","May","Jun","Jul","Aug","Sep","Oct","Nov","Dec"},0), MID(C614,5,2))</f>
        <v>45296</v>
      </c>
      <c r="F614" t="s">
        <v>2286</v>
      </c>
      <c r="G614" s="2">
        <v>-0.121</v>
      </c>
      <c r="H614" t="s">
        <v>2299</v>
      </c>
      <c r="I614" s="2">
        <v>-0.11600000000000001</v>
      </c>
      <c r="J614">
        <v>19</v>
      </c>
      <c r="K614" t="s">
        <v>2266</v>
      </c>
      <c r="L614" t="s">
        <v>2300</v>
      </c>
      <c r="M614" t="s">
        <v>142</v>
      </c>
      <c r="N614" t="s">
        <v>17</v>
      </c>
      <c r="O614" t="s">
        <v>17</v>
      </c>
      <c r="P614">
        <v>1</v>
      </c>
      <c r="Q614" t="s">
        <v>2297</v>
      </c>
      <c r="R614" t="b">
        <v>0</v>
      </c>
      <c r="S614" t="s">
        <v>300</v>
      </c>
    </row>
    <row r="615" spans="1:19" x14ac:dyDescent="0.35">
      <c r="A615" t="s">
        <v>80</v>
      </c>
      <c r="B615" t="str">
        <f t="shared" si="18"/>
        <v>Jan 3</v>
      </c>
      <c r="C615" t="str">
        <f t="shared" si="19"/>
        <v>Jan 5</v>
      </c>
      <c r="D615" s="5">
        <f>DATE(2024, MATCH(LEFT(B615,3), {"Jan","Feb","Mar","Apr","May","Jun","Jul","Aug","Sep","Oct","Nov","Dec"},0), MID(B615,5,2))</f>
        <v>45294</v>
      </c>
      <c r="E615" s="5">
        <f>DATE(2024, MATCH(LEFT(C615,3), {"Jan","Feb","Mar","Apr","May","Jun","Jul","Aug","Sep","Oct","Nov","Dec"},0), MID(C615,5,2))</f>
        <v>45296</v>
      </c>
      <c r="F615" t="s">
        <v>2290</v>
      </c>
      <c r="G615" s="2">
        <v>0.72899999999999998</v>
      </c>
      <c r="H615" t="s">
        <v>2303</v>
      </c>
      <c r="I615" s="2">
        <v>0.73299999999999998</v>
      </c>
      <c r="J615">
        <v>16</v>
      </c>
      <c r="K615" t="s">
        <v>2266</v>
      </c>
      <c r="L615" t="s">
        <v>2304</v>
      </c>
      <c r="M615" t="s">
        <v>142</v>
      </c>
      <c r="N615" t="s">
        <v>17</v>
      </c>
      <c r="O615" t="s">
        <v>17</v>
      </c>
      <c r="P615">
        <v>1</v>
      </c>
      <c r="Q615" t="s">
        <v>2301</v>
      </c>
      <c r="R615" t="b">
        <v>0</v>
      </c>
      <c r="S615" t="s">
        <v>329</v>
      </c>
    </row>
    <row r="616" spans="1:19" x14ac:dyDescent="0.35">
      <c r="A616" t="s">
        <v>153</v>
      </c>
      <c r="B616" t="str">
        <f t="shared" si="18"/>
        <v>Apr 25</v>
      </c>
      <c r="C616" t="str">
        <f t="shared" si="19"/>
        <v>Apr 27</v>
      </c>
      <c r="D616" s="5">
        <f>DATE(2024, MATCH(LEFT(B616,3), {"Jan","Feb","Mar","Apr","May","Jun","Jul","Aug","Sep","Oct","Nov","Dec"},0), MID(B616,5,2))</f>
        <v>45407</v>
      </c>
      <c r="E616" s="5">
        <f>DATE(2024, MATCH(LEFT(C616,3), {"Jan","Feb","Mar","Apr","May","Jun","Jul","Aug","Sep","Oct","Nov","Dec"},0), MID(C616,5,2))</f>
        <v>45409</v>
      </c>
      <c r="F616" t="s">
        <v>2294</v>
      </c>
      <c r="G616" s="2">
        <v>0.746</v>
      </c>
      <c r="H616" t="s">
        <v>2307</v>
      </c>
      <c r="I616" s="2">
        <v>0.73599999999999999</v>
      </c>
      <c r="J616">
        <v>11</v>
      </c>
      <c r="K616" t="s">
        <v>2308</v>
      </c>
      <c r="L616" t="s">
        <v>2309</v>
      </c>
      <c r="M616" t="s">
        <v>18</v>
      </c>
      <c r="N616" t="s">
        <v>17</v>
      </c>
      <c r="O616" t="s">
        <v>17</v>
      </c>
      <c r="P616">
        <v>17</v>
      </c>
      <c r="Q616" t="s">
        <v>2305</v>
      </c>
      <c r="R616" t="b">
        <v>0</v>
      </c>
      <c r="S616" t="s">
        <v>106</v>
      </c>
    </row>
    <row r="617" spans="1:19" x14ac:dyDescent="0.35">
      <c r="A617" t="s">
        <v>279</v>
      </c>
      <c r="B617" t="str">
        <f t="shared" si="18"/>
        <v>Apr 24</v>
      </c>
      <c r="C617" t="str">
        <f t="shared" si="19"/>
        <v>Apr 27</v>
      </c>
      <c r="D617" s="5">
        <f>DATE(2024, MATCH(LEFT(B617,3), {"Jan","Feb","Mar","Apr","May","Jun","Jul","Aug","Sep","Oct","Nov","Dec"},0), MID(B617,5,2))</f>
        <v>45406</v>
      </c>
      <c r="E617" s="5">
        <f>DATE(2024, MATCH(LEFT(C617,3), {"Jan","Feb","Mar","Apr","May","Jun","Jul","Aug","Sep","Oct","Nov","Dec"},0), MID(C617,5,2))</f>
        <v>45409</v>
      </c>
      <c r="F617" t="s">
        <v>2298</v>
      </c>
      <c r="G617" s="2">
        <v>-0.184</v>
      </c>
      <c r="H617" t="s">
        <v>2311</v>
      </c>
      <c r="I617" s="2">
        <v>-0.188</v>
      </c>
      <c r="J617">
        <v>10</v>
      </c>
      <c r="K617" t="s">
        <v>2308</v>
      </c>
      <c r="L617" t="s">
        <v>2312</v>
      </c>
      <c r="M617" t="s">
        <v>18</v>
      </c>
      <c r="N617" t="s">
        <v>17</v>
      </c>
      <c r="O617" t="s">
        <v>17</v>
      </c>
      <c r="P617">
        <v>17</v>
      </c>
      <c r="Q617" t="s">
        <v>2310</v>
      </c>
      <c r="R617" t="b">
        <v>0</v>
      </c>
      <c r="S617" t="s">
        <v>518</v>
      </c>
    </row>
    <row r="618" spans="1:19" x14ac:dyDescent="0.35">
      <c r="A618" t="s">
        <v>1161</v>
      </c>
      <c r="B618" t="str">
        <f t="shared" si="18"/>
        <v>Apr 23</v>
      </c>
      <c r="C618" t="str">
        <f t="shared" si="19"/>
        <v>Apr 27</v>
      </c>
      <c r="D618" s="5">
        <f>DATE(2024, MATCH(LEFT(B618,3), {"Jan","Feb","Mar","Apr","May","Jun","Jul","Aug","Sep","Oct","Nov","Dec"},0), MID(B618,5,2))</f>
        <v>45405</v>
      </c>
      <c r="E618" s="5">
        <f>DATE(2024, MATCH(LEFT(C618,3), {"Jan","Feb","Mar","Apr","May","Jun","Jul","Aug","Sep","Oct","Nov","Dec"},0), MID(C618,5,2))</f>
        <v>45409</v>
      </c>
      <c r="F618" t="s">
        <v>2302</v>
      </c>
      <c r="G618" s="2">
        <v>-0.77600000000000002</v>
      </c>
      <c r="H618" t="s">
        <v>2315</v>
      </c>
      <c r="I618" s="3">
        <v>-0.82</v>
      </c>
      <c r="J618">
        <v>14</v>
      </c>
      <c r="K618" t="s">
        <v>2308</v>
      </c>
      <c r="L618" t="s">
        <v>2316</v>
      </c>
      <c r="M618" t="s">
        <v>18</v>
      </c>
      <c r="N618" t="s">
        <v>17</v>
      </c>
      <c r="O618" t="s">
        <v>17</v>
      </c>
      <c r="P618">
        <v>17</v>
      </c>
      <c r="Q618" t="s">
        <v>2313</v>
      </c>
      <c r="R618" t="b">
        <v>0</v>
      </c>
      <c r="S618" t="s">
        <v>112</v>
      </c>
    </row>
    <row r="619" spans="1:19" x14ac:dyDescent="0.35">
      <c r="A619" t="s">
        <v>153</v>
      </c>
      <c r="B619" t="str">
        <f t="shared" si="18"/>
        <v>Apr 25</v>
      </c>
      <c r="C619" t="str">
        <f t="shared" si="19"/>
        <v>Apr 27</v>
      </c>
      <c r="D619" s="5">
        <f>DATE(2024, MATCH(LEFT(B619,3), {"Jan","Feb","Mar","Apr","May","Jun","Jul","Aug","Sep","Oct","Nov","Dec"},0), MID(B619,5,2))</f>
        <v>45407</v>
      </c>
      <c r="E619" s="5">
        <f>DATE(2024, MATCH(LEFT(C619,3), {"Jan","Feb","Mar","Apr","May","Jun","Jul","Aug","Sep","Oct","Nov","Dec"},0), MID(C619,5,2))</f>
        <v>45409</v>
      </c>
      <c r="F619" t="s">
        <v>2306</v>
      </c>
      <c r="G619" s="2">
        <v>1.879</v>
      </c>
      <c r="H619" t="s">
        <v>2319</v>
      </c>
      <c r="I619" s="2">
        <v>1.823</v>
      </c>
      <c r="J619">
        <v>14</v>
      </c>
      <c r="K619" t="s">
        <v>2308</v>
      </c>
      <c r="L619" t="s">
        <v>2320</v>
      </c>
      <c r="M619" t="s">
        <v>18</v>
      </c>
      <c r="N619" t="s">
        <v>17</v>
      </c>
      <c r="O619" t="s">
        <v>17</v>
      </c>
      <c r="P619">
        <v>17</v>
      </c>
      <c r="Q619" t="s">
        <v>2317</v>
      </c>
      <c r="R619" t="b">
        <v>0</v>
      </c>
      <c r="S619" t="s">
        <v>542</v>
      </c>
    </row>
    <row r="620" spans="1:19" x14ac:dyDescent="0.35">
      <c r="A620" t="s">
        <v>1161</v>
      </c>
      <c r="B620" t="str">
        <f t="shared" si="18"/>
        <v>Apr 23</v>
      </c>
      <c r="C620" t="str">
        <f t="shared" si="19"/>
        <v>Apr 27</v>
      </c>
      <c r="D620" s="5">
        <f>DATE(2024, MATCH(LEFT(B620,3), {"Jan","Feb","Mar","Apr","May","Jun","Jul","Aug","Sep","Oct","Nov","Dec"},0), MID(B620,5,2))</f>
        <v>45405</v>
      </c>
      <c r="E620" s="5">
        <f>DATE(2024, MATCH(LEFT(C620,3), {"Jan","Feb","Mar","Apr","May","Jun","Jul","Aug","Sep","Oct","Nov","Dec"},0), MID(C620,5,2))</f>
        <v>45409</v>
      </c>
      <c r="F620" t="s">
        <v>2311</v>
      </c>
      <c r="G620" s="2">
        <v>2.3E-2</v>
      </c>
      <c r="H620" t="s">
        <v>2323</v>
      </c>
      <c r="I620" s="2">
        <v>1.2999999999999999E-2</v>
      </c>
      <c r="J620">
        <v>11</v>
      </c>
      <c r="K620" t="s">
        <v>2308</v>
      </c>
      <c r="L620" t="s">
        <v>2324</v>
      </c>
      <c r="M620" t="s">
        <v>18</v>
      </c>
      <c r="N620" t="s">
        <v>17</v>
      </c>
      <c r="O620" t="s">
        <v>17</v>
      </c>
      <c r="P620">
        <v>17</v>
      </c>
      <c r="Q620" t="s">
        <v>2321</v>
      </c>
      <c r="R620" t="b">
        <v>0</v>
      </c>
      <c r="S620" t="s">
        <v>124</v>
      </c>
    </row>
    <row r="621" spans="1:19" x14ac:dyDescent="0.35">
      <c r="A621" t="s">
        <v>153</v>
      </c>
      <c r="B621" t="str">
        <f t="shared" si="18"/>
        <v>Apr 25</v>
      </c>
      <c r="C621" t="str">
        <f t="shared" si="19"/>
        <v>Apr 27</v>
      </c>
      <c r="D621" s="5">
        <f>DATE(2024, MATCH(LEFT(B621,3), {"Jan","Feb","Mar","Apr","May","Jun","Jul","Aug","Sep","Oct","Nov","Dec"},0), MID(B621,5,2))</f>
        <v>45407</v>
      </c>
      <c r="E621" s="5">
        <f>DATE(2024, MATCH(LEFT(C621,3), {"Jan","Feb","Mar","Apr","May","Jun","Jul","Aug","Sep","Oct","Nov","Dec"},0), MID(C621,5,2))</f>
        <v>45409</v>
      </c>
      <c r="F621" t="s">
        <v>2314</v>
      </c>
      <c r="G621" s="2">
        <v>2.1080000000000001</v>
      </c>
      <c r="H621" t="s">
        <v>2327</v>
      </c>
      <c r="I621" s="2">
        <v>2.1070000000000002</v>
      </c>
      <c r="J621">
        <v>19</v>
      </c>
      <c r="K621" t="s">
        <v>2308</v>
      </c>
      <c r="L621" t="s">
        <v>2328</v>
      </c>
      <c r="M621" t="s">
        <v>18</v>
      </c>
      <c r="N621" t="s">
        <v>17</v>
      </c>
      <c r="O621" t="s">
        <v>17</v>
      </c>
      <c r="P621">
        <v>17</v>
      </c>
      <c r="Q621" t="s">
        <v>2325</v>
      </c>
      <c r="R621" t="b">
        <v>0</v>
      </c>
      <c r="S621" t="s">
        <v>329</v>
      </c>
    </row>
    <row r="622" spans="1:19" x14ac:dyDescent="0.35">
      <c r="A622" t="s">
        <v>85</v>
      </c>
      <c r="B622" t="str">
        <f t="shared" si="18"/>
        <v>Jan 31</v>
      </c>
      <c r="C622" t="str">
        <f t="shared" si="19"/>
        <v>Jan Feb 2</v>
      </c>
      <c r="D622" s="5">
        <f>DATE(2024, MATCH(LEFT(B622,3), {"Jan","Feb","Mar","Apr","May","Jun","Jul","Aug","Sep","Oct","Nov","Dec"},0), MID(B622,5,2))</f>
        <v>45322</v>
      </c>
      <c r="E622" s="5" t="e">
        <f>DATE(2024, MATCH(LEFT(C622,3), {"Jan","Feb","Mar","Apr","May","Jun","Jul","Aug","Sep","Oct","Nov","Dec"},0), MID(C622,5,2))</f>
        <v>#VALUE!</v>
      </c>
      <c r="F622" t="s">
        <v>2318</v>
      </c>
      <c r="G622" s="2">
        <v>-0.28799999999999998</v>
      </c>
      <c r="H622" t="s">
        <v>2331</v>
      </c>
      <c r="I622" s="2">
        <v>-0.25800000000000001</v>
      </c>
      <c r="J622">
        <v>28</v>
      </c>
      <c r="K622" t="s">
        <v>2332</v>
      </c>
      <c r="L622" t="s">
        <v>2333</v>
      </c>
      <c r="M622" t="s">
        <v>1256</v>
      </c>
      <c r="N622" t="s">
        <v>17</v>
      </c>
      <c r="O622" t="s">
        <v>17</v>
      </c>
      <c r="P622">
        <v>5</v>
      </c>
      <c r="Q622" t="s">
        <v>2329</v>
      </c>
      <c r="R622" t="b">
        <v>0</v>
      </c>
      <c r="S622" t="s">
        <v>135</v>
      </c>
    </row>
    <row r="623" spans="1:19" x14ac:dyDescent="0.35">
      <c r="A623" t="s">
        <v>85</v>
      </c>
      <c r="B623" t="str">
        <f t="shared" si="18"/>
        <v>Jan 31</v>
      </c>
      <c r="C623" t="str">
        <f t="shared" si="19"/>
        <v>Jan Feb 2</v>
      </c>
      <c r="D623" s="5">
        <f>DATE(2024, MATCH(LEFT(B623,3), {"Jan","Feb","Mar","Apr","May","Jun","Jul","Aug","Sep","Oct","Nov","Dec"},0), MID(B623,5,2))</f>
        <v>45322</v>
      </c>
      <c r="E623" s="5" t="e">
        <f>DATE(2024, MATCH(LEFT(C623,3), {"Jan","Feb","Mar","Apr","May","Jun","Jul","Aug","Sep","Oct","Nov","Dec"},0), MID(C623,5,2))</f>
        <v>#VALUE!</v>
      </c>
      <c r="F623" t="s">
        <v>2322</v>
      </c>
      <c r="G623" s="2">
        <v>20.846</v>
      </c>
      <c r="H623" t="s">
        <v>2336</v>
      </c>
      <c r="I623" s="2">
        <v>19.263000000000002</v>
      </c>
      <c r="J623">
        <v>12</v>
      </c>
      <c r="K623" t="s">
        <v>2337</v>
      </c>
      <c r="L623" t="s">
        <v>2338</v>
      </c>
      <c r="M623" t="s">
        <v>2339</v>
      </c>
      <c r="N623" t="s">
        <v>17</v>
      </c>
      <c r="O623" t="s">
        <v>17</v>
      </c>
      <c r="P623">
        <v>5</v>
      </c>
      <c r="Q623" t="s">
        <v>2334</v>
      </c>
      <c r="R623" t="b">
        <v>0</v>
      </c>
      <c r="S623" t="s">
        <v>69</v>
      </c>
    </row>
    <row r="624" spans="1:19" x14ac:dyDescent="0.35">
      <c r="A624" t="s">
        <v>279</v>
      </c>
      <c r="B624" t="str">
        <f t="shared" si="18"/>
        <v>Apr 24</v>
      </c>
      <c r="C624" t="str">
        <f t="shared" si="19"/>
        <v>Apr 27</v>
      </c>
      <c r="D624" s="5">
        <f>DATE(2024, MATCH(LEFT(B624,3), {"Jan","Feb","Mar","Apr","May","Jun","Jul","Aug","Sep","Oct","Nov","Dec"},0), MID(B624,5,2))</f>
        <v>45406</v>
      </c>
      <c r="E624" s="5">
        <f>DATE(2024, MATCH(LEFT(C624,3), {"Jan","Feb","Mar","Apr","May","Jun","Jul","Aug","Sep","Oct","Nov","Dec"},0), MID(C624,5,2))</f>
        <v>45409</v>
      </c>
      <c r="F624" t="s">
        <v>2326</v>
      </c>
      <c r="G624" s="2">
        <v>0.67700000000000005</v>
      </c>
      <c r="H624" t="s">
        <v>2342</v>
      </c>
      <c r="I624" s="2">
        <v>0.67700000000000005</v>
      </c>
      <c r="J624">
        <v>11</v>
      </c>
      <c r="K624" t="s">
        <v>2343</v>
      </c>
      <c r="L624" t="s">
        <v>2344</v>
      </c>
      <c r="M624" t="s">
        <v>917</v>
      </c>
      <c r="N624" t="s">
        <v>17</v>
      </c>
      <c r="O624" t="s">
        <v>17</v>
      </c>
      <c r="P624">
        <v>17</v>
      </c>
      <c r="Q624" t="s">
        <v>2340</v>
      </c>
      <c r="R624" t="b">
        <v>0</v>
      </c>
      <c r="S624" t="s">
        <v>143</v>
      </c>
    </row>
    <row r="625" spans="1:19" x14ac:dyDescent="0.35">
      <c r="A625" t="s">
        <v>279</v>
      </c>
      <c r="B625" t="str">
        <f t="shared" si="18"/>
        <v>Apr 24</v>
      </c>
      <c r="C625" t="str">
        <f t="shared" si="19"/>
        <v>Apr 27</v>
      </c>
      <c r="D625" s="5">
        <f>DATE(2024, MATCH(LEFT(B625,3), {"Jan","Feb","Mar","Apr","May","Jun","Jul","Aug","Sep","Oct","Nov","Dec"},0), MID(B625,5,2))</f>
        <v>45406</v>
      </c>
      <c r="E625" s="5">
        <f>DATE(2024, MATCH(LEFT(C625,3), {"Jan","Feb","Mar","Apr","May","Jun","Jul","Aug","Sep","Oct","Nov","Dec"},0), MID(C625,5,2))</f>
        <v>45409</v>
      </c>
      <c r="F625" t="s">
        <v>2330</v>
      </c>
      <c r="G625" s="2">
        <v>0.67700000000000005</v>
      </c>
      <c r="H625" t="s">
        <v>2342</v>
      </c>
      <c r="I625" s="2">
        <v>0.67700000000000005</v>
      </c>
      <c r="J625">
        <v>11</v>
      </c>
      <c r="K625" t="s">
        <v>2343</v>
      </c>
      <c r="L625" t="s">
        <v>2344</v>
      </c>
      <c r="M625" t="s">
        <v>917</v>
      </c>
      <c r="N625" t="s">
        <v>17</v>
      </c>
      <c r="O625" t="s">
        <v>17</v>
      </c>
      <c r="P625">
        <v>17</v>
      </c>
      <c r="Q625" t="s">
        <v>2340</v>
      </c>
      <c r="R625" t="b">
        <v>0</v>
      </c>
      <c r="S625" t="s">
        <v>143</v>
      </c>
    </row>
    <row r="626" spans="1:19" x14ac:dyDescent="0.35">
      <c r="A626" t="s">
        <v>153</v>
      </c>
      <c r="B626" t="str">
        <f t="shared" si="18"/>
        <v>Apr 25</v>
      </c>
      <c r="C626" t="str">
        <f t="shared" si="19"/>
        <v>Apr 27</v>
      </c>
      <c r="D626" s="5">
        <f>DATE(2024, MATCH(LEFT(B626,3), {"Jan","Feb","Mar","Apr","May","Jun","Jul","Aug","Sep","Oct","Nov","Dec"},0), MID(B626,5,2))</f>
        <v>45407</v>
      </c>
      <c r="E626" s="5">
        <f>DATE(2024, MATCH(LEFT(C626,3), {"Jan","Feb","Mar","Apr","May","Jun","Jul","Aug","Sep","Oct","Nov","Dec"},0), MID(C626,5,2))</f>
        <v>45409</v>
      </c>
      <c r="F626" t="s">
        <v>2335</v>
      </c>
      <c r="G626" s="3">
        <v>4.82</v>
      </c>
      <c r="H626" t="s">
        <v>2346</v>
      </c>
      <c r="I626" s="3">
        <v>4.82</v>
      </c>
      <c r="J626">
        <v>5</v>
      </c>
      <c r="K626" t="s">
        <v>2343</v>
      </c>
      <c r="L626" t="s">
        <v>2347</v>
      </c>
      <c r="M626" t="s">
        <v>917</v>
      </c>
      <c r="N626" t="s">
        <v>17</v>
      </c>
      <c r="O626" t="s">
        <v>17</v>
      </c>
      <c r="P626">
        <v>17</v>
      </c>
      <c r="Q626" t="s">
        <v>2345</v>
      </c>
      <c r="R626" t="b">
        <v>0</v>
      </c>
      <c r="S626" t="s">
        <v>760</v>
      </c>
    </row>
    <row r="627" spans="1:19" x14ac:dyDescent="0.35">
      <c r="A627" t="s">
        <v>158</v>
      </c>
      <c r="B627" t="str">
        <f t="shared" si="18"/>
        <v>Apr 18</v>
      </c>
      <c r="C627" t="str">
        <f t="shared" si="19"/>
        <v>Apr 20</v>
      </c>
      <c r="D627" s="5">
        <f>DATE(2024, MATCH(LEFT(B627,3), {"Jan","Feb","Mar","Apr","May","Jun","Jul","Aug","Sep","Oct","Nov","Dec"},0), MID(B627,5,2))</f>
        <v>45400</v>
      </c>
      <c r="E627" s="5">
        <f>DATE(2024, MATCH(LEFT(C627,3), {"Jan","Feb","Mar","Apr","May","Jun","Jul","Aug","Sep","Oct","Nov","Dec"},0), MID(C627,5,2))</f>
        <v>45402</v>
      </c>
      <c r="F627" t="s">
        <v>2341</v>
      </c>
      <c r="G627" s="2">
        <v>-0.73899999999999999</v>
      </c>
      <c r="H627" t="s">
        <v>2349</v>
      </c>
      <c r="I627" s="2">
        <v>-0.73899999999999999</v>
      </c>
      <c r="J627">
        <v>8</v>
      </c>
      <c r="K627" t="s">
        <v>2350</v>
      </c>
      <c r="L627" t="s">
        <v>2351</v>
      </c>
      <c r="M627" t="s">
        <v>352</v>
      </c>
      <c r="N627" t="s">
        <v>17</v>
      </c>
      <c r="O627" t="s">
        <v>17</v>
      </c>
      <c r="P627">
        <v>16</v>
      </c>
      <c r="Q627" t="s">
        <v>2348</v>
      </c>
      <c r="R627" t="b">
        <v>0</v>
      </c>
      <c r="S627" t="s">
        <v>631</v>
      </c>
    </row>
    <row r="628" spans="1:19" x14ac:dyDescent="0.35">
      <c r="A628" t="s">
        <v>144</v>
      </c>
      <c r="B628" t="str">
        <f t="shared" si="18"/>
        <v>Apr 11</v>
      </c>
      <c r="C628" t="str">
        <f t="shared" si="19"/>
        <v>Apr 13</v>
      </c>
      <c r="D628" s="5">
        <f>DATE(2024, MATCH(LEFT(B628,3), {"Jan","Feb","Mar","Apr","May","Jun","Jul","Aug","Sep","Oct","Nov","Dec"},0), MID(B628,5,2))</f>
        <v>45393</v>
      </c>
      <c r="E628" s="5">
        <f>DATE(2024, MATCH(LEFT(C628,3), {"Jan","Feb","Mar","Apr","May","Jun","Jul","Aug","Sep","Oct","Nov","Dec"},0), MID(C628,5,2))</f>
        <v>45395</v>
      </c>
      <c r="F628" t="s">
        <v>2341</v>
      </c>
      <c r="G628" s="2">
        <v>-3.4000000000000002E-2</v>
      </c>
      <c r="H628" t="s">
        <v>2353</v>
      </c>
      <c r="I628" s="2">
        <v>-3.4000000000000002E-2</v>
      </c>
      <c r="J628">
        <v>10</v>
      </c>
      <c r="K628" t="s">
        <v>2350</v>
      </c>
      <c r="L628" t="s">
        <v>2354</v>
      </c>
      <c r="M628" t="s">
        <v>352</v>
      </c>
      <c r="N628" t="s">
        <v>17</v>
      </c>
      <c r="O628" t="s">
        <v>17</v>
      </c>
      <c r="P628">
        <v>15</v>
      </c>
      <c r="Q628" t="s">
        <v>2352</v>
      </c>
      <c r="R628" t="b">
        <v>0</v>
      </c>
      <c r="S628" t="s">
        <v>631</v>
      </c>
    </row>
    <row r="629" spans="1:19" x14ac:dyDescent="0.35">
      <c r="A629" t="s">
        <v>158</v>
      </c>
      <c r="B629" t="str">
        <f t="shared" si="18"/>
        <v>Apr 18</v>
      </c>
      <c r="C629" t="str">
        <f t="shared" si="19"/>
        <v>Apr 20</v>
      </c>
      <c r="D629" s="5">
        <f>DATE(2024, MATCH(LEFT(B629,3), {"Jan","Feb","Mar","Apr","May","Jun","Jul","Aug","Sep","Oct","Nov","Dec"},0), MID(B629,5,2))</f>
        <v>45400</v>
      </c>
      <c r="E629" s="5">
        <f>DATE(2024, MATCH(LEFT(C629,3), {"Jan","Feb","Mar","Apr","May","Jun","Jul","Aug","Sep","Oct","Nov","Dec"},0), MID(C629,5,2))</f>
        <v>45402</v>
      </c>
      <c r="F629" t="s">
        <v>2346</v>
      </c>
      <c r="G629" s="2">
        <v>-0.73899999999999999</v>
      </c>
      <c r="H629" t="s">
        <v>2349</v>
      </c>
      <c r="I629" s="2">
        <v>-0.73899999999999999</v>
      </c>
      <c r="J629">
        <v>8</v>
      </c>
      <c r="K629" t="s">
        <v>2350</v>
      </c>
      <c r="L629" t="s">
        <v>2351</v>
      </c>
      <c r="M629" t="s">
        <v>352</v>
      </c>
      <c r="N629" t="s">
        <v>17</v>
      </c>
      <c r="O629" t="s">
        <v>17</v>
      </c>
      <c r="P629">
        <v>16</v>
      </c>
      <c r="Q629" t="s">
        <v>2348</v>
      </c>
      <c r="R629" t="b">
        <v>0</v>
      </c>
      <c r="S629" t="s">
        <v>635</v>
      </c>
    </row>
    <row r="630" spans="1:19" x14ac:dyDescent="0.35">
      <c r="A630" t="s">
        <v>144</v>
      </c>
      <c r="B630" t="str">
        <f t="shared" si="18"/>
        <v>Apr 11</v>
      </c>
      <c r="C630" t="str">
        <f t="shared" si="19"/>
        <v>Apr 13</v>
      </c>
      <c r="D630" s="5">
        <f>DATE(2024, MATCH(LEFT(B630,3), {"Jan","Feb","Mar","Apr","May","Jun","Jul","Aug","Sep","Oct","Nov","Dec"},0), MID(B630,5,2))</f>
        <v>45393</v>
      </c>
      <c r="E630" s="5">
        <f>DATE(2024, MATCH(LEFT(C630,3), {"Jan","Feb","Mar","Apr","May","Jun","Jul","Aug","Sep","Oct","Nov","Dec"},0), MID(C630,5,2))</f>
        <v>45395</v>
      </c>
      <c r="F630" t="s">
        <v>2349</v>
      </c>
      <c r="G630" s="2">
        <v>-3.4000000000000002E-2</v>
      </c>
      <c r="H630" t="s">
        <v>2353</v>
      </c>
      <c r="I630" s="2">
        <v>-3.4000000000000002E-2</v>
      </c>
      <c r="J630">
        <v>10</v>
      </c>
      <c r="K630" t="s">
        <v>2350</v>
      </c>
      <c r="L630" t="s">
        <v>2354</v>
      </c>
      <c r="M630" t="s">
        <v>352</v>
      </c>
      <c r="N630" t="s">
        <v>17</v>
      </c>
      <c r="O630" t="s">
        <v>17</v>
      </c>
      <c r="P630">
        <v>15</v>
      </c>
      <c r="Q630" t="s">
        <v>2352</v>
      </c>
      <c r="R630" t="b">
        <v>0</v>
      </c>
      <c r="S630" t="s">
        <v>635</v>
      </c>
    </row>
    <row r="631" spans="1:19" x14ac:dyDescent="0.35">
      <c r="A631" t="s">
        <v>153</v>
      </c>
      <c r="B631" t="str">
        <f t="shared" si="18"/>
        <v>Apr 25</v>
      </c>
      <c r="C631" t="str">
        <f t="shared" si="19"/>
        <v>Apr 27</v>
      </c>
      <c r="D631" s="5">
        <f>DATE(2024, MATCH(LEFT(B631,3), {"Jan","Feb","Mar","Apr","May","Jun","Jul","Aug","Sep","Oct","Nov","Dec"},0), MID(B631,5,2))</f>
        <v>45407</v>
      </c>
      <c r="E631" s="5">
        <f>DATE(2024, MATCH(LEFT(C631,3), {"Jan","Feb","Mar","Apr","May","Jun","Jul","Aug","Sep","Oct","Nov","Dec"},0), MID(C631,5,2))</f>
        <v>45409</v>
      </c>
      <c r="F631" t="s">
        <v>2353</v>
      </c>
      <c r="G631" s="2">
        <v>3.4000000000000002E-2</v>
      </c>
      <c r="H631" t="s">
        <v>2356</v>
      </c>
      <c r="I631" s="2">
        <v>3.4000000000000002E-2</v>
      </c>
      <c r="J631">
        <v>2</v>
      </c>
      <c r="K631" t="s">
        <v>2350</v>
      </c>
      <c r="L631" t="s">
        <v>2357</v>
      </c>
      <c r="M631" t="s">
        <v>352</v>
      </c>
      <c r="N631" t="s">
        <v>17</v>
      </c>
      <c r="O631" t="s">
        <v>17</v>
      </c>
      <c r="P631">
        <v>17</v>
      </c>
      <c r="Q631" t="s">
        <v>2355</v>
      </c>
      <c r="R631" t="b">
        <v>0</v>
      </c>
      <c r="S631" t="s">
        <v>148</v>
      </c>
    </row>
    <row r="632" spans="1:19" x14ac:dyDescent="0.35">
      <c r="A632" t="s">
        <v>158</v>
      </c>
      <c r="B632" t="str">
        <f t="shared" si="18"/>
        <v>Apr 18</v>
      </c>
      <c r="C632" t="str">
        <f t="shared" si="19"/>
        <v>Apr 20</v>
      </c>
      <c r="D632" s="5">
        <f>DATE(2024, MATCH(LEFT(B632,3), {"Jan","Feb","Mar","Apr","May","Jun","Jul","Aug","Sep","Oct","Nov","Dec"},0), MID(B632,5,2))</f>
        <v>45400</v>
      </c>
      <c r="E632" s="5">
        <f>DATE(2024, MATCH(LEFT(C632,3), {"Jan","Feb","Mar","Apr","May","Jun","Jul","Aug","Sep","Oct","Nov","Dec"},0), MID(C632,5,2))</f>
        <v>45402</v>
      </c>
      <c r="F632" t="s">
        <v>2349</v>
      </c>
      <c r="G632" s="2">
        <v>-0.97499999999999998</v>
      </c>
      <c r="H632" t="s">
        <v>2359</v>
      </c>
      <c r="I632" s="2">
        <v>-0.97499999999999998</v>
      </c>
      <c r="J632">
        <v>2</v>
      </c>
      <c r="K632" t="s">
        <v>2350</v>
      </c>
      <c r="L632" t="s">
        <v>2360</v>
      </c>
      <c r="M632" t="s">
        <v>352</v>
      </c>
      <c r="N632" t="s">
        <v>17</v>
      </c>
      <c r="O632" t="s">
        <v>17</v>
      </c>
      <c r="P632">
        <v>16</v>
      </c>
      <c r="Q632" t="s">
        <v>2358</v>
      </c>
      <c r="R632" t="b">
        <v>0</v>
      </c>
      <c r="S632" t="s">
        <v>148</v>
      </c>
    </row>
    <row r="633" spans="1:19" x14ac:dyDescent="0.35">
      <c r="A633" t="s">
        <v>158</v>
      </c>
      <c r="B633" t="str">
        <f t="shared" si="18"/>
        <v>Apr 18</v>
      </c>
      <c r="C633" t="str">
        <f t="shared" si="19"/>
        <v>Apr 20</v>
      </c>
      <c r="D633" s="5">
        <f>DATE(2024, MATCH(LEFT(B633,3), {"Jan","Feb","Mar","Apr","May","Jun","Jul","Aug","Sep","Oct","Nov","Dec"},0), MID(B633,5,2))</f>
        <v>45400</v>
      </c>
      <c r="E633" s="5">
        <f>DATE(2024, MATCH(LEFT(C633,3), {"Jan","Feb","Mar","Apr","May","Jun","Jul","Aug","Sep","Oct","Nov","Dec"},0), MID(C633,5,2))</f>
        <v>45402</v>
      </c>
      <c r="F633" t="s">
        <v>2353</v>
      </c>
      <c r="G633" s="2">
        <v>5.1999999999999998E-2</v>
      </c>
      <c r="H633" t="s">
        <v>2363</v>
      </c>
      <c r="I633" s="2">
        <v>5.2999999999999999E-2</v>
      </c>
      <c r="J633">
        <v>12</v>
      </c>
      <c r="K633" t="s">
        <v>2350</v>
      </c>
      <c r="L633" t="s">
        <v>2364</v>
      </c>
      <c r="M633" t="s">
        <v>352</v>
      </c>
      <c r="N633" t="s">
        <v>17</v>
      </c>
      <c r="O633" t="s">
        <v>17</v>
      </c>
      <c r="P633">
        <v>16</v>
      </c>
      <c r="Q633" t="s">
        <v>2361</v>
      </c>
      <c r="R633" t="b">
        <v>0</v>
      </c>
      <c r="S633" t="s">
        <v>106</v>
      </c>
    </row>
    <row r="634" spans="1:19" x14ac:dyDescent="0.35">
      <c r="A634" t="s">
        <v>144</v>
      </c>
      <c r="B634" t="str">
        <f t="shared" si="18"/>
        <v>Apr 11</v>
      </c>
      <c r="C634" t="str">
        <f t="shared" si="19"/>
        <v>Apr 13</v>
      </c>
      <c r="D634" s="5">
        <f>DATE(2024, MATCH(LEFT(B634,3), {"Jan","Feb","Mar","Apr","May","Jun","Jul","Aug","Sep","Oct","Nov","Dec"},0), MID(B634,5,2))</f>
        <v>45393</v>
      </c>
      <c r="E634" s="5">
        <f>DATE(2024, MATCH(LEFT(C634,3), {"Jan","Feb","Mar","Apr","May","Jun","Jul","Aug","Sep","Oct","Nov","Dec"},0), MID(C634,5,2))</f>
        <v>45395</v>
      </c>
      <c r="F634" t="s">
        <v>2356</v>
      </c>
      <c r="G634" s="2">
        <v>-0.44800000000000001</v>
      </c>
      <c r="H634" t="s">
        <v>2367</v>
      </c>
      <c r="I634" s="2">
        <v>-0.44900000000000001</v>
      </c>
      <c r="J634">
        <v>11</v>
      </c>
      <c r="K634" t="s">
        <v>2350</v>
      </c>
      <c r="L634" t="s">
        <v>2368</v>
      </c>
      <c r="M634" t="s">
        <v>352</v>
      </c>
      <c r="N634" t="s">
        <v>17</v>
      </c>
      <c r="O634" t="s">
        <v>17</v>
      </c>
      <c r="P634">
        <v>15</v>
      </c>
      <c r="Q634" t="s">
        <v>2365</v>
      </c>
      <c r="R634" t="b">
        <v>0</v>
      </c>
      <c r="S634" t="s">
        <v>106</v>
      </c>
    </row>
    <row r="635" spans="1:19" x14ac:dyDescent="0.35">
      <c r="A635" t="s">
        <v>187</v>
      </c>
      <c r="B635" t="str">
        <f t="shared" si="18"/>
        <v>Apr 17</v>
      </c>
      <c r="C635" t="str">
        <f t="shared" si="19"/>
        <v>Apr 20</v>
      </c>
      <c r="D635" s="5">
        <f>DATE(2024, MATCH(LEFT(B635,3), {"Jan","Feb","Mar","Apr","May","Jun","Jul","Aug","Sep","Oct","Nov","Dec"},0), MID(B635,5,2))</f>
        <v>45399</v>
      </c>
      <c r="E635" s="5">
        <f>DATE(2024, MATCH(LEFT(C635,3), {"Jan","Feb","Mar","Apr","May","Jun","Jul","Aug","Sep","Oct","Nov","Dec"},0), MID(C635,5,2))</f>
        <v>45402</v>
      </c>
      <c r="F635" t="s">
        <v>2359</v>
      </c>
      <c r="G635" s="2">
        <v>-0.21199999999999999</v>
      </c>
      <c r="H635" t="s">
        <v>2370</v>
      </c>
      <c r="I635" s="2">
        <v>-0.21199999999999999</v>
      </c>
      <c r="J635">
        <v>4</v>
      </c>
      <c r="K635" t="s">
        <v>2350</v>
      </c>
      <c r="L635" t="s">
        <v>2371</v>
      </c>
      <c r="M635" t="s">
        <v>352</v>
      </c>
      <c r="N635" t="s">
        <v>17</v>
      </c>
      <c r="O635" t="s">
        <v>17</v>
      </c>
      <c r="P635">
        <v>16</v>
      </c>
      <c r="Q635" t="s">
        <v>2369</v>
      </c>
      <c r="R635" t="b">
        <v>0</v>
      </c>
      <c r="S635" t="s">
        <v>680</v>
      </c>
    </row>
    <row r="636" spans="1:19" x14ac:dyDescent="0.35">
      <c r="A636" t="s">
        <v>192</v>
      </c>
      <c r="B636" t="str">
        <f t="shared" si="18"/>
        <v>Apr 10</v>
      </c>
      <c r="C636" t="str">
        <f t="shared" si="19"/>
        <v>Apr 13</v>
      </c>
      <c r="D636" s="5">
        <f>DATE(2024, MATCH(LEFT(B636,3), {"Jan","Feb","Mar","Apr","May","Jun","Jul","Aug","Sep","Oct","Nov","Dec"},0), MID(B636,5,2))</f>
        <v>45392</v>
      </c>
      <c r="E636" s="5">
        <f>DATE(2024, MATCH(LEFT(C636,3), {"Jan","Feb","Mar","Apr","May","Jun","Jul","Aug","Sep","Oct","Nov","Dec"},0), MID(C636,5,2))</f>
        <v>45395</v>
      </c>
      <c r="F636" t="s">
        <v>2362</v>
      </c>
      <c r="G636" s="2">
        <v>-0.52700000000000002</v>
      </c>
      <c r="H636" t="s">
        <v>2373</v>
      </c>
      <c r="I636" s="2">
        <v>-0.52700000000000002</v>
      </c>
      <c r="J636">
        <v>3</v>
      </c>
      <c r="K636" t="s">
        <v>2350</v>
      </c>
      <c r="L636" t="s">
        <v>2374</v>
      </c>
      <c r="M636" t="s">
        <v>352</v>
      </c>
      <c r="N636" t="s">
        <v>17</v>
      </c>
      <c r="O636" t="s">
        <v>17</v>
      </c>
      <c r="P636">
        <v>15</v>
      </c>
      <c r="Q636" t="s">
        <v>2372</v>
      </c>
      <c r="R636" t="b">
        <v>0</v>
      </c>
      <c r="S636" t="s">
        <v>680</v>
      </c>
    </row>
    <row r="637" spans="1:19" x14ac:dyDescent="0.35">
      <c r="A637" t="s">
        <v>187</v>
      </c>
      <c r="B637" t="str">
        <f t="shared" si="18"/>
        <v>Apr 17</v>
      </c>
      <c r="C637" t="str">
        <f t="shared" si="19"/>
        <v>Apr 20</v>
      </c>
      <c r="D637" s="5">
        <f>DATE(2024, MATCH(LEFT(B637,3), {"Jan","Feb","Mar","Apr","May","Jun","Jul","Aug","Sep","Oct","Nov","Dec"},0), MID(B637,5,2))</f>
        <v>45399</v>
      </c>
      <c r="E637" s="5">
        <f>DATE(2024, MATCH(LEFT(C637,3), {"Jan","Feb","Mar","Apr","May","Jun","Jul","Aug","Sep","Oct","Nov","Dec"},0), MID(C637,5,2))</f>
        <v>45402</v>
      </c>
      <c r="F637" t="s">
        <v>2366</v>
      </c>
      <c r="G637" s="2">
        <v>0.33800000000000002</v>
      </c>
      <c r="H637" t="s">
        <v>2377</v>
      </c>
      <c r="I637" s="2">
        <v>0.34300000000000003</v>
      </c>
      <c r="J637">
        <v>12</v>
      </c>
      <c r="K637" t="s">
        <v>2350</v>
      </c>
      <c r="L637" t="s">
        <v>2378</v>
      </c>
      <c r="M637" t="s">
        <v>352</v>
      </c>
      <c r="N637" t="s">
        <v>17</v>
      </c>
      <c r="O637" t="s">
        <v>17</v>
      </c>
      <c r="P637">
        <v>16</v>
      </c>
      <c r="Q637" t="s">
        <v>2375</v>
      </c>
      <c r="R637" t="b">
        <v>0</v>
      </c>
      <c r="S637" t="s">
        <v>518</v>
      </c>
    </row>
    <row r="638" spans="1:19" x14ac:dyDescent="0.35">
      <c r="A638" t="s">
        <v>192</v>
      </c>
      <c r="B638" t="str">
        <f t="shared" si="18"/>
        <v>Apr 10</v>
      </c>
      <c r="C638" t="str">
        <f t="shared" si="19"/>
        <v>Apr 13</v>
      </c>
      <c r="D638" s="5">
        <f>DATE(2024, MATCH(LEFT(B638,3), {"Jan","Feb","Mar","Apr","May","Jun","Jul","Aug","Sep","Oct","Nov","Dec"},0), MID(B638,5,2))</f>
        <v>45392</v>
      </c>
      <c r="E638" s="5">
        <f>DATE(2024, MATCH(LEFT(C638,3), {"Jan","Feb","Mar","Apr","May","Jun","Jul","Aug","Sep","Oct","Nov","Dec"},0), MID(C638,5,2))</f>
        <v>45395</v>
      </c>
      <c r="F638" t="s">
        <v>2370</v>
      </c>
      <c r="G638" s="2">
        <v>-0.505</v>
      </c>
      <c r="H638" t="s">
        <v>2381</v>
      </c>
      <c r="I638" s="2">
        <v>-0.50800000000000001</v>
      </c>
      <c r="J638">
        <v>11</v>
      </c>
      <c r="K638" t="s">
        <v>2350</v>
      </c>
      <c r="L638" t="s">
        <v>2382</v>
      </c>
      <c r="M638" t="s">
        <v>352</v>
      </c>
      <c r="N638" t="s">
        <v>17</v>
      </c>
      <c r="O638" t="s">
        <v>17</v>
      </c>
      <c r="P638">
        <v>15</v>
      </c>
      <c r="Q638" t="s">
        <v>2379</v>
      </c>
      <c r="R638" t="b">
        <v>0</v>
      </c>
      <c r="S638" t="s">
        <v>518</v>
      </c>
    </row>
    <row r="639" spans="1:19" x14ac:dyDescent="0.35">
      <c r="A639" t="s">
        <v>279</v>
      </c>
      <c r="B639" t="str">
        <f t="shared" si="18"/>
        <v>Apr 24</v>
      </c>
      <c r="C639" t="str">
        <f t="shared" si="19"/>
        <v>Apr 27</v>
      </c>
      <c r="D639" s="5">
        <f>DATE(2024, MATCH(LEFT(B639,3), {"Jan","Feb","Mar","Apr","May","Jun","Jul","Aug","Sep","Oct","Nov","Dec"},0), MID(B639,5,2))</f>
        <v>45406</v>
      </c>
      <c r="E639" s="5">
        <f>DATE(2024, MATCH(LEFT(C639,3), {"Jan","Feb","Mar","Apr","May","Jun","Jul","Aug","Sep","Oct","Nov","Dec"},0), MID(C639,5,2))</f>
        <v>45409</v>
      </c>
      <c r="F639" t="s">
        <v>2373</v>
      </c>
      <c r="G639" s="2">
        <v>-0.66200000000000003</v>
      </c>
      <c r="H639" t="s">
        <v>2384</v>
      </c>
      <c r="I639" s="2">
        <v>-0.66200000000000003</v>
      </c>
      <c r="J639">
        <v>7</v>
      </c>
      <c r="K639" t="s">
        <v>2350</v>
      </c>
      <c r="L639" t="s">
        <v>2385</v>
      </c>
      <c r="M639" t="s">
        <v>352</v>
      </c>
      <c r="N639" t="s">
        <v>17</v>
      </c>
      <c r="O639" t="s">
        <v>17</v>
      </c>
      <c r="P639">
        <v>17</v>
      </c>
      <c r="Q639" t="s">
        <v>2383</v>
      </c>
      <c r="R639" t="b">
        <v>0</v>
      </c>
      <c r="S639" t="s">
        <v>713</v>
      </c>
    </row>
    <row r="640" spans="1:19" x14ac:dyDescent="0.35">
      <c r="A640" t="s">
        <v>187</v>
      </c>
      <c r="B640" t="str">
        <f t="shared" si="18"/>
        <v>Apr 17</v>
      </c>
      <c r="C640" t="str">
        <f t="shared" si="19"/>
        <v>Apr 20</v>
      </c>
      <c r="D640" s="5">
        <f>DATE(2024, MATCH(LEFT(B640,3), {"Jan","Feb","Mar","Apr","May","Jun","Jul","Aug","Sep","Oct","Nov","Dec"},0), MID(B640,5,2))</f>
        <v>45399</v>
      </c>
      <c r="E640" s="5">
        <f>DATE(2024, MATCH(LEFT(C640,3), {"Jan","Feb","Mar","Apr","May","Jun","Jul","Aug","Sep","Oct","Nov","Dec"},0), MID(C640,5,2))</f>
        <v>45402</v>
      </c>
      <c r="F640" t="s">
        <v>2376</v>
      </c>
      <c r="G640" s="2">
        <v>-0.122</v>
      </c>
      <c r="H640" t="s">
        <v>2387</v>
      </c>
      <c r="I640" s="2">
        <v>-0.123</v>
      </c>
      <c r="J640">
        <v>10</v>
      </c>
      <c r="K640" t="s">
        <v>2350</v>
      </c>
      <c r="L640" t="s">
        <v>2388</v>
      </c>
      <c r="M640" t="s">
        <v>352</v>
      </c>
      <c r="N640" t="s">
        <v>17</v>
      </c>
      <c r="O640" t="s">
        <v>17</v>
      </c>
      <c r="P640">
        <v>16</v>
      </c>
      <c r="Q640" t="s">
        <v>2386</v>
      </c>
      <c r="R640" t="b">
        <v>0</v>
      </c>
      <c r="S640" t="s">
        <v>713</v>
      </c>
    </row>
    <row r="641" spans="1:19" x14ac:dyDescent="0.35">
      <c r="A641" t="s">
        <v>192</v>
      </c>
      <c r="B641" t="str">
        <f t="shared" si="18"/>
        <v>Apr 10</v>
      </c>
      <c r="C641" t="str">
        <f t="shared" si="19"/>
        <v>Apr 13</v>
      </c>
      <c r="D641" s="5">
        <f>DATE(2024, MATCH(LEFT(B641,3), {"Jan","Feb","Mar","Apr","May","Jun","Jul","Aug","Sep","Oct","Nov","Dec"},0), MID(B641,5,2))</f>
        <v>45392</v>
      </c>
      <c r="E641" s="5">
        <f>DATE(2024, MATCH(LEFT(C641,3), {"Jan","Feb","Mar","Apr","May","Jun","Jul","Aug","Sep","Oct","Nov","Dec"},0), MID(C641,5,2))</f>
        <v>45395</v>
      </c>
      <c r="F641" t="s">
        <v>2380</v>
      </c>
      <c r="G641" s="2">
        <v>-0.11799999999999999</v>
      </c>
      <c r="H641" t="s">
        <v>2391</v>
      </c>
      <c r="I641" s="2">
        <v>-0.125</v>
      </c>
      <c r="J641">
        <v>11</v>
      </c>
      <c r="K641" t="s">
        <v>2350</v>
      </c>
      <c r="L641" t="s">
        <v>2392</v>
      </c>
      <c r="M641" t="s">
        <v>352</v>
      </c>
      <c r="N641" t="s">
        <v>17</v>
      </c>
      <c r="O641" t="s">
        <v>17</v>
      </c>
      <c r="P641">
        <v>15</v>
      </c>
      <c r="Q641" t="s">
        <v>2389</v>
      </c>
      <c r="R641" t="b">
        <v>0</v>
      </c>
      <c r="S641" t="s">
        <v>713</v>
      </c>
    </row>
    <row r="642" spans="1:19" x14ac:dyDescent="0.35">
      <c r="A642" t="s">
        <v>158</v>
      </c>
      <c r="B642" t="str">
        <f t="shared" si="18"/>
        <v>Apr 18</v>
      </c>
      <c r="C642" t="str">
        <f t="shared" si="19"/>
        <v>Apr 20</v>
      </c>
      <c r="D642" s="5">
        <f>DATE(2024, MATCH(LEFT(B642,3), {"Jan","Feb","Mar","Apr","May","Jun","Jul","Aug","Sep","Oct","Nov","Dec"},0), MID(B642,5,2))</f>
        <v>45400</v>
      </c>
      <c r="E642" s="5">
        <f>DATE(2024, MATCH(LEFT(C642,3), {"Jan","Feb","Mar","Apr","May","Jun","Jul","Aug","Sep","Oct","Nov","Dec"},0), MID(C642,5,2))</f>
        <v>45402</v>
      </c>
      <c r="F642" t="s">
        <v>2384</v>
      </c>
      <c r="G642" s="2">
        <v>-0.20799999999999999</v>
      </c>
      <c r="H642" t="s">
        <v>2395</v>
      </c>
      <c r="I642" s="2">
        <v>-0.20899999999999999</v>
      </c>
      <c r="J642">
        <v>14</v>
      </c>
      <c r="K642" t="s">
        <v>2350</v>
      </c>
      <c r="L642" t="s">
        <v>2396</v>
      </c>
      <c r="M642" t="s">
        <v>352</v>
      </c>
      <c r="N642" t="s">
        <v>17</v>
      </c>
      <c r="O642" t="s">
        <v>17</v>
      </c>
      <c r="P642">
        <v>16</v>
      </c>
      <c r="Q642" t="s">
        <v>2393</v>
      </c>
      <c r="R642" t="b">
        <v>0</v>
      </c>
      <c r="S642" t="s">
        <v>542</v>
      </c>
    </row>
    <row r="643" spans="1:19" x14ac:dyDescent="0.35">
      <c r="A643" t="s">
        <v>144</v>
      </c>
      <c r="B643" t="str">
        <f t="shared" ref="B643:B706" si="20">LEFT(A643, FIND("-", A643)-1)</f>
        <v>Apr 11</v>
      </c>
      <c r="C643" t="str">
        <f t="shared" ref="C643:C706" si="21">LEFT(A643, FIND(" ", A643)) &amp; MID(A643, FIND("-", A643)+1, LEN(A643))</f>
        <v>Apr 13</v>
      </c>
      <c r="D643" s="5">
        <f>DATE(2024, MATCH(LEFT(B643,3), {"Jan","Feb","Mar","Apr","May","Jun","Jul","Aug","Sep","Oct","Nov","Dec"},0), MID(B643,5,2))</f>
        <v>45393</v>
      </c>
      <c r="E643" s="5">
        <f>DATE(2024, MATCH(LEFT(C643,3), {"Jan","Feb","Mar","Apr","May","Jun","Jul","Aug","Sep","Oct","Nov","Dec"},0), MID(C643,5,2))</f>
        <v>45395</v>
      </c>
      <c r="F643" t="s">
        <v>2387</v>
      </c>
      <c r="G643" s="2">
        <v>-0.53100000000000003</v>
      </c>
      <c r="H643" t="s">
        <v>2399</v>
      </c>
      <c r="I643" s="2">
        <v>-0.53400000000000003</v>
      </c>
      <c r="J643">
        <v>16</v>
      </c>
      <c r="K643" t="s">
        <v>2350</v>
      </c>
      <c r="L643" t="s">
        <v>2400</v>
      </c>
      <c r="M643" t="s">
        <v>352</v>
      </c>
      <c r="N643" t="s">
        <v>17</v>
      </c>
      <c r="O643" t="s">
        <v>17</v>
      </c>
      <c r="P643">
        <v>15</v>
      </c>
      <c r="Q643" t="s">
        <v>2397</v>
      </c>
      <c r="R643" t="b">
        <v>0</v>
      </c>
      <c r="S643" t="s">
        <v>542</v>
      </c>
    </row>
    <row r="644" spans="1:19" x14ac:dyDescent="0.35">
      <c r="A644" t="s">
        <v>201</v>
      </c>
      <c r="B644" t="str">
        <f t="shared" si="20"/>
        <v>Apr 16</v>
      </c>
      <c r="C644" t="str">
        <f t="shared" si="21"/>
        <v>Apr 20</v>
      </c>
      <c r="D644" s="5">
        <f>DATE(2024, MATCH(LEFT(B644,3), {"Jan","Feb","Mar","Apr","May","Jun","Jul","Aug","Sep","Oct","Nov","Dec"},0), MID(B644,5,2))</f>
        <v>45398</v>
      </c>
      <c r="E644" s="5">
        <f>DATE(2024, MATCH(LEFT(C644,3), {"Jan","Feb","Mar","Apr","May","Jun","Jul","Aug","Sep","Oct","Nov","Dec"},0), MID(C644,5,2))</f>
        <v>45402</v>
      </c>
      <c r="F644" t="s">
        <v>2390</v>
      </c>
      <c r="G644" s="2">
        <v>0.28199999999999997</v>
      </c>
      <c r="H644" t="s">
        <v>2403</v>
      </c>
      <c r="I644" s="3">
        <v>0.28999999999999998</v>
      </c>
      <c r="J644">
        <v>12</v>
      </c>
      <c r="K644" t="s">
        <v>2350</v>
      </c>
      <c r="L644" t="s">
        <v>2404</v>
      </c>
      <c r="M644" t="s">
        <v>352</v>
      </c>
      <c r="N644" t="s">
        <v>17</v>
      </c>
      <c r="O644" t="s">
        <v>17</v>
      </c>
      <c r="P644">
        <v>16</v>
      </c>
      <c r="Q644" t="s">
        <v>2401</v>
      </c>
      <c r="R644" t="b">
        <v>0</v>
      </c>
      <c r="S644" t="s">
        <v>124</v>
      </c>
    </row>
    <row r="645" spans="1:19" x14ac:dyDescent="0.35">
      <c r="A645" t="s">
        <v>206</v>
      </c>
      <c r="B645" t="str">
        <f t="shared" si="20"/>
        <v>Apr 9</v>
      </c>
      <c r="C645" t="str">
        <f t="shared" si="21"/>
        <v>Apr 13</v>
      </c>
      <c r="D645" s="5">
        <f>DATE(2024, MATCH(LEFT(B645,3), {"Jan","Feb","Mar","Apr","May","Jun","Jul","Aug","Sep","Oct","Nov","Dec"},0), MID(B645,5,2))</f>
        <v>45391</v>
      </c>
      <c r="E645" s="5">
        <f>DATE(2024, MATCH(LEFT(C645,3), {"Jan","Feb","Mar","Apr","May","Jun","Jul","Aug","Sep","Oct","Nov","Dec"},0), MID(C645,5,2))</f>
        <v>45395</v>
      </c>
      <c r="F645" t="s">
        <v>2394</v>
      </c>
      <c r="G645" s="2">
        <v>1.6220000000000001</v>
      </c>
      <c r="H645" t="s">
        <v>2407</v>
      </c>
      <c r="I645" s="2">
        <v>1.625</v>
      </c>
      <c r="J645">
        <v>11</v>
      </c>
      <c r="K645" t="s">
        <v>2350</v>
      </c>
      <c r="L645" t="s">
        <v>2408</v>
      </c>
      <c r="M645" t="s">
        <v>352</v>
      </c>
      <c r="N645" t="s">
        <v>17</v>
      </c>
      <c r="O645" t="s">
        <v>17</v>
      </c>
      <c r="P645">
        <v>15</v>
      </c>
      <c r="Q645" t="s">
        <v>2405</v>
      </c>
      <c r="R645" t="b">
        <v>0</v>
      </c>
      <c r="S645" t="s">
        <v>124</v>
      </c>
    </row>
    <row r="646" spans="1:19" x14ac:dyDescent="0.35">
      <c r="A646" t="s">
        <v>158</v>
      </c>
      <c r="B646" t="str">
        <f t="shared" si="20"/>
        <v>Apr 18</v>
      </c>
      <c r="C646" t="str">
        <f t="shared" si="21"/>
        <v>Apr 20</v>
      </c>
      <c r="D646" s="5">
        <f>DATE(2024, MATCH(LEFT(B646,3), {"Jan","Feb","Mar","Apr","May","Jun","Jul","Aug","Sep","Oct","Nov","Dec"},0), MID(B646,5,2))</f>
        <v>45400</v>
      </c>
      <c r="E646" s="5">
        <f>DATE(2024, MATCH(LEFT(C646,3), {"Jan","Feb","Mar","Apr","May","Jun","Jul","Aug","Sep","Oct","Nov","Dec"},0), MID(C646,5,2))</f>
        <v>45402</v>
      </c>
      <c r="F646" t="s">
        <v>2398</v>
      </c>
      <c r="G646" s="2">
        <v>-0.55300000000000005</v>
      </c>
      <c r="H646" t="s">
        <v>2410</v>
      </c>
      <c r="I646" s="2">
        <v>-0.55300000000000005</v>
      </c>
      <c r="J646">
        <v>7</v>
      </c>
      <c r="K646" t="s">
        <v>2350</v>
      </c>
      <c r="L646" t="s">
        <v>2411</v>
      </c>
      <c r="M646" t="s">
        <v>352</v>
      </c>
      <c r="N646" t="s">
        <v>17</v>
      </c>
      <c r="O646" t="s">
        <v>17</v>
      </c>
      <c r="P646">
        <v>16</v>
      </c>
      <c r="Q646" t="s">
        <v>2409</v>
      </c>
      <c r="R646" t="b">
        <v>0</v>
      </c>
      <c r="S646" t="s">
        <v>760</v>
      </c>
    </row>
    <row r="647" spans="1:19" x14ac:dyDescent="0.35">
      <c r="A647" t="s">
        <v>144</v>
      </c>
      <c r="B647" t="str">
        <f t="shared" si="20"/>
        <v>Apr 11</v>
      </c>
      <c r="C647" t="str">
        <f t="shared" si="21"/>
        <v>Apr 13</v>
      </c>
      <c r="D647" s="5">
        <f>DATE(2024, MATCH(LEFT(B647,3), {"Jan","Feb","Mar","Apr","May","Jun","Jul","Aug","Sep","Oct","Nov","Dec"},0), MID(B647,5,2))</f>
        <v>45393</v>
      </c>
      <c r="E647" s="5">
        <f>DATE(2024, MATCH(LEFT(C647,3), {"Jan","Feb","Mar","Apr","May","Jun","Jul","Aug","Sep","Oct","Nov","Dec"},0), MID(C647,5,2))</f>
        <v>45395</v>
      </c>
      <c r="F647" t="s">
        <v>2402</v>
      </c>
      <c r="G647" s="2">
        <v>-0.312</v>
      </c>
      <c r="H647" t="s">
        <v>2413</v>
      </c>
      <c r="I647" s="2">
        <v>-0.312</v>
      </c>
      <c r="J647">
        <v>9</v>
      </c>
      <c r="K647" t="s">
        <v>2350</v>
      </c>
      <c r="L647" t="s">
        <v>2414</v>
      </c>
      <c r="M647" t="s">
        <v>352</v>
      </c>
      <c r="N647" t="s">
        <v>17</v>
      </c>
      <c r="O647" t="s">
        <v>17</v>
      </c>
      <c r="P647">
        <v>15</v>
      </c>
      <c r="Q647" t="s">
        <v>2412</v>
      </c>
      <c r="R647" t="b">
        <v>0</v>
      </c>
      <c r="S647" t="s">
        <v>760</v>
      </c>
    </row>
    <row r="648" spans="1:19" x14ac:dyDescent="0.35">
      <c r="A648" t="s">
        <v>279</v>
      </c>
      <c r="B648" t="str">
        <f t="shared" si="20"/>
        <v>Apr 24</v>
      </c>
      <c r="C648" t="str">
        <f t="shared" si="21"/>
        <v>Apr 27</v>
      </c>
      <c r="D648" s="5">
        <f>DATE(2024, MATCH(LEFT(B648,3), {"Jan","Feb","Mar","Apr","May","Jun","Jul","Aug","Sep","Oct","Nov","Dec"},0), MID(B648,5,2))</f>
        <v>45406</v>
      </c>
      <c r="E648" s="5">
        <f>DATE(2024, MATCH(LEFT(C648,3), {"Jan","Feb","Mar","Apr","May","Jun","Jul","Aug","Sep","Oct","Nov","Dec"},0), MID(C648,5,2))</f>
        <v>45409</v>
      </c>
      <c r="F648" t="s">
        <v>2406</v>
      </c>
      <c r="G648" s="2">
        <v>-0.82099999999999995</v>
      </c>
      <c r="H648" t="s">
        <v>2416</v>
      </c>
      <c r="I648" s="2">
        <v>-0.82099999999999995</v>
      </c>
      <c r="J648">
        <v>2</v>
      </c>
      <c r="K648" t="s">
        <v>2350</v>
      </c>
      <c r="L648" t="s">
        <v>2417</v>
      </c>
      <c r="M648" t="s">
        <v>352</v>
      </c>
      <c r="N648" t="s">
        <v>17</v>
      </c>
      <c r="O648" t="s">
        <v>17</v>
      </c>
      <c r="P648">
        <v>17</v>
      </c>
      <c r="Q648" t="s">
        <v>2415</v>
      </c>
      <c r="R648" t="b">
        <v>0</v>
      </c>
      <c r="S648" t="s">
        <v>774</v>
      </c>
    </row>
    <row r="649" spans="1:19" x14ac:dyDescent="0.35">
      <c r="A649" t="s">
        <v>187</v>
      </c>
      <c r="B649" t="str">
        <f t="shared" si="20"/>
        <v>Apr 17</v>
      </c>
      <c r="C649" t="str">
        <f t="shared" si="21"/>
        <v>Apr 20</v>
      </c>
      <c r="D649" s="5">
        <f>DATE(2024, MATCH(LEFT(B649,3), {"Jan","Feb","Mar","Apr","May","Jun","Jul","Aug","Sep","Oct","Nov","Dec"},0), MID(B649,5,2))</f>
        <v>45399</v>
      </c>
      <c r="E649" s="5">
        <f>DATE(2024, MATCH(LEFT(C649,3), {"Jan","Feb","Mar","Apr","May","Jun","Jul","Aug","Sep","Oct","Nov","Dec"},0), MID(C649,5,2))</f>
        <v>45402</v>
      </c>
      <c r="F649" t="s">
        <v>2410</v>
      </c>
      <c r="G649" s="2">
        <v>-0.72499999999999998</v>
      </c>
      <c r="H649" t="s">
        <v>2419</v>
      </c>
      <c r="I649" s="2">
        <v>-0.72499999999999998</v>
      </c>
      <c r="J649">
        <v>4</v>
      </c>
      <c r="K649" t="s">
        <v>2350</v>
      </c>
      <c r="L649" t="s">
        <v>2420</v>
      </c>
      <c r="M649" t="s">
        <v>352</v>
      </c>
      <c r="N649" t="s">
        <v>17</v>
      </c>
      <c r="O649" t="s">
        <v>17</v>
      </c>
      <c r="P649">
        <v>16</v>
      </c>
      <c r="Q649" t="s">
        <v>2418</v>
      </c>
      <c r="R649" t="b">
        <v>0</v>
      </c>
      <c r="S649" t="s">
        <v>774</v>
      </c>
    </row>
    <row r="650" spans="1:19" x14ac:dyDescent="0.35">
      <c r="A650" t="s">
        <v>192</v>
      </c>
      <c r="B650" t="str">
        <f t="shared" si="20"/>
        <v>Apr 10</v>
      </c>
      <c r="C650" t="str">
        <f t="shared" si="21"/>
        <v>Apr 13</v>
      </c>
      <c r="D650" s="5">
        <f>DATE(2024, MATCH(LEFT(B650,3), {"Jan","Feb","Mar","Apr","May","Jun","Jul","Aug","Sep","Oct","Nov","Dec"},0), MID(B650,5,2))</f>
        <v>45392</v>
      </c>
      <c r="E650" s="5">
        <f>DATE(2024, MATCH(LEFT(C650,3), {"Jan","Feb","Mar","Apr","May","Jun","Jul","Aug","Sep","Oct","Nov","Dec"},0), MID(C650,5,2))</f>
        <v>45395</v>
      </c>
      <c r="F650" t="s">
        <v>2413</v>
      </c>
      <c r="G650" s="2">
        <v>7.3999999999999996E-2</v>
      </c>
      <c r="H650" t="s">
        <v>2422</v>
      </c>
      <c r="I650" s="2">
        <v>7.3999999999999996E-2</v>
      </c>
      <c r="J650">
        <v>3</v>
      </c>
      <c r="K650" t="s">
        <v>2350</v>
      </c>
      <c r="L650" t="s">
        <v>2423</v>
      </c>
      <c r="M650" t="s">
        <v>352</v>
      </c>
      <c r="N650" t="s">
        <v>17</v>
      </c>
      <c r="O650" t="s">
        <v>17</v>
      </c>
      <c r="P650">
        <v>15</v>
      </c>
      <c r="Q650" t="s">
        <v>2421</v>
      </c>
      <c r="R650" t="b">
        <v>0</v>
      </c>
      <c r="S650" t="s">
        <v>774</v>
      </c>
    </row>
    <row r="651" spans="1:19" x14ac:dyDescent="0.35">
      <c r="A651" t="s">
        <v>113</v>
      </c>
      <c r="B651" t="str">
        <f t="shared" si="20"/>
        <v>Feb 28</v>
      </c>
      <c r="C651" t="str">
        <f t="shared" si="21"/>
        <v>Feb Mar 2</v>
      </c>
      <c r="D651" s="5">
        <f>DATE(2024, MATCH(LEFT(B651,3), {"Jan","Feb","Mar","Apr","May","Jun","Jul","Aug","Sep","Oct","Nov","Dec"},0), MID(B651,5,2))</f>
        <v>45350</v>
      </c>
      <c r="E651" s="5" t="e">
        <f>DATE(2024, MATCH(LEFT(C651,3), {"Jan","Feb","Mar","Apr","May","Jun","Jul","Aug","Sep","Oct","Nov","Dec"},0), MID(C651,5,2))</f>
        <v>#VALUE!</v>
      </c>
      <c r="F651" t="s">
        <v>2416</v>
      </c>
      <c r="G651" s="2">
        <v>-0.35299999999999998</v>
      </c>
      <c r="H651" t="s">
        <v>2425</v>
      </c>
      <c r="I651" s="2">
        <v>-0.35299999999999998</v>
      </c>
      <c r="J651">
        <v>10</v>
      </c>
      <c r="K651" t="s">
        <v>2426</v>
      </c>
      <c r="L651" t="s">
        <v>2427</v>
      </c>
      <c r="M651" t="s">
        <v>1276</v>
      </c>
      <c r="N651" t="s">
        <v>17</v>
      </c>
      <c r="O651" t="s">
        <v>17</v>
      </c>
      <c r="P651">
        <v>9</v>
      </c>
      <c r="Q651" t="s">
        <v>2424</v>
      </c>
      <c r="R651" t="b">
        <v>0</v>
      </c>
      <c r="S651" t="s">
        <v>631</v>
      </c>
    </row>
    <row r="652" spans="1:19" x14ac:dyDescent="0.35">
      <c r="A652" t="s">
        <v>113</v>
      </c>
      <c r="B652" t="str">
        <f t="shared" si="20"/>
        <v>Feb 28</v>
      </c>
      <c r="C652" t="str">
        <f t="shared" si="21"/>
        <v>Feb Mar 2</v>
      </c>
      <c r="D652" s="5">
        <f>DATE(2024, MATCH(LEFT(B652,3), {"Jan","Feb","Mar","Apr","May","Jun","Jul","Aug","Sep","Oct","Nov","Dec"},0), MID(B652,5,2))</f>
        <v>45350</v>
      </c>
      <c r="E652" s="5" t="e">
        <f>DATE(2024, MATCH(LEFT(C652,3), {"Jan","Feb","Mar","Apr","May","Jun","Jul","Aug","Sep","Oct","Nov","Dec"},0), MID(C652,5,2))</f>
        <v>#VALUE!</v>
      </c>
      <c r="F652" t="s">
        <v>2419</v>
      </c>
      <c r="G652" s="2">
        <v>-0.35299999999999998</v>
      </c>
      <c r="H652" t="s">
        <v>2425</v>
      </c>
      <c r="I652" s="2">
        <v>-0.35299999999999998</v>
      </c>
      <c r="J652">
        <v>10</v>
      </c>
      <c r="K652" t="s">
        <v>2426</v>
      </c>
      <c r="L652" t="s">
        <v>2427</v>
      </c>
      <c r="M652" t="s">
        <v>1276</v>
      </c>
      <c r="N652" t="s">
        <v>17</v>
      </c>
      <c r="O652" t="s">
        <v>17</v>
      </c>
      <c r="P652">
        <v>9</v>
      </c>
      <c r="Q652" t="s">
        <v>2424</v>
      </c>
      <c r="R652" t="b">
        <v>0</v>
      </c>
      <c r="S652" t="s">
        <v>635</v>
      </c>
    </row>
    <row r="653" spans="1:19" x14ac:dyDescent="0.35">
      <c r="A653" t="s">
        <v>844</v>
      </c>
      <c r="B653" t="str">
        <f t="shared" si="20"/>
        <v>Feb 6</v>
      </c>
      <c r="C653" t="str">
        <f t="shared" si="21"/>
        <v>Feb 9</v>
      </c>
      <c r="D653" s="5">
        <f>DATE(2024, MATCH(LEFT(B653,3), {"Jan","Feb","Mar","Apr","May","Jun","Jul","Aug","Sep","Oct","Nov","Dec"},0), MID(B653,5,2))</f>
        <v>45328</v>
      </c>
      <c r="E653" s="5">
        <f>DATE(2024, MATCH(LEFT(C653,3), {"Jan","Feb","Mar","Apr","May","Jun","Jul","Aug","Sep","Oct","Nov","Dec"},0), MID(C653,5,2))</f>
        <v>45331</v>
      </c>
      <c r="F653" t="s">
        <v>2422</v>
      </c>
      <c r="G653" s="2">
        <v>0.63400000000000001</v>
      </c>
      <c r="H653" t="s">
        <v>2429</v>
      </c>
      <c r="I653" s="2">
        <v>0.60199999999999998</v>
      </c>
      <c r="J653">
        <v>10</v>
      </c>
      <c r="K653" t="s">
        <v>2426</v>
      </c>
      <c r="L653" t="s">
        <v>2430</v>
      </c>
      <c r="M653" t="s">
        <v>1276</v>
      </c>
      <c r="N653" t="s">
        <v>17</v>
      </c>
      <c r="O653" t="s">
        <v>17</v>
      </c>
      <c r="P653">
        <v>6</v>
      </c>
      <c r="Q653" t="s">
        <v>2428</v>
      </c>
      <c r="R653" t="b">
        <v>0</v>
      </c>
      <c r="S653" t="s">
        <v>375</v>
      </c>
    </row>
    <row r="654" spans="1:19" x14ac:dyDescent="0.35">
      <c r="A654" t="s">
        <v>368</v>
      </c>
      <c r="B654" t="str">
        <f t="shared" si="20"/>
        <v>Mar 6</v>
      </c>
      <c r="C654" t="str">
        <f t="shared" si="21"/>
        <v>Mar 9</v>
      </c>
      <c r="D654" s="5">
        <f>DATE(2024, MATCH(LEFT(B654,3), {"Jan","Feb","Mar","Apr","May","Jun","Jul","Aug","Sep","Oct","Nov","Dec"},0), MID(B654,5,2))</f>
        <v>45357</v>
      </c>
      <c r="E654" s="5">
        <f>DATE(2024, MATCH(LEFT(C654,3), {"Jan","Feb","Mar","Apr","May","Jun","Jul","Aug","Sep","Oct","Nov","Dec"},0), MID(C654,5,2))</f>
        <v>45360</v>
      </c>
      <c r="F654" t="s">
        <v>2425</v>
      </c>
      <c r="G654" s="3">
        <v>0.57999999999999996</v>
      </c>
      <c r="H654" t="s">
        <v>2432</v>
      </c>
      <c r="I654" s="3">
        <v>0.57999999999999996</v>
      </c>
      <c r="J654">
        <v>10</v>
      </c>
      <c r="K654" t="s">
        <v>2426</v>
      </c>
      <c r="L654" t="s">
        <v>2433</v>
      </c>
      <c r="M654" t="s">
        <v>1276</v>
      </c>
      <c r="N654" t="s">
        <v>17</v>
      </c>
      <c r="O654" t="s">
        <v>17</v>
      </c>
      <c r="P654">
        <v>10</v>
      </c>
      <c r="Q654" t="s">
        <v>2431</v>
      </c>
      <c r="R654" t="b">
        <v>0</v>
      </c>
      <c r="S654" t="s">
        <v>379</v>
      </c>
    </row>
    <row r="655" spans="1:19" x14ac:dyDescent="0.35">
      <c r="A655" t="s">
        <v>62</v>
      </c>
      <c r="B655" t="str">
        <f t="shared" si="20"/>
        <v>Jan 24</v>
      </c>
      <c r="C655" t="str">
        <f t="shared" si="21"/>
        <v>Jan 26</v>
      </c>
      <c r="D655" s="5">
        <f>DATE(2024, MATCH(LEFT(B655,3), {"Jan","Feb","Mar","Apr","May","Jun","Jul","Aug","Sep","Oct","Nov","Dec"},0), MID(B655,5,2))</f>
        <v>45315</v>
      </c>
      <c r="E655" s="5">
        <f>DATE(2024, MATCH(LEFT(C655,3), {"Jan","Feb","Mar","Apr","May","Jun","Jul","Aug","Sep","Oct","Nov","Dec"},0), MID(C655,5,2))</f>
        <v>45317</v>
      </c>
      <c r="F655" t="s">
        <v>2425</v>
      </c>
      <c r="G655" s="2">
        <v>0.29899999999999999</v>
      </c>
      <c r="H655" t="s">
        <v>2435</v>
      </c>
      <c r="I655" s="2">
        <v>0.29899999999999999</v>
      </c>
      <c r="J655">
        <v>5</v>
      </c>
      <c r="K655" t="s">
        <v>2426</v>
      </c>
      <c r="L655" t="s">
        <v>2436</v>
      </c>
      <c r="M655" t="s">
        <v>1276</v>
      </c>
      <c r="N655" t="s">
        <v>17</v>
      </c>
      <c r="O655" t="s">
        <v>17</v>
      </c>
      <c r="P655">
        <v>4</v>
      </c>
      <c r="Q655" t="s">
        <v>2434</v>
      </c>
      <c r="R655" t="b">
        <v>0</v>
      </c>
      <c r="S655" t="s">
        <v>27</v>
      </c>
    </row>
    <row r="656" spans="1:19" x14ac:dyDescent="0.35">
      <c r="A656" t="s">
        <v>451</v>
      </c>
      <c r="B656" t="str">
        <f t="shared" si="20"/>
        <v>Mar 21</v>
      </c>
      <c r="C656" t="str">
        <f t="shared" si="21"/>
        <v>Mar 23</v>
      </c>
      <c r="D656" s="5">
        <f>DATE(2024, MATCH(LEFT(B656,3), {"Jan","Feb","Mar","Apr","May","Jun","Jul","Aug","Sep","Oct","Nov","Dec"},0), MID(B656,5,2))</f>
        <v>45372</v>
      </c>
      <c r="E656" s="5">
        <f>DATE(2024, MATCH(LEFT(C656,3), {"Jan","Feb","Mar","Apr","May","Jun","Jul","Aug","Sep","Oct","Nov","Dec"},0), MID(C656,5,2))</f>
        <v>45374</v>
      </c>
      <c r="F656" t="s">
        <v>2429</v>
      </c>
      <c r="G656" s="2">
        <v>-0.42899999999999999</v>
      </c>
      <c r="H656" t="s">
        <v>2439</v>
      </c>
      <c r="I656" s="2">
        <v>-0.39300000000000002</v>
      </c>
      <c r="J656">
        <v>20</v>
      </c>
      <c r="K656" t="s">
        <v>2440</v>
      </c>
      <c r="L656" t="s">
        <v>2441</v>
      </c>
      <c r="M656" t="s">
        <v>1183</v>
      </c>
      <c r="N656" t="s">
        <v>17</v>
      </c>
      <c r="O656" t="s">
        <v>17</v>
      </c>
      <c r="P656">
        <v>12</v>
      </c>
      <c r="Q656" t="s">
        <v>2437</v>
      </c>
      <c r="R656" t="b">
        <v>0</v>
      </c>
      <c r="S656" t="s">
        <v>69</v>
      </c>
    </row>
    <row r="657" spans="1:19" x14ac:dyDescent="0.35">
      <c r="A657" t="s">
        <v>383</v>
      </c>
      <c r="B657" t="str">
        <f t="shared" si="20"/>
        <v>Mar 14</v>
      </c>
      <c r="C657" t="str">
        <f t="shared" si="21"/>
        <v>Mar 16</v>
      </c>
      <c r="D657" s="5">
        <f>DATE(2024, MATCH(LEFT(B657,3), {"Jan","Feb","Mar","Apr","May","Jun","Jul","Aug","Sep","Oct","Nov","Dec"},0), MID(B657,5,2))</f>
        <v>45365</v>
      </c>
      <c r="E657" s="5">
        <f>DATE(2024, MATCH(LEFT(C657,3), {"Jan","Feb","Mar","Apr","May","Jun","Jul","Aug","Sep","Oct","Nov","Dec"},0), MID(C657,5,2))</f>
        <v>45367</v>
      </c>
      <c r="F657" t="s">
        <v>2432</v>
      </c>
      <c r="G657" s="2">
        <v>-0.33400000000000002</v>
      </c>
      <c r="H657" t="s">
        <v>2444</v>
      </c>
      <c r="I657" s="2">
        <v>-0.33800000000000002</v>
      </c>
      <c r="J657">
        <v>22</v>
      </c>
      <c r="K657" t="s">
        <v>2440</v>
      </c>
      <c r="L657" t="s">
        <v>2445</v>
      </c>
      <c r="M657" t="s">
        <v>1183</v>
      </c>
      <c r="N657" t="s">
        <v>17</v>
      </c>
      <c r="O657" t="s">
        <v>17</v>
      </c>
      <c r="P657">
        <v>11</v>
      </c>
      <c r="Q657" t="s">
        <v>2442</v>
      </c>
      <c r="R657" t="b">
        <v>0</v>
      </c>
      <c r="S657" t="s">
        <v>69</v>
      </c>
    </row>
    <row r="658" spans="1:19" x14ac:dyDescent="0.35">
      <c r="A658" t="s">
        <v>488</v>
      </c>
      <c r="B658" t="str">
        <f t="shared" si="20"/>
        <v>Mar 7</v>
      </c>
      <c r="C658" t="str">
        <f t="shared" si="21"/>
        <v>Mar 9</v>
      </c>
      <c r="D658" s="5">
        <f>DATE(2024, MATCH(LEFT(B658,3), {"Jan","Feb","Mar","Apr","May","Jun","Jul","Aug","Sep","Oct","Nov","Dec"},0), MID(B658,5,2))</f>
        <v>45358</v>
      </c>
      <c r="E658" s="5">
        <f>DATE(2024, MATCH(LEFT(C658,3), {"Jan","Feb","Mar","Apr","May","Jun","Jul","Aug","Sep","Oct","Nov","Dec"},0), MID(C658,5,2))</f>
        <v>45360</v>
      </c>
      <c r="F658" t="s">
        <v>2435</v>
      </c>
      <c r="G658" s="2">
        <v>0.39500000000000002</v>
      </c>
      <c r="H658" t="s">
        <v>2448</v>
      </c>
      <c r="I658" s="2">
        <v>0.35099999999999998</v>
      </c>
      <c r="J658">
        <v>23</v>
      </c>
      <c r="K658" t="s">
        <v>2440</v>
      </c>
      <c r="L658" t="s">
        <v>2449</v>
      </c>
      <c r="M658" t="s">
        <v>1183</v>
      </c>
      <c r="N658" t="s">
        <v>17</v>
      </c>
      <c r="O658" t="s">
        <v>17</v>
      </c>
      <c r="P658">
        <v>10</v>
      </c>
      <c r="Q658" t="s">
        <v>2446</v>
      </c>
      <c r="R658" t="b">
        <v>0</v>
      </c>
      <c r="S658" t="s">
        <v>69</v>
      </c>
    </row>
    <row r="659" spans="1:19" x14ac:dyDescent="0.35">
      <c r="A659" t="s">
        <v>2450</v>
      </c>
      <c r="B659" t="str">
        <f t="shared" si="20"/>
        <v>Feb 10</v>
      </c>
      <c r="C659" t="str">
        <f t="shared" si="21"/>
        <v>Feb 12</v>
      </c>
      <c r="D659" s="5">
        <f>DATE(2024, MATCH(LEFT(B659,3), {"Jan","Feb","Mar","Apr","May","Jun","Jul","Aug","Sep","Oct","Nov","Dec"},0), MID(B659,5,2))</f>
        <v>45332</v>
      </c>
      <c r="E659" s="5">
        <f>DATE(2024, MATCH(LEFT(C659,3), {"Jan","Feb","Mar","Apr","May","Jun","Jul","Aug","Sep","Oct","Nov","Dec"},0), MID(C659,5,2))</f>
        <v>45334</v>
      </c>
      <c r="F659" t="s">
        <v>2438</v>
      </c>
      <c r="G659" s="2">
        <v>3.4460000000000002</v>
      </c>
      <c r="H659" t="s">
        <v>2452</v>
      </c>
      <c r="I659" s="2">
        <v>3.4460000000000002</v>
      </c>
      <c r="J659">
        <v>1</v>
      </c>
      <c r="K659" t="s">
        <v>2453</v>
      </c>
      <c r="L659" t="s">
        <v>2454</v>
      </c>
      <c r="M659" t="s">
        <v>1276</v>
      </c>
      <c r="N659" t="s">
        <v>17</v>
      </c>
      <c r="O659" t="s">
        <v>17</v>
      </c>
      <c r="P659">
        <v>6</v>
      </c>
      <c r="Q659" t="s">
        <v>2451</v>
      </c>
      <c r="R659" t="b">
        <v>0</v>
      </c>
      <c r="S659" t="s">
        <v>19</v>
      </c>
    </row>
    <row r="660" spans="1:19" x14ac:dyDescent="0.35">
      <c r="A660" t="s">
        <v>2455</v>
      </c>
      <c r="B660" t="str">
        <f t="shared" si="20"/>
        <v>Feb 3</v>
      </c>
      <c r="C660" t="str">
        <f t="shared" si="21"/>
        <v>Feb 5</v>
      </c>
      <c r="D660" s="5">
        <f>DATE(2024, MATCH(LEFT(B660,3), {"Jan","Feb","Mar","Apr","May","Jun","Jul","Aug","Sep","Oct","Nov","Dec"},0), MID(B660,5,2))</f>
        <v>45325</v>
      </c>
      <c r="E660" s="5">
        <f>DATE(2024, MATCH(LEFT(C660,3), {"Jan","Feb","Mar","Apr","May","Jun","Jul","Aug","Sep","Oct","Nov","Dec"},0), MID(C660,5,2))</f>
        <v>45327</v>
      </c>
      <c r="F660" t="s">
        <v>2443</v>
      </c>
      <c r="G660" s="2">
        <v>-0.503</v>
      </c>
      <c r="H660" t="s">
        <v>2457</v>
      </c>
      <c r="I660" s="2">
        <v>-0.503</v>
      </c>
      <c r="J660">
        <v>1</v>
      </c>
      <c r="K660" t="s">
        <v>2453</v>
      </c>
      <c r="L660" t="s">
        <v>2458</v>
      </c>
      <c r="M660" t="s">
        <v>1276</v>
      </c>
      <c r="N660" t="s">
        <v>17</v>
      </c>
      <c r="O660" t="s">
        <v>17</v>
      </c>
      <c r="P660">
        <v>5</v>
      </c>
      <c r="Q660" t="s">
        <v>2456</v>
      </c>
      <c r="R660" t="b">
        <v>0</v>
      </c>
      <c r="S660" t="s">
        <v>19</v>
      </c>
    </row>
    <row r="661" spans="1:19" x14ac:dyDescent="0.35">
      <c r="A661" t="s">
        <v>2459</v>
      </c>
      <c r="B661" t="str">
        <f t="shared" si="20"/>
        <v>Jan 27</v>
      </c>
      <c r="C661" t="str">
        <f t="shared" si="21"/>
        <v>Jan 29</v>
      </c>
      <c r="D661" s="5">
        <f>DATE(2024, MATCH(LEFT(B661,3), {"Jan","Feb","Mar","Apr","May","Jun","Jul","Aug","Sep","Oct","Nov","Dec"},0), MID(B661,5,2))</f>
        <v>45318</v>
      </c>
      <c r="E661" s="5">
        <f>DATE(2024, MATCH(LEFT(C661,3), {"Jan","Feb","Mar","Apr","May","Jun","Jul","Aug","Sep","Oct","Nov","Dec"},0), MID(C661,5,2))</f>
        <v>45320</v>
      </c>
      <c r="F661" t="s">
        <v>2447</v>
      </c>
      <c r="G661" s="2">
        <v>-0.32100000000000001</v>
      </c>
      <c r="H661" t="s">
        <v>2461</v>
      </c>
      <c r="I661" s="2">
        <v>-0.32100000000000001</v>
      </c>
      <c r="J661">
        <v>1</v>
      </c>
      <c r="K661" t="s">
        <v>2453</v>
      </c>
      <c r="L661" t="s">
        <v>2462</v>
      </c>
      <c r="M661" t="s">
        <v>1276</v>
      </c>
      <c r="N661" t="s">
        <v>17</v>
      </c>
      <c r="O661" t="s">
        <v>17</v>
      </c>
      <c r="P661">
        <v>4</v>
      </c>
      <c r="Q661" t="s">
        <v>2460</v>
      </c>
      <c r="R661" t="b">
        <v>0</v>
      </c>
      <c r="S661" t="s">
        <v>19</v>
      </c>
    </row>
    <row r="662" spans="1:19" x14ac:dyDescent="0.35">
      <c r="A662" t="s">
        <v>2463</v>
      </c>
      <c r="B662" t="str">
        <f t="shared" si="20"/>
        <v>Jan 20</v>
      </c>
      <c r="C662" t="str">
        <f t="shared" si="21"/>
        <v>Jan 22</v>
      </c>
      <c r="D662" s="5">
        <f>DATE(2024, MATCH(LEFT(B662,3), {"Jan","Feb","Mar","Apr","May","Jun","Jul","Aug","Sep","Oct","Nov","Dec"},0), MID(B662,5,2))</f>
        <v>45311</v>
      </c>
      <c r="E662" s="5">
        <f>DATE(2024, MATCH(LEFT(C662,3), {"Jan","Feb","Mar","Apr","May","Jun","Jul","Aug","Sep","Oct","Nov","Dec"},0), MID(C662,5,2))</f>
        <v>45313</v>
      </c>
      <c r="F662" t="s">
        <v>2452</v>
      </c>
      <c r="G662" s="2">
        <v>0.99399999999999999</v>
      </c>
      <c r="H662" t="s">
        <v>2465</v>
      </c>
      <c r="I662" s="2">
        <v>0.99399999999999999</v>
      </c>
      <c r="J662">
        <v>1</v>
      </c>
      <c r="K662" t="s">
        <v>2453</v>
      </c>
      <c r="L662" t="s">
        <v>2466</v>
      </c>
      <c r="M662" t="s">
        <v>1276</v>
      </c>
      <c r="N662" t="s">
        <v>17</v>
      </c>
      <c r="O662" t="s">
        <v>17</v>
      </c>
      <c r="P662">
        <v>3</v>
      </c>
      <c r="Q662" t="s">
        <v>2464</v>
      </c>
      <c r="R662" t="b">
        <v>0</v>
      </c>
      <c r="S662" t="s">
        <v>19</v>
      </c>
    </row>
    <row r="663" spans="1:19" x14ac:dyDescent="0.35">
      <c r="A663" t="s">
        <v>2467</v>
      </c>
      <c r="B663" t="str">
        <f t="shared" si="20"/>
        <v>Jan 13</v>
      </c>
      <c r="C663" t="str">
        <f t="shared" si="21"/>
        <v>Jan 15</v>
      </c>
      <c r="D663" s="5">
        <f>DATE(2024, MATCH(LEFT(B663,3), {"Jan","Feb","Mar","Apr","May","Jun","Jul","Aug","Sep","Oct","Nov","Dec"},0), MID(B663,5,2))</f>
        <v>45304</v>
      </c>
      <c r="E663" s="5">
        <f>DATE(2024, MATCH(LEFT(C663,3), {"Jan","Feb","Mar","Apr","May","Jun","Jul","Aug","Sep","Oct","Nov","Dec"},0), MID(C663,5,2))</f>
        <v>45306</v>
      </c>
      <c r="F663" t="s">
        <v>2457</v>
      </c>
      <c r="G663" s="2">
        <v>-0.76500000000000001</v>
      </c>
      <c r="H663" t="s">
        <v>2469</v>
      </c>
      <c r="I663" s="2">
        <v>-0.76500000000000001</v>
      </c>
      <c r="J663">
        <v>1</v>
      </c>
      <c r="K663" t="s">
        <v>2453</v>
      </c>
      <c r="L663" t="s">
        <v>2470</v>
      </c>
      <c r="M663" t="s">
        <v>1276</v>
      </c>
      <c r="N663" t="s">
        <v>17</v>
      </c>
      <c r="O663" t="s">
        <v>17</v>
      </c>
      <c r="P663">
        <v>2</v>
      </c>
      <c r="Q663" t="s">
        <v>2468</v>
      </c>
      <c r="R663" t="b">
        <v>0</v>
      </c>
      <c r="S663" t="s">
        <v>19</v>
      </c>
    </row>
    <row r="664" spans="1:19" x14ac:dyDescent="0.35">
      <c r="A664" t="s">
        <v>2471</v>
      </c>
      <c r="B664" t="str">
        <f t="shared" si="20"/>
        <v>Jan 6</v>
      </c>
      <c r="C664" t="str">
        <f t="shared" si="21"/>
        <v>Jan 8</v>
      </c>
      <c r="D664" s="5">
        <f>DATE(2024, MATCH(LEFT(B664,3), {"Jan","Feb","Mar","Apr","May","Jun","Jul","Aug","Sep","Oct","Nov","Dec"},0), MID(B664,5,2))</f>
        <v>45297</v>
      </c>
      <c r="E664" s="5">
        <f>DATE(2024, MATCH(LEFT(C664,3), {"Jan","Feb","Mar","Apr","May","Jun","Jul","Aug","Sep","Oct","Nov","Dec"},0), MID(C664,5,2))</f>
        <v>45299</v>
      </c>
      <c r="F664" t="s">
        <v>2461</v>
      </c>
      <c r="G664" s="2">
        <v>8.2940000000000005</v>
      </c>
      <c r="H664" t="s">
        <v>2473</v>
      </c>
      <c r="I664" s="2">
        <v>8.2940000000000005</v>
      </c>
      <c r="J664">
        <v>1</v>
      </c>
      <c r="K664" t="s">
        <v>2453</v>
      </c>
      <c r="L664" t="s">
        <v>2474</v>
      </c>
      <c r="M664" t="s">
        <v>1276</v>
      </c>
      <c r="N664" t="s">
        <v>17</v>
      </c>
      <c r="O664" t="s">
        <v>17</v>
      </c>
      <c r="P664">
        <v>1</v>
      </c>
      <c r="Q664" t="s">
        <v>2472</v>
      </c>
      <c r="R664" t="b">
        <v>0</v>
      </c>
      <c r="S664" t="s">
        <v>19</v>
      </c>
    </row>
    <row r="665" spans="1:19" x14ac:dyDescent="0.35">
      <c r="A665" t="s">
        <v>2450</v>
      </c>
      <c r="B665" t="str">
        <f t="shared" si="20"/>
        <v>Feb 10</v>
      </c>
      <c r="C665" t="str">
        <f t="shared" si="21"/>
        <v>Feb 12</v>
      </c>
      <c r="D665" s="5">
        <f>DATE(2024, MATCH(LEFT(B665,3), {"Jan","Feb","Mar","Apr","May","Jun","Jul","Aug","Sep","Oct","Nov","Dec"},0), MID(B665,5,2))</f>
        <v>45332</v>
      </c>
      <c r="E665" s="5">
        <f>DATE(2024, MATCH(LEFT(C665,3), {"Jan","Feb","Mar","Apr","May","Jun","Jul","Aug","Sep","Oct","Nov","Dec"},0), MID(C665,5,2))</f>
        <v>45334</v>
      </c>
      <c r="F665" t="s">
        <v>2465</v>
      </c>
      <c r="G665" s="2">
        <v>3.4460000000000002</v>
      </c>
      <c r="H665" t="s">
        <v>2452</v>
      </c>
      <c r="I665" s="2">
        <v>3.4460000000000002</v>
      </c>
      <c r="J665">
        <v>1</v>
      </c>
      <c r="K665" t="s">
        <v>2453</v>
      </c>
      <c r="L665" t="s">
        <v>2454</v>
      </c>
      <c r="M665" t="s">
        <v>1276</v>
      </c>
      <c r="N665" t="s">
        <v>17</v>
      </c>
      <c r="O665" t="s">
        <v>17</v>
      </c>
      <c r="P665">
        <v>6</v>
      </c>
      <c r="Q665" t="s">
        <v>2451</v>
      </c>
      <c r="R665" t="b">
        <v>0</v>
      </c>
      <c r="S665" t="s">
        <v>19</v>
      </c>
    </row>
    <row r="666" spans="1:19" x14ac:dyDescent="0.35">
      <c r="A666" t="s">
        <v>2455</v>
      </c>
      <c r="B666" t="str">
        <f t="shared" si="20"/>
        <v>Feb 3</v>
      </c>
      <c r="C666" t="str">
        <f t="shared" si="21"/>
        <v>Feb 5</v>
      </c>
      <c r="D666" s="5">
        <f>DATE(2024, MATCH(LEFT(B666,3), {"Jan","Feb","Mar","Apr","May","Jun","Jul","Aug","Sep","Oct","Nov","Dec"},0), MID(B666,5,2))</f>
        <v>45325</v>
      </c>
      <c r="E666" s="5">
        <f>DATE(2024, MATCH(LEFT(C666,3), {"Jan","Feb","Mar","Apr","May","Jun","Jul","Aug","Sep","Oct","Nov","Dec"},0), MID(C666,5,2))</f>
        <v>45327</v>
      </c>
      <c r="F666" t="s">
        <v>2469</v>
      </c>
      <c r="G666" s="2">
        <v>-0.503</v>
      </c>
      <c r="H666" t="s">
        <v>2457</v>
      </c>
      <c r="I666" s="2">
        <v>-0.503</v>
      </c>
      <c r="J666">
        <v>1</v>
      </c>
      <c r="K666" t="s">
        <v>2453</v>
      </c>
      <c r="L666" t="s">
        <v>2458</v>
      </c>
      <c r="M666" t="s">
        <v>1276</v>
      </c>
      <c r="N666" t="s">
        <v>17</v>
      </c>
      <c r="O666" t="s">
        <v>17</v>
      </c>
      <c r="P666">
        <v>5</v>
      </c>
      <c r="Q666" t="s">
        <v>2456</v>
      </c>
      <c r="R666" t="b">
        <v>0</v>
      </c>
      <c r="S666" t="s">
        <v>19</v>
      </c>
    </row>
    <row r="667" spans="1:19" x14ac:dyDescent="0.35">
      <c r="A667" t="s">
        <v>2459</v>
      </c>
      <c r="B667" t="str">
        <f t="shared" si="20"/>
        <v>Jan 27</v>
      </c>
      <c r="C667" t="str">
        <f t="shared" si="21"/>
        <v>Jan 29</v>
      </c>
      <c r="D667" s="5">
        <f>DATE(2024, MATCH(LEFT(B667,3), {"Jan","Feb","Mar","Apr","May","Jun","Jul","Aug","Sep","Oct","Nov","Dec"},0), MID(B667,5,2))</f>
        <v>45318</v>
      </c>
      <c r="E667" s="5">
        <f>DATE(2024, MATCH(LEFT(C667,3), {"Jan","Feb","Mar","Apr","May","Jun","Jul","Aug","Sep","Oct","Nov","Dec"},0), MID(C667,5,2))</f>
        <v>45320</v>
      </c>
      <c r="F667" t="s">
        <v>2473</v>
      </c>
      <c r="G667" s="2">
        <v>-0.32100000000000001</v>
      </c>
      <c r="H667" t="s">
        <v>2461</v>
      </c>
      <c r="I667" s="2">
        <v>-0.32100000000000001</v>
      </c>
      <c r="J667">
        <v>1</v>
      </c>
      <c r="K667" t="s">
        <v>2453</v>
      </c>
      <c r="L667" t="s">
        <v>2462</v>
      </c>
      <c r="M667" t="s">
        <v>1276</v>
      </c>
      <c r="N667" t="s">
        <v>17</v>
      </c>
      <c r="O667" t="s">
        <v>17</v>
      </c>
      <c r="P667">
        <v>4</v>
      </c>
      <c r="Q667" t="s">
        <v>2460</v>
      </c>
      <c r="R667" t="b">
        <v>0</v>
      </c>
      <c r="S667" t="s">
        <v>19</v>
      </c>
    </row>
    <row r="668" spans="1:19" x14ac:dyDescent="0.35">
      <c r="A668" t="s">
        <v>2463</v>
      </c>
      <c r="B668" t="str">
        <f t="shared" si="20"/>
        <v>Jan 20</v>
      </c>
      <c r="C668" t="str">
        <f t="shared" si="21"/>
        <v>Jan 22</v>
      </c>
      <c r="D668" s="5">
        <f>DATE(2024, MATCH(LEFT(B668,3), {"Jan","Feb","Mar","Apr","May","Jun","Jul","Aug","Sep","Oct","Nov","Dec"},0), MID(B668,5,2))</f>
        <v>45311</v>
      </c>
      <c r="E668" s="5">
        <f>DATE(2024, MATCH(LEFT(C668,3), {"Jan","Feb","Mar","Apr","May","Jun","Jul","Aug","Sep","Oct","Nov","Dec"},0), MID(C668,5,2))</f>
        <v>45313</v>
      </c>
      <c r="F668" t="s">
        <v>2452</v>
      </c>
      <c r="G668" s="2">
        <v>0.99399999999999999</v>
      </c>
      <c r="H668" t="s">
        <v>2465</v>
      </c>
      <c r="I668" s="2">
        <v>0.99399999999999999</v>
      </c>
      <c r="J668">
        <v>1</v>
      </c>
      <c r="K668" t="s">
        <v>2453</v>
      </c>
      <c r="L668" t="s">
        <v>2466</v>
      </c>
      <c r="M668" t="s">
        <v>1276</v>
      </c>
      <c r="N668" t="s">
        <v>17</v>
      </c>
      <c r="O668" t="s">
        <v>17</v>
      </c>
      <c r="P668">
        <v>3</v>
      </c>
      <c r="Q668" t="s">
        <v>2464</v>
      </c>
      <c r="R668" t="b">
        <v>0</v>
      </c>
      <c r="S668" t="s">
        <v>19</v>
      </c>
    </row>
    <row r="669" spans="1:19" x14ac:dyDescent="0.35">
      <c r="A669" t="s">
        <v>2467</v>
      </c>
      <c r="B669" t="str">
        <f t="shared" si="20"/>
        <v>Jan 13</v>
      </c>
      <c r="C669" t="str">
        <f t="shared" si="21"/>
        <v>Jan 15</v>
      </c>
      <c r="D669" s="5">
        <f>DATE(2024, MATCH(LEFT(B669,3), {"Jan","Feb","Mar","Apr","May","Jun","Jul","Aug","Sep","Oct","Nov","Dec"},0), MID(B669,5,2))</f>
        <v>45304</v>
      </c>
      <c r="E669" s="5">
        <f>DATE(2024, MATCH(LEFT(C669,3), {"Jan","Feb","Mar","Apr","May","Jun","Jul","Aug","Sep","Oct","Nov","Dec"},0), MID(C669,5,2))</f>
        <v>45306</v>
      </c>
      <c r="F669" t="s">
        <v>2457</v>
      </c>
      <c r="G669" s="2">
        <v>-0.76500000000000001</v>
      </c>
      <c r="H669" t="s">
        <v>2469</v>
      </c>
      <c r="I669" s="2">
        <v>-0.76500000000000001</v>
      </c>
      <c r="J669">
        <v>1</v>
      </c>
      <c r="K669" t="s">
        <v>2453</v>
      </c>
      <c r="L669" t="s">
        <v>2470</v>
      </c>
      <c r="M669" t="s">
        <v>1276</v>
      </c>
      <c r="N669" t="s">
        <v>17</v>
      </c>
      <c r="O669" t="s">
        <v>17</v>
      </c>
      <c r="P669">
        <v>2</v>
      </c>
      <c r="Q669" t="s">
        <v>2468</v>
      </c>
      <c r="R669" t="b">
        <v>0</v>
      </c>
      <c r="S669" t="s">
        <v>19</v>
      </c>
    </row>
    <row r="670" spans="1:19" x14ac:dyDescent="0.35">
      <c r="A670" t="s">
        <v>2471</v>
      </c>
      <c r="B670" t="str">
        <f t="shared" si="20"/>
        <v>Jan 6</v>
      </c>
      <c r="C670" t="str">
        <f t="shared" si="21"/>
        <v>Jan 8</v>
      </c>
      <c r="D670" s="5">
        <f>DATE(2024, MATCH(LEFT(B670,3), {"Jan","Feb","Mar","Apr","May","Jun","Jul","Aug","Sep","Oct","Nov","Dec"},0), MID(B670,5,2))</f>
        <v>45297</v>
      </c>
      <c r="E670" s="5">
        <f>DATE(2024, MATCH(LEFT(C670,3), {"Jan","Feb","Mar","Apr","May","Jun","Jul","Aug","Sep","Oct","Nov","Dec"},0), MID(C670,5,2))</f>
        <v>45299</v>
      </c>
      <c r="F670" t="s">
        <v>2461</v>
      </c>
      <c r="G670" s="2">
        <v>8.2940000000000005</v>
      </c>
      <c r="H670" t="s">
        <v>2473</v>
      </c>
      <c r="I670" s="2">
        <v>8.2940000000000005</v>
      </c>
      <c r="J670">
        <v>1</v>
      </c>
      <c r="K670" t="s">
        <v>2453</v>
      </c>
      <c r="L670" t="s">
        <v>2474</v>
      </c>
      <c r="M670" t="s">
        <v>1276</v>
      </c>
      <c r="N670" t="s">
        <v>17</v>
      </c>
      <c r="O670" t="s">
        <v>17</v>
      </c>
      <c r="P670">
        <v>1</v>
      </c>
      <c r="Q670" t="s">
        <v>2472</v>
      </c>
      <c r="R670" t="b">
        <v>0</v>
      </c>
      <c r="S670" t="s">
        <v>19</v>
      </c>
    </row>
    <row r="671" spans="1:19" x14ac:dyDescent="0.35">
      <c r="A671" t="s">
        <v>2450</v>
      </c>
      <c r="B671" t="str">
        <f t="shared" si="20"/>
        <v>Feb 10</v>
      </c>
      <c r="C671" t="str">
        <f t="shared" si="21"/>
        <v>Feb 12</v>
      </c>
      <c r="D671" s="5">
        <f>DATE(2024, MATCH(LEFT(B671,3), {"Jan","Feb","Mar","Apr","May","Jun","Jul","Aug","Sep","Oct","Nov","Dec"},0), MID(B671,5,2))</f>
        <v>45332</v>
      </c>
      <c r="E671" s="5">
        <f>DATE(2024, MATCH(LEFT(C671,3), {"Jan","Feb","Mar","Apr","May","Jun","Jul","Aug","Sep","Oct","Nov","Dec"},0), MID(C671,5,2))</f>
        <v>45334</v>
      </c>
      <c r="F671" t="s">
        <v>2465</v>
      </c>
      <c r="G671" s="2">
        <v>3.4460000000000002</v>
      </c>
      <c r="H671" t="s">
        <v>2452</v>
      </c>
      <c r="I671" s="2">
        <v>3.4460000000000002</v>
      </c>
      <c r="J671">
        <v>1</v>
      </c>
      <c r="K671" t="s">
        <v>2453</v>
      </c>
      <c r="L671" t="s">
        <v>2454</v>
      </c>
      <c r="M671" t="s">
        <v>1276</v>
      </c>
      <c r="N671" t="s">
        <v>17</v>
      </c>
      <c r="O671" t="s">
        <v>17</v>
      </c>
      <c r="P671">
        <v>6</v>
      </c>
      <c r="Q671" t="s">
        <v>2451</v>
      </c>
      <c r="R671" t="b">
        <v>0</v>
      </c>
      <c r="S671" t="s">
        <v>19</v>
      </c>
    </row>
    <row r="672" spans="1:19" x14ac:dyDescent="0.35">
      <c r="A672" t="s">
        <v>2455</v>
      </c>
      <c r="B672" t="str">
        <f t="shared" si="20"/>
        <v>Feb 3</v>
      </c>
      <c r="C672" t="str">
        <f t="shared" si="21"/>
        <v>Feb 5</v>
      </c>
      <c r="D672" s="5">
        <f>DATE(2024, MATCH(LEFT(B672,3), {"Jan","Feb","Mar","Apr","May","Jun","Jul","Aug","Sep","Oct","Nov","Dec"},0), MID(B672,5,2))</f>
        <v>45325</v>
      </c>
      <c r="E672" s="5">
        <f>DATE(2024, MATCH(LEFT(C672,3), {"Jan","Feb","Mar","Apr","May","Jun","Jul","Aug","Sep","Oct","Nov","Dec"},0), MID(C672,5,2))</f>
        <v>45327</v>
      </c>
      <c r="F672" t="s">
        <v>2469</v>
      </c>
      <c r="G672" s="2">
        <v>-0.503</v>
      </c>
      <c r="H672" t="s">
        <v>2457</v>
      </c>
      <c r="I672" s="2">
        <v>-0.503</v>
      </c>
      <c r="J672">
        <v>1</v>
      </c>
      <c r="K672" t="s">
        <v>2453</v>
      </c>
      <c r="L672" t="s">
        <v>2458</v>
      </c>
      <c r="M672" t="s">
        <v>1276</v>
      </c>
      <c r="N672" t="s">
        <v>17</v>
      </c>
      <c r="O672" t="s">
        <v>17</v>
      </c>
      <c r="P672">
        <v>5</v>
      </c>
      <c r="Q672" t="s">
        <v>2456</v>
      </c>
      <c r="R672" t="b">
        <v>0</v>
      </c>
      <c r="S672" t="s">
        <v>19</v>
      </c>
    </row>
    <row r="673" spans="1:19" x14ac:dyDescent="0.35">
      <c r="A673" t="s">
        <v>2459</v>
      </c>
      <c r="B673" t="str">
        <f t="shared" si="20"/>
        <v>Jan 27</v>
      </c>
      <c r="C673" t="str">
        <f t="shared" si="21"/>
        <v>Jan 29</v>
      </c>
      <c r="D673" s="5">
        <f>DATE(2024, MATCH(LEFT(B673,3), {"Jan","Feb","Mar","Apr","May","Jun","Jul","Aug","Sep","Oct","Nov","Dec"},0), MID(B673,5,2))</f>
        <v>45318</v>
      </c>
      <c r="E673" s="5">
        <f>DATE(2024, MATCH(LEFT(C673,3), {"Jan","Feb","Mar","Apr","May","Jun","Jul","Aug","Sep","Oct","Nov","Dec"},0), MID(C673,5,2))</f>
        <v>45320</v>
      </c>
      <c r="F673" t="s">
        <v>2473</v>
      </c>
      <c r="G673" s="2">
        <v>-0.32100000000000001</v>
      </c>
      <c r="H673" t="s">
        <v>2461</v>
      </c>
      <c r="I673" s="2">
        <v>-0.32100000000000001</v>
      </c>
      <c r="J673">
        <v>1</v>
      </c>
      <c r="K673" t="s">
        <v>2453</v>
      </c>
      <c r="L673" t="s">
        <v>2462</v>
      </c>
      <c r="M673" t="s">
        <v>1276</v>
      </c>
      <c r="N673" t="s">
        <v>17</v>
      </c>
      <c r="O673" t="s">
        <v>17</v>
      </c>
      <c r="P673">
        <v>4</v>
      </c>
      <c r="Q673" t="s">
        <v>2460</v>
      </c>
      <c r="R673" t="b">
        <v>0</v>
      </c>
      <c r="S673" t="s">
        <v>19</v>
      </c>
    </row>
    <row r="674" spans="1:19" x14ac:dyDescent="0.35">
      <c r="A674" t="s">
        <v>2463</v>
      </c>
      <c r="B674" t="str">
        <f t="shared" si="20"/>
        <v>Jan 20</v>
      </c>
      <c r="C674" t="str">
        <f t="shared" si="21"/>
        <v>Jan 22</v>
      </c>
      <c r="D674" s="5">
        <f>DATE(2024, MATCH(LEFT(B674,3), {"Jan","Feb","Mar","Apr","May","Jun","Jul","Aug","Sep","Oct","Nov","Dec"},0), MID(B674,5,2))</f>
        <v>45311</v>
      </c>
      <c r="E674" s="5">
        <f>DATE(2024, MATCH(LEFT(C674,3), {"Jan","Feb","Mar","Apr","May","Jun","Jul","Aug","Sep","Oct","Nov","Dec"},0), MID(C674,5,2))</f>
        <v>45313</v>
      </c>
      <c r="F674" t="s">
        <v>2452</v>
      </c>
      <c r="G674" s="2">
        <v>0.99399999999999999</v>
      </c>
      <c r="H674" t="s">
        <v>2465</v>
      </c>
      <c r="I674" s="2">
        <v>0.99399999999999999</v>
      </c>
      <c r="J674">
        <v>1</v>
      </c>
      <c r="K674" t="s">
        <v>2453</v>
      </c>
      <c r="L674" t="s">
        <v>2466</v>
      </c>
      <c r="M674" t="s">
        <v>1276</v>
      </c>
      <c r="N674" t="s">
        <v>17</v>
      </c>
      <c r="O674" t="s">
        <v>17</v>
      </c>
      <c r="P674">
        <v>3</v>
      </c>
      <c r="Q674" t="s">
        <v>2464</v>
      </c>
      <c r="R674" t="b">
        <v>0</v>
      </c>
      <c r="S674" t="s">
        <v>19</v>
      </c>
    </row>
    <row r="675" spans="1:19" x14ac:dyDescent="0.35">
      <c r="A675" t="s">
        <v>2467</v>
      </c>
      <c r="B675" t="str">
        <f t="shared" si="20"/>
        <v>Jan 13</v>
      </c>
      <c r="C675" t="str">
        <f t="shared" si="21"/>
        <v>Jan 15</v>
      </c>
      <c r="D675" s="5">
        <f>DATE(2024, MATCH(LEFT(B675,3), {"Jan","Feb","Mar","Apr","May","Jun","Jul","Aug","Sep","Oct","Nov","Dec"},0), MID(B675,5,2))</f>
        <v>45304</v>
      </c>
      <c r="E675" s="5">
        <f>DATE(2024, MATCH(LEFT(C675,3), {"Jan","Feb","Mar","Apr","May","Jun","Jul","Aug","Sep","Oct","Nov","Dec"},0), MID(C675,5,2))</f>
        <v>45306</v>
      </c>
      <c r="F675" t="s">
        <v>2457</v>
      </c>
      <c r="G675" s="2">
        <v>-0.76500000000000001</v>
      </c>
      <c r="H675" t="s">
        <v>2469</v>
      </c>
      <c r="I675" s="2">
        <v>-0.76500000000000001</v>
      </c>
      <c r="J675">
        <v>1</v>
      </c>
      <c r="K675" t="s">
        <v>2453</v>
      </c>
      <c r="L675" t="s">
        <v>2470</v>
      </c>
      <c r="M675" t="s">
        <v>1276</v>
      </c>
      <c r="N675" t="s">
        <v>17</v>
      </c>
      <c r="O675" t="s">
        <v>17</v>
      </c>
      <c r="P675">
        <v>2</v>
      </c>
      <c r="Q675" t="s">
        <v>2468</v>
      </c>
      <c r="R675" t="b">
        <v>0</v>
      </c>
      <c r="S675" t="s">
        <v>19</v>
      </c>
    </row>
    <row r="676" spans="1:19" x14ac:dyDescent="0.35">
      <c r="A676" t="s">
        <v>2471</v>
      </c>
      <c r="B676" t="str">
        <f t="shared" si="20"/>
        <v>Jan 6</v>
      </c>
      <c r="C676" t="str">
        <f t="shared" si="21"/>
        <v>Jan 8</v>
      </c>
      <c r="D676" s="5">
        <f>DATE(2024, MATCH(LEFT(B676,3), {"Jan","Feb","Mar","Apr","May","Jun","Jul","Aug","Sep","Oct","Nov","Dec"},0), MID(B676,5,2))</f>
        <v>45297</v>
      </c>
      <c r="E676" s="5">
        <f>DATE(2024, MATCH(LEFT(C676,3), {"Jan","Feb","Mar","Apr","May","Jun","Jul","Aug","Sep","Oct","Nov","Dec"},0), MID(C676,5,2))</f>
        <v>45299</v>
      </c>
      <c r="F676" t="s">
        <v>2461</v>
      </c>
      <c r="G676" s="2">
        <v>8.2940000000000005</v>
      </c>
      <c r="H676" t="s">
        <v>2473</v>
      </c>
      <c r="I676" s="2">
        <v>8.2940000000000005</v>
      </c>
      <c r="J676">
        <v>1</v>
      </c>
      <c r="K676" t="s">
        <v>2453</v>
      </c>
      <c r="L676" t="s">
        <v>2474</v>
      </c>
      <c r="M676" t="s">
        <v>1276</v>
      </c>
      <c r="N676" t="s">
        <v>17</v>
      </c>
      <c r="O676" t="s">
        <v>17</v>
      </c>
      <c r="P676">
        <v>1</v>
      </c>
      <c r="Q676" t="s">
        <v>2472</v>
      </c>
      <c r="R676" t="b">
        <v>0</v>
      </c>
      <c r="S676" t="s">
        <v>19</v>
      </c>
    </row>
    <row r="677" spans="1:19" x14ac:dyDescent="0.35">
      <c r="A677" t="s">
        <v>144</v>
      </c>
      <c r="B677" t="str">
        <f t="shared" si="20"/>
        <v>Apr 11</v>
      </c>
      <c r="C677" t="str">
        <f t="shared" si="21"/>
        <v>Apr 13</v>
      </c>
      <c r="D677" s="5">
        <f>DATE(2024, MATCH(LEFT(B677,3), {"Jan","Feb","Mar","Apr","May","Jun","Jul","Aug","Sep","Oct","Nov","Dec"},0), MID(B677,5,2))</f>
        <v>45393</v>
      </c>
      <c r="E677" s="5">
        <f>DATE(2024, MATCH(LEFT(C677,3), {"Jan","Feb","Mar","Apr","May","Jun","Jul","Aug","Sep","Oct","Nov","Dec"},0), MID(C677,5,2))</f>
        <v>45395</v>
      </c>
      <c r="F677" t="s">
        <v>2465</v>
      </c>
      <c r="G677" s="2">
        <v>-0.23599999999999999</v>
      </c>
      <c r="H677" t="s">
        <v>2477</v>
      </c>
      <c r="I677" s="2">
        <v>-0.20699999999999999</v>
      </c>
      <c r="J677">
        <v>43</v>
      </c>
      <c r="K677" t="s">
        <v>2478</v>
      </c>
      <c r="L677" t="s">
        <v>2479</v>
      </c>
      <c r="M677" t="s">
        <v>2480</v>
      </c>
      <c r="N677" t="s">
        <v>17</v>
      </c>
      <c r="O677" t="s">
        <v>17</v>
      </c>
      <c r="P677">
        <v>15</v>
      </c>
      <c r="Q677" t="s">
        <v>2475</v>
      </c>
      <c r="R677" t="b">
        <v>0</v>
      </c>
      <c r="S677" t="s">
        <v>640</v>
      </c>
    </row>
    <row r="678" spans="1:19" x14ac:dyDescent="0.35">
      <c r="A678" t="s">
        <v>149</v>
      </c>
      <c r="B678" t="str">
        <f t="shared" si="20"/>
        <v>Apr 4</v>
      </c>
      <c r="C678" t="str">
        <f t="shared" si="21"/>
        <v>Apr 6</v>
      </c>
      <c r="D678" s="5">
        <f>DATE(2024, MATCH(LEFT(B678,3), {"Jan","Feb","Mar","Apr","May","Jun","Jul","Aug","Sep","Oct","Nov","Dec"},0), MID(B678,5,2))</f>
        <v>45386</v>
      </c>
      <c r="E678" s="5">
        <f>DATE(2024, MATCH(LEFT(C678,3), {"Jan","Feb","Mar","Apr","May","Jun","Jul","Aug","Sep","Oct","Nov","Dec"},0), MID(C678,5,2))</f>
        <v>45388</v>
      </c>
      <c r="F678" t="s">
        <v>2469</v>
      </c>
      <c r="G678" s="2">
        <v>-0.128</v>
      </c>
      <c r="H678" t="s">
        <v>2483</v>
      </c>
      <c r="I678" s="2">
        <v>-0.112</v>
      </c>
      <c r="J678">
        <v>42</v>
      </c>
      <c r="K678" t="s">
        <v>2478</v>
      </c>
      <c r="L678" t="s">
        <v>2484</v>
      </c>
      <c r="M678" t="s">
        <v>2480</v>
      </c>
      <c r="N678" t="s">
        <v>17</v>
      </c>
      <c r="O678" t="s">
        <v>17</v>
      </c>
      <c r="P678">
        <v>14</v>
      </c>
      <c r="Q678" t="s">
        <v>2481</v>
      </c>
      <c r="R678" t="b">
        <v>0</v>
      </c>
      <c r="S678" t="s">
        <v>640</v>
      </c>
    </row>
    <row r="679" spans="1:19" x14ac:dyDescent="0.35">
      <c r="A679" t="s">
        <v>32</v>
      </c>
      <c r="B679" t="str">
        <f t="shared" si="20"/>
        <v>Mar 28</v>
      </c>
      <c r="C679" t="str">
        <f t="shared" si="21"/>
        <v>Mar 30</v>
      </c>
      <c r="D679" s="5">
        <f>DATE(2024, MATCH(LEFT(B679,3), {"Jan","Feb","Mar","Apr","May","Jun","Jul","Aug","Sep","Oct","Nov","Dec"},0), MID(B679,5,2))</f>
        <v>45379</v>
      </c>
      <c r="E679" s="5">
        <f>DATE(2024, MATCH(LEFT(C679,3), {"Jan","Feb","Mar","Apr","May","Jun","Jul","Aug","Sep","Oct","Nov","Dec"},0), MID(C679,5,2))</f>
        <v>45381</v>
      </c>
      <c r="F679" t="s">
        <v>2473</v>
      </c>
      <c r="G679" s="2">
        <v>0.29899999999999999</v>
      </c>
      <c r="H679" t="s">
        <v>2487</v>
      </c>
      <c r="I679" s="2">
        <v>0.247</v>
      </c>
      <c r="J679">
        <v>39</v>
      </c>
      <c r="K679" t="s">
        <v>2478</v>
      </c>
      <c r="L679" t="s">
        <v>2488</v>
      </c>
      <c r="M679" t="s">
        <v>2480</v>
      </c>
      <c r="N679" t="s">
        <v>17</v>
      </c>
      <c r="O679" t="s">
        <v>17</v>
      </c>
      <c r="P679">
        <v>13</v>
      </c>
      <c r="Q679" t="s">
        <v>2485</v>
      </c>
      <c r="R679" t="b">
        <v>0</v>
      </c>
      <c r="S679" t="s">
        <v>640</v>
      </c>
    </row>
    <row r="680" spans="1:19" x14ac:dyDescent="0.35">
      <c r="A680" t="s">
        <v>488</v>
      </c>
      <c r="B680" t="str">
        <f t="shared" si="20"/>
        <v>Mar 7</v>
      </c>
      <c r="C680" t="str">
        <f t="shared" si="21"/>
        <v>Mar 9</v>
      </c>
      <c r="D680" s="5">
        <f>DATE(2024, MATCH(LEFT(B680,3), {"Jan","Feb","Mar","Apr","May","Jun","Jul","Aug","Sep","Oct","Nov","Dec"},0), MID(B680,5,2))</f>
        <v>45358</v>
      </c>
      <c r="E680" s="5">
        <f>DATE(2024, MATCH(LEFT(C680,3), {"Jan","Feb","Mar","Apr","May","Jun","Jul","Aug","Sep","Oct","Nov","Dec"},0), MID(C680,5,2))</f>
        <v>45360</v>
      </c>
      <c r="F680" t="s">
        <v>2476</v>
      </c>
      <c r="G680" s="2">
        <v>0.629</v>
      </c>
      <c r="H680" t="s">
        <v>2491</v>
      </c>
      <c r="I680" s="2">
        <v>0.63100000000000001</v>
      </c>
      <c r="J680">
        <v>11</v>
      </c>
      <c r="K680" t="s">
        <v>2492</v>
      </c>
      <c r="L680" t="s">
        <v>2493</v>
      </c>
      <c r="M680" t="s">
        <v>1183</v>
      </c>
      <c r="N680" t="s">
        <v>17</v>
      </c>
      <c r="O680" t="s">
        <v>17</v>
      </c>
      <c r="P680">
        <v>10</v>
      </c>
      <c r="Q680" t="s">
        <v>2489</v>
      </c>
      <c r="R680" t="b">
        <v>0</v>
      </c>
      <c r="S680" t="s">
        <v>631</v>
      </c>
    </row>
    <row r="681" spans="1:19" x14ac:dyDescent="0.35">
      <c r="A681" t="s">
        <v>488</v>
      </c>
      <c r="B681" t="str">
        <f t="shared" si="20"/>
        <v>Mar 7</v>
      </c>
      <c r="C681" t="str">
        <f t="shared" si="21"/>
        <v>Mar 9</v>
      </c>
      <c r="D681" s="5">
        <f>DATE(2024, MATCH(LEFT(B681,3), {"Jan","Feb","Mar","Apr","May","Jun","Jul","Aug","Sep","Oct","Nov","Dec"},0), MID(B681,5,2))</f>
        <v>45358</v>
      </c>
      <c r="E681" s="5">
        <f>DATE(2024, MATCH(LEFT(C681,3), {"Jan","Feb","Mar","Apr","May","Jun","Jul","Aug","Sep","Oct","Nov","Dec"},0), MID(C681,5,2))</f>
        <v>45360</v>
      </c>
      <c r="F681" t="s">
        <v>2482</v>
      </c>
      <c r="G681" s="2">
        <v>0.629</v>
      </c>
      <c r="H681" t="s">
        <v>2491</v>
      </c>
      <c r="I681" s="2">
        <v>0.63100000000000001</v>
      </c>
      <c r="J681">
        <v>11</v>
      </c>
      <c r="K681" t="s">
        <v>2492</v>
      </c>
      <c r="L681" t="s">
        <v>2493</v>
      </c>
      <c r="M681" t="s">
        <v>1183</v>
      </c>
      <c r="N681" t="s">
        <v>17</v>
      </c>
      <c r="O681" t="s">
        <v>17</v>
      </c>
      <c r="P681">
        <v>10</v>
      </c>
      <c r="Q681" t="s">
        <v>2489</v>
      </c>
      <c r="R681" t="b">
        <v>0</v>
      </c>
      <c r="S681" t="s">
        <v>635</v>
      </c>
    </row>
    <row r="682" spans="1:19" x14ac:dyDescent="0.35">
      <c r="A682" t="s">
        <v>136</v>
      </c>
      <c r="B682" t="str">
        <f t="shared" si="20"/>
        <v>Apr 3</v>
      </c>
      <c r="C682" t="str">
        <f t="shared" si="21"/>
        <v>Apr 6</v>
      </c>
      <c r="D682" s="5">
        <f>DATE(2024, MATCH(LEFT(B682,3), {"Jan","Feb","Mar","Apr","May","Jun","Jul","Aug","Sep","Oct","Nov","Dec"},0), MID(B682,5,2))</f>
        <v>45385</v>
      </c>
      <c r="E682" s="5">
        <f>DATE(2024, MATCH(LEFT(C682,3), {"Jan","Feb","Mar","Apr","May","Jun","Jul","Aug","Sep","Oct","Nov","Dec"},0), MID(C682,5,2))</f>
        <v>45388</v>
      </c>
      <c r="F682" t="s">
        <v>2486</v>
      </c>
      <c r="G682" s="2">
        <v>1.252</v>
      </c>
      <c r="H682" t="s">
        <v>2495</v>
      </c>
      <c r="I682" s="2">
        <v>1.252</v>
      </c>
      <c r="J682">
        <v>4</v>
      </c>
      <c r="K682" t="s">
        <v>2492</v>
      </c>
      <c r="L682" t="s">
        <v>2496</v>
      </c>
      <c r="M682" t="s">
        <v>1183</v>
      </c>
      <c r="N682" t="s">
        <v>17</v>
      </c>
      <c r="O682" t="s">
        <v>17</v>
      </c>
      <c r="P682">
        <v>14</v>
      </c>
      <c r="Q682" t="s">
        <v>2494</v>
      </c>
      <c r="R682" t="b">
        <v>0</v>
      </c>
      <c r="S682" t="s">
        <v>680</v>
      </c>
    </row>
    <row r="683" spans="1:19" x14ac:dyDescent="0.35">
      <c r="A683" t="s">
        <v>509</v>
      </c>
      <c r="B683" t="str">
        <f t="shared" si="20"/>
        <v>Feb 20</v>
      </c>
      <c r="C683" t="str">
        <f t="shared" si="21"/>
        <v>Feb 23</v>
      </c>
      <c r="D683" s="5">
        <f>DATE(2024, MATCH(LEFT(B683,3), {"Jan","Feb","Mar","Apr","May","Jun","Jul","Aug","Sep","Oct","Nov","Dec"},0), MID(B683,5,2))</f>
        <v>45342</v>
      </c>
      <c r="E683" s="5">
        <f>DATE(2024, MATCH(LEFT(C683,3), {"Jan","Feb","Mar","Apr","May","Jun","Jul","Aug","Sep","Oct","Nov","Dec"},0), MID(C683,5,2))</f>
        <v>45345</v>
      </c>
      <c r="F683" t="s">
        <v>2490</v>
      </c>
      <c r="G683" s="2">
        <v>1.9E-2</v>
      </c>
      <c r="H683" t="s">
        <v>2499</v>
      </c>
      <c r="I683" s="3">
        <v>0.02</v>
      </c>
      <c r="J683">
        <v>11</v>
      </c>
      <c r="K683" t="s">
        <v>2492</v>
      </c>
      <c r="L683" t="s">
        <v>2500</v>
      </c>
      <c r="M683" t="s">
        <v>1183</v>
      </c>
      <c r="N683" t="s">
        <v>17</v>
      </c>
      <c r="O683" t="s">
        <v>17</v>
      </c>
      <c r="P683">
        <v>8</v>
      </c>
      <c r="Q683" t="s">
        <v>2497</v>
      </c>
      <c r="R683" t="b">
        <v>0</v>
      </c>
      <c r="S683" t="s">
        <v>375</v>
      </c>
    </row>
    <row r="684" spans="1:19" x14ac:dyDescent="0.35">
      <c r="A684" t="s">
        <v>136</v>
      </c>
      <c r="B684" t="str">
        <f t="shared" si="20"/>
        <v>Apr 3</v>
      </c>
      <c r="C684" t="str">
        <f t="shared" si="21"/>
        <v>Apr 6</v>
      </c>
      <c r="D684" s="5">
        <f>DATE(2024, MATCH(LEFT(B684,3), {"Jan","Feb","Mar","Apr","May","Jun","Jul","Aug","Sep","Oct","Nov","Dec"},0), MID(B684,5,2))</f>
        <v>45385</v>
      </c>
      <c r="E684" s="5">
        <f>DATE(2024, MATCH(LEFT(C684,3), {"Jan","Feb","Mar","Apr","May","Jun","Jul","Aug","Sep","Oct","Nov","Dec"},0), MID(C684,5,2))</f>
        <v>45388</v>
      </c>
      <c r="F684" t="s">
        <v>2490</v>
      </c>
      <c r="G684" s="2">
        <v>17.331</v>
      </c>
      <c r="H684" t="s">
        <v>2502</v>
      </c>
      <c r="I684" s="2">
        <v>17.331</v>
      </c>
      <c r="J684">
        <v>8</v>
      </c>
      <c r="K684" t="s">
        <v>2492</v>
      </c>
      <c r="L684" t="s">
        <v>2503</v>
      </c>
      <c r="M684" t="s">
        <v>1183</v>
      </c>
      <c r="N684" t="s">
        <v>17</v>
      </c>
      <c r="O684" t="s">
        <v>17</v>
      </c>
      <c r="P684">
        <v>14</v>
      </c>
      <c r="Q684" t="s">
        <v>2501</v>
      </c>
      <c r="R684" t="b">
        <v>0</v>
      </c>
      <c r="S684" t="s">
        <v>379</v>
      </c>
    </row>
    <row r="685" spans="1:19" x14ac:dyDescent="0.35">
      <c r="A685" t="s">
        <v>49</v>
      </c>
      <c r="B685" t="str">
        <f t="shared" si="20"/>
        <v>Feb 27</v>
      </c>
      <c r="C685" t="str">
        <f t="shared" si="21"/>
        <v>Feb Mar 2</v>
      </c>
      <c r="D685" s="5">
        <f>DATE(2024, MATCH(LEFT(B685,3), {"Jan","Feb","Mar","Apr","May","Jun","Jul","Aug","Sep","Oct","Nov","Dec"},0), MID(B685,5,2))</f>
        <v>45349</v>
      </c>
      <c r="E685" s="5" t="e">
        <f>DATE(2024, MATCH(LEFT(C685,3), {"Jan","Feb","Mar","Apr","May","Jun","Jul","Aug","Sep","Oct","Nov","Dec"},0), MID(C685,5,2))</f>
        <v>#VALUE!</v>
      </c>
      <c r="F685" t="s">
        <v>2495</v>
      </c>
      <c r="G685" s="2">
        <v>-0.58499999999999996</v>
      </c>
      <c r="H685" t="s">
        <v>2505</v>
      </c>
      <c r="I685" s="2">
        <v>-0.58499999999999996</v>
      </c>
      <c r="J685">
        <v>5</v>
      </c>
      <c r="K685" t="s">
        <v>2492</v>
      </c>
      <c r="L685" t="s">
        <v>2506</v>
      </c>
      <c r="M685" t="s">
        <v>1183</v>
      </c>
      <c r="N685" t="s">
        <v>17</v>
      </c>
      <c r="O685" t="s">
        <v>17</v>
      </c>
      <c r="P685">
        <v>9</v>
      </c>
      <c r="Q685" t="s">
        <v>2504</v>
      </c>
      <c r="R685" t="b">
        <v>0</v>
      </c>
      <c r="S685" t="s">
        <v>379</v>
      </c>
    </row>
    <row r="686" spans="1:19" x14ac:dyDescent="0.35">
      <c r="A686" t="s">
        <v>509</v>
      </c>
      <c r="B686" t="str">
        <f t="shared" si="20"/>
        <v>Feb 20</v>
      </c>
      <c r="C686" t="str">
        <f t="shared" si="21"/>
        <v>Feb 23</v>
      </c>
      <c r="D686" s="5">
        <f>DATE(2024, MATCH(LEFT(B686,3), {"Jan","Feb","Mar","Apr","May","Jun","Jul","Aug","Sep","Oct","Nov","Dec"},0), MID(B686,5,2))</f>
        <v>45342</v>
      </c>
      <c r="E686" s="5">
        <f>DATE(2024, MATCH(LEFT(C686,3), {"Jan","Feb","Mar","Apr","May","Jun","Jul","Aug","Sep","Oct","Nov","Dec"},0), MID(C686,5,2))</f>
        <v>45345</v>
      </c>
      <c r="F686" t="s">
        <v>2498</v>
      </c>
      <c r="G686" s="2">
        <v>0.42099999999999999</v>
      </c>
      <c r="H686" t="s">
        <v>2508</v>
      </c>
      <c r="I686" s="2">
        <v>0.42099999999999999</v>
      </c>
      <c r="J686">
        <v>10</v>
      </c>
      <c r="K686" t="s">
        <v>2492</v>
      </c>
      <c r="L686" t="s">
        <v>2509</v>
      </c>
      <c r="M686" t="s">
        <v>1183</v>
      </c>
      <c r="N686" t="s">
        <v>17</v>
      </c>
      <c r="O686" t="s">
        <v>17</v>
      </c>
      <c r="P686">
        <v>8</v>
      </c>
      <c r="Q686" t="s">
        <v>2507</v>
      </c>
      <c r="R686" t="b">
        <v>0</v>
      </c>
      <c r="S686" t="s">
        <v>379</v>
      </c>
    </row>
    <row r="687" spans="1:19" x14ac:dyDescent="0.35">
      <c r="A687" t="s">
        <v>113</v>
      </c>
      <c r="B687" t="str">
        <f t="shared" si="20"/>
        <v>Feb 28</v>
      </c>
      <c r="C687" t="str">
        <f t="shared" si="21"/>
        <v>Feb Mar 2</v>
      </c>
      <c r="D687" s="5">
        <f>DATE(2024, MATCH(LEFT(B687,3), {"Jan","Feb","Mar","Apr","May","Jun","Jul","Aug","Sep","Oct","Nov","Dec"},0), MID(B687,5,2))</f>
        <v>45350</v>
      </c>
      <c r="E687" s="5" t="e">
        <f>DATE(2024, MATCH(LEFT(C687,3), {"Jan","Feb","Mar","Apr","May","Jun","Jul","Aug","Sep","Oct","Nov","Dec"},0), MID(C687,5,2))</f>
        <v>#VALUE!</v>
      </c>
      <c r="F687" t="s">
        <v>2502</v>
      </c>
      <c r="G687" s="2">
        <v>-0.91300000000000003</v>
      </c>
      <c r="H687" t="s">
        <v>2511</v>
      </c>
      <c r="I687" s="2">
        <v>-0.92100000000000004</v>
      </c>
      <c r="J687">
        <v>8</v>
      </c>
      <c r="K687" t="s">
        <v>2492</v>
      </c>
      <c r="L687" t="s">
        <v>2512</v>
      </c>
      <c r="M687" t="s">
        <v>1183</v>
      </c>
      <c r="N687" t="s">
        <v>17</v>
      </c>
      <c r="O687" t="s">
        <v>17</v>
      </c>
      <c r="P687">
        <v>9</v>
      </c>
      <c r="Q687" t="s">
        <v>2510</v>
      </c>
      <c r="R687" t="b">
        <v>0</v>
      </c>
      <c r="S687" t="s">
        <v>249</v>
      </c>
    </row>
    <row r="688" spans="1:19" x14ac:dyDescent="0.35">
      <c r="A688" t="s">
        <v>149</v>
      </c>
      <c r="B688" t="str">
        <f t="shared" si="20"/>
        <v>Apr 4</v>
      </c>
      <c r="C688" t="str">
        <f t="shared" si="21"/>
        <v>Apr 6</v>
      </c>
      <c r="D688" s="5">
        <f>DATE(2024, MATCH(LEFT(B688,3), {"Jan","Feb","Mar","Apr","May","Jun","Jul","Aug","Sep","Oct","Nov","Dec"},0), MID(B688,5,2))</f>
        <v>45386</v>
      </c>
      <c r="E688" s="5">
        <f>DATE(2024, MATCH(LEFT(C688,3), {"Jan","Feb","Mar","Apr","May","Jun","Jul","Aug","Sep","Oct","Nov","Dec"},0), MID(C688,5,2))</f>
        <v>45388</v>
      </c>
      <c r="F688" t="s">
        <v>2505</v>
      </c>
      <c r="G688" t="s">
        <v>17</v>
      </c>
      <c r="H688" t="s">
        <v>2514</v>
      </c>
      <c r="I688" t="s">
        <v>17</v>
      </c>
      <c r="J688">
        <v>2</v>
      </c>
      <c r="K688" t="s">
        <v>2492</v>
      </c>
      <c r="L688" t="s">
        <v>2515</v>
      </c>
      <c r="M688" t="s">
        <v>1183</v>
      </c>
      <c r="N688" t="s">
        <v>17</v>
      </c>
      <c r="O688" t="s">
        <v>17</v>
      </c>
      <c r="P688">
        <v>14</v>
      </c>
      <c r="Q688" t="s">
        <v>2513</v>
      </c>
      <c r="R688" t="b">
        <v>0</v>
      </c>
      <c r="S688" t="s">
        <v>27</v>
      </c>
    </row>
    <row r="689" spans="1:19" x14ac:dyDescent="0.35">
      <c r="A689" t="s">
        <v>488</v>
      </c>
      <c r="B689" t="str">
        <f t="shared" si="20"/>
        <v>Mar 7</v>
      </c>
      <c r="C689" t="str">
        <f t="shared" si="21"/>
        <v>Mar 9</v>
      </c>
      <c r="D689" s="5">
        <f>DATE(2024, MATCH(LEFT(B689,3), {"Jan","Feb","Mar","Apr","May","Jun","Jul","Aug","Sep","Oct","Nov","Dec"},0), MID(B689,5,2))</f>
        <v>45358</v>
      </c>
      <c r="E689" s="5">
        <f>DATE(2024, MATCH(LEFT(C689,3), {"Jan","Feb","Mar","Apr","May","Jun","Jul","Aug","Sep","Oct","Nov","Dec"},0), MID(C689,5,2))</f>
        <v>45360</v>
      </c>
      <c r="F689" t="s">
        <v>2508</v>
      </c>
      <c r="G689" s="2">
        <v>-0.35599999999999998</v>
      </c>
      <c r="H689" t="s">
        <v>2517</v>
      </c>
      <c r="I689" s="2">
        <v>-0.35599999999999998</v>
      </c>
      <c r="J689">
        <v>1</v>
      </c>
      <c r="K689" t="s">
        <v>2492</v>
      </c>
      <c r="L689" t="s">
        <v>2518</v>
      </c>
      <c r="M689" t="s">
        <v>1183</v>
      </c>
      <c r="N689" t="s">
        <v>17</v>
      </c>
      <c r="O689" t="s">
        <v>17</v>
      </c>
      <c r="P689">
        <v>10</v>
      </c>
      <c r="Q689" t="s">
        <v>2516</v>
      </c>
      <c r="R689" t="b">
        <v>0</v>
      </c>
      <c r="S689" t="s">
        <v>27</v>
      </c>
    </row>
    <row r="690" spans="1:19" x14ac:dyDescent="0.35">
      <c r="A690" t="s">
        <v>113</v>
      </c>
      <c r="B690" t="str">
        <f t="shared" si="20"/>
        <v>Feb 28</v>
      </c>
      <c r="C690" t="str">
        <f t="shared" si="21"/>
        <v>Feb Mar 2</v>
      </c>
      <c r="D690" s="5">
        <f>DATE(2024, MATCH(LEFT(B690,3), {"Jan","Feb","Mar","Apr","May","Jun","Jul","Aug","Sep","Oct","Nov","Dec"},0), MID(B690,5,2))</f>
        <v>45350</v>
      </c>
      <c r="E690" s="5" t="e">
        <f>DATE(2024, MATCH(LEFT(C690,3), {"Jan","Feb","Mar","Apr","May","Jun","Jul","Aug","Sep","Oct","Nov","Dec"},0), MID(C690,5,2))</f>
        <v>#VALUE!</v>
      </c>
      <c r="F690" t="s">
        <v>2511</v>
      </c>
      <c r="G690" s="2">
        <v>-0.52300000000000002</v>
      </c>
      <c r="H690" t="s">
        <v>2520</v>
      </c>
      <c r="I690" s="2">
        <v>-0.52300000000000002</v>
      </c>
      <c r="J690">
        <v>1</v>
      </c>
      <c r="K690" t="s">
        <v>2492</v>
      </c>
      <c r="L690" t="s">
        <v>2521</v>
      </c>
      <c r="M690" t="s">
        <v>1183</v>
      </c>
      <c r="N690" t="s">
        <v>17</v>
      </c>
      <c r="O690" t="s">
        <v>17</v>
      </c>
      <c r="P690">
        <v>9</v>
      </c>
      <c r="Q690" t="s">
        <v>2519</v>
      </c>
      <c r="R690" t="b">
        <v>0</v>
      </c>
      <c r="S690" t="s">
        <v>27</v>
      </c>
    </row>
    <row r="691" spans="1:19" x14ac:dyDescent="0.35">
      <c r="A691" t="s">
        <v>136</v>
      </c>
      <c r="B691" t="str">
        <f t="shared" si="20"/>
        <v>Apr 3</v>
      </c>
      <c r="C691" t="str">
        <f t="shared" si="21"/>
        <v>Apr 6</v>
      </c>
      <c r="D691" s="5">
        <f>DATE(2024, MATCH(LEFT(B691,3), {"Jan","Feb","Mar","Apr","May","Jun","Jul","Aug","Sep","Oct","Nov","Dec"},0), MID(B691,5,2))</f>
        <v>45385</v>
      </c>
      <c r="E691" s="5">
        <f>DATE(2024, MATCH(LEFT(C691,3), {"Jan","Feb","Mar","Apr","May","Jun","Jul","Aug","Sep","Oct","Nov","Dec"},0), MID(C691,5,2))</f>
        <v>45388</v>
      </c>
      <c r="F691" t="s">
        <v>2514</v>
      </c>
      <c r="G691" s="2">
        <v>2.6059999999999999</v>
      </c>
      <c r="H691" t="s">
        <v>2523</v>
      </c>
      <c r="I691" s="2">
        <v>2.6059999999999999</v>
      </c>
      <c r="J691">
        <v>3</v>
      </c>
      <c r="K691" t="s">
        <v>2492</v>
      </c>
      <c r="L691" t="s">
        <v>2524</v>
      </c>
      <c r="M691" t="s">
        <v>1183</v>
      </c>
      <c r="N691" t="s">
        <v>17</v>
      </c>
      <c r="O691" t="s">
        <v>17</v>
      </c>
      <c r="P691">
        <v>14</v>
      </c>
      <c r="Q691" t="s">
        <v>2522</v>
      </c>
      <c r="R691" t="b">
        <v>0</v>
      </c>
      <c r="S691" t="s">
        <v>36</v>
      </c>
    </row>
    <row r="692" spans="1:19" x14ac:dyDescent="0.35">
      <c r="A692" t="s">
        <v>368</v>
      </c>
      <c r="B692" t="str">
        <f t="shared" si="20"/>
        <v>Mar 6</v>
      </c>
      <c r="C692" t="str">
        <f t="shared" si="21"/>
        <v>Mar 9</v>
      </c>
      <c r="D692" s="5">
        <f>DATE(2024, MATCH(LEFT(B692,3), {"Jan","Feb","Mar","Apr","May","Jun","Jul","Aug","Sep","Oct","Nov","Dec"},0), MID(B692,5,2))</f>
        <v>45357</v>
      </c>
      <c r="E692" s="5">
        <f>DATE(2024, MATCH(LEFT(C692,3), {"Jan","Feb","Mar","Apr","May","Jun","Jul","Aug","Sep","Oct","Nov","Dec"},0), MID(C692,5,2))</f>
        <v>45360</v>
      </c>
      <c r="F692" t="s">
        <v>2517</v>
      </c>
      <c r="G692" s="2">
        <v>-0.55100000000000005</v>
      </c>
      <c r="H692" t="s">
        <v>2526</v>
      </c>
      <c r="I692" s="2">
        <v>-0.55100000000000005</v>
      </c>
      <c r="J692">
        <v>5</v>
      </c>
      <c r="K692" t="s">
        <v>2492</v>
      </c>
      <c r="L692" t="s">
        <v>2527</v>
      </c>
      <c r="M692" t="s">
        <v>1183</v>
      </c>
      <c r="N692" t="s">
        <v>17</v>
      </c>
      <c r="O692" t="s">
        <v>17</v>
      </c>
      <c r="P692">
        <v>10</v>
      </c>
      <c r="Q692" t="s">
        <v>2525</v>
      </c>
      <c r="R692" t="b">
        <v>0</v>
      </c>
      <c r="S692" t="s">
        <v>36</v>
      </c>
    </row>
    <row r="693" spans="1:19" x14ac:dyDescent="0.35">
      <c r="A693" t="s">
        <v>49</v>
      </c>
      <c r="B693" t="str">
        <f t="shared" si="20"/>
        <v>Feb 27</v>
      </c>
      <c r="C693" t="str">
        <f t="shared" si="21"/>
        <v>Feb Mar 2</v>
      </c>
      <c r="D693" s="5">
        <f>DATE(2024, MATCH(LEFT(B693,3), {"Jan","Feb","Mar","Apr","May","Jun","Jul","Aug","Sep","Oct","Nov","Dec"},0), MID(B693,5,2))</f>
        <v>45349</v>
      </c>
      <c r="E693" s="5" t="e">
        <f>DATE(2024, MATCH(LEFT(C693,3), {"Jan","Feb","Mar","Apr","May","Jun","Jul","Aug","Sep","Oct","Nov","Dec"},0), MID(C693,5,2))</f>
        <v>#VALUE!</v>
      </c>
      <c r="F693" t="s">
        <v>2520</v>
      </c>
      <c r="G693" s="2">
        <v>-0.47399999999999998</v>
      </c>
      <c r="H693" t="s">
        <v>2529</v>
      </c>
      <c r="I693" s="2">
        <v>-0.47399999999999998</v>
      </c>
      <c r="J693">
        <v>7</v>
      </c>
      <c r="K693" t="s">
        <v>2492</v>
      </c>
      <c r="L693" t="s">
        <v>2530</v>
      </c>
      <c r="M693" t="s">
        <v>1183</v>
      </c>
      <c r="N693" t="s">
        <v>17</v>
      </c>
      <c r="O693" t="s">
        <v>17</v>
      </c>
      <c r="P693">
        <v>9</v>
      </c>
      <c r="Q693" t="s">
        <v>2528</v>
      </c>
      <c r="R693" t="b">
        <v>0</v>
      </c>
      <c r="S693" t="s">
        <v>36</v>
      </c>
    </row>
    <row r="694" spans="1:19" x14ac:dyDescent="0.35">
      <c r="A694" t="s">
        <v>37</v>
      </c>
      <c r="B694" t="str">
        <f t="shared" si="20"/>
        <v>May 29</v>
      </c>
      <c r="C694" t="str">
        <f t="shared" si="21"/>
        <v>May Jun 1</v>
      </c>
      <c r="D694" s="5">
        <f>DATE(2024, MATCH(LEFT(B694,3), {"Jan","Feb","Mar","Apr","May","Jun","Jul","Aug","Sep","Oct","Nov","Dec"},0), MID(B694,5,2))</f>
        <v>45441</v>
      </c>
      <c r="E694" s="5" t="e">
        <f>DATE(2024, MATCH(LEFT(C694,3), {"Jan","Feb","Mar","Apr","May","Jun","Jul","Aug","Sep","Oct","Nov","Dec"},0), MID(C694,5,2))</f>
        <v>#VALUE!</v>
      </c>
      <c r="F694" t="s">
        <v>2523</v>
      </c>
      <c r="G694" s="2">
        <v>33.555</v>
      </c>
      <c r="H694" t="s">
        <v>2532</v>
      </c>
      <c r="I694" s="2">
        <v>33.555</v>
      </c>
      <c r="J694">
        <v>3</v>
      </c>
      <c r="K694" t="s">
        <v>2533</v>
      </c>
      <c r="L694" t="s">
        <v>2534</v>
      </c>
      <c r="M694" t="s">
        <v>2535</v>
      </c>
      <c r="N694" t="s">
        <v>17</v>
      </c>
      <c r="O694" t="s">
        <v>17</v>
      </c>
      <c r="P694">
        <v>22</v>
      </c>
      <c r="Q694" t="s">
        <v>2531</v>
      </c>
      <c r="R694" t="b">
        <v>0</v>
      </c>
      <c r="S694" t="s">
        <v>375</v>
      </c>
    </row>
    <row r="695" spans="1:19" x14ac:dyDescent="0.35">
      <c r="A695" t="s">
        <v>1357</v>
      </c>
      <c r="B695" t="str">
        <f t="shared" si="20"/>
        <v>May 30</v>
      </c>
      <c r="C695" t="str">
        <f t="shared" si="21"/>
        <v>May Jun 1</v>
      </c>
      <c r="D695" s="5">
        <f>DATE(2024, MATCH(LEFT(B695,3), {"Jan","Feb","Mar","Apr","May","Jun","Jul","Aug","Sep","Oct","Nov","Dec"},0), MID(B695,5,2))</f>
        <v>45442</v>
      </c>
      <c r="E695" s="5" t="e">
        <f>DATE(2024, MATCH(LEFT(C695,3), {"Jan","Feb","Mar","Apr","May","Jun","Jul","Aug","Sep","Oct","Nov","Dec"},0), MID(C695,5,2))</f>
        <v>#VALUE!</v>
      </c>
      <c r="F695" t="s">
        <v>2526</v>
      </c>
      <c r="G695" s="2">
        <v>-0.96299999999999997</v>
      </c>
      <c r="H695" t="s">
        <v>2537</v>
      </c>
      <c r="I695" s="2">
        <v>-0.96499999999999997</v>
      </c>
      <c r="J695">
        <v>1</v>
      </c>
      <c r="K695" t="s">
        <v>2533</v>
      </c>
      <c r="L695" t="s">
        <v>2538</v>
      </c>
      <c r="M695" t="s">
        <v>2535</v>
      </c>
      <c r="N695" t="s">
        <v>17</v>
      </c>
      <c r="O695" t="s">
        <v>17</v>
      </c>
      <c r="P695">
        <v>22</v>
      </c>
      <c r="Q695" t="s">
        <v>2536</v>
      </c>
      <c r="R695" t="b">
        <v>0</v>
      </c>
      <c r="S695" t="s">
        <v>249</v>
      </c>
    </row>
    <row r="696" spans="1:19" x14ac:dyDescent="0.35">
      <c r="A696" t="s">
        <v>1357</v>
      </c>
      <c r="B696" t="str">
        <f t="shared" si="20"/>
        <v>May 30</v>
      </c>
      <c r="C696" t="str">
        <f t="shared" si="21"/>
        <v>May Jun 1</v>
      </c>
      <c r="D696" s="5">
        <f>DATE(2024, MATCH(LEFT(B696,3), {"Jan","Feb","Mar","Apr","May","Jun","Jul","Aug","Sep","Oct","Nov","Dec"},0), MID(B696,5,2))</f>
        <v>45442</v>
      </c>
      <c r="E696" s="5" t="e">
        <f>DATE(2024, MATCH(LEFT(C696,3), {"Jan","Feb","Mar","Apr","May","Jun","Jul","Aug","Sep","Oct","Nov","Dec"},0), MID(C696,5,2))</f>
        <v>#VALUE!</v>
      </c>
      <c r="F696" t="s">
        <v>2529</v>
      </c>
      <c r="G696" t="s">
        <v>17</v>
      </c>
      <c r="H696" t="s">
        <v>2540</v>
      </c>
      <c r="I696" t="s">
        <v>17</v>
      </c>
      <c r="J696">
        <v>1</v>
      </c>
      <c r="K696" t="s">
        <v>2533</v>
      </c>
      <c r="L696" t="s">
        <v>2541</v>
      </c>
      <c r="M696" t="s">
        <v>2535</v>
      </c>
      <c r="N696" t="s">
        <v>17</v>
      </c>
      <c r="O696" t="s">
        <v>17</v>
      </c>
      <c r="P696">
        <v>22</v>
      </c>
      <c r="Q696" t="s">
        <v>2539</v>
      </c>
      <c r="R696" t="b">
        <v>0</v>
      </c>
      <c r="S696" t="s">
        <v>27</v>
      </c>
    </row>
    <row r="697" spans="1:19" x14ac:dyDescent="0.35">
      <c r="A697" t="s">
        <v>37</v>
      </c>
      <c r="B697" t="str">
        <f t="shared" si="20"/>
        <v>May 29</v>
      </c>
      <c r="C697" t="str">
        <f t="shared" si="21"/>
        <v>May Jun 1</v>
      </c>
      <c r="D697" s="5">
        <f>DATE(2024, MATCH(LEFT(B697,3), {"Jan","Feb","Mar","Apr","May","Jun","Jul","Aug","Sep","Oct","Nov","Dec"},0), MID(B697,5,2))</f>
        <v>45441</v>
      </c>
      <c r="E697" s="5" t="e">
        <f>DATE(2024, MATCH(LEFT(C697,3), {"Jan","Feb","Mar","Apr","May","Jun","Jul","Aug","Sep","Oct","Nov","Dec"},0), MID(C697,5,2))</f>
        <v>#VALUE!</v>
      </c>
      <c r="F697" t="s">
        <v>2532</v>
      </c>
      <c r="G697" t="s">
        <v>17</v>
      </c>
      <c r="H697" t="s">
        <v>2543</v>
      </c>
      <c r="I697" t="s">
        <v>17</v>
      </c>
      <c r="J697">
        <v>1</v>
      </c>
      <c r="K697" t="s">
        <v>2533</v>
      </c>
      <c r="L697" t="s">
        <v>2544</v>
      </c>
      <c r="M697" t="s">
        <v>2535</v>
      </c>
      <c r="N697" t="s">
        <v>17</v>
      </c>
      <c r="O697" t="s">
        <v>17</v>
      </c>
      <c r="P697">
        <v>22</v>
      </c>
      <c r="Q697" t="s">
        <v>2542</v>
      </c>
      <c r="R697" t="b">
        <v>0</v>
      </c>
      <c r="S697" t="s">
        <v>36</v>
      </c>
    </row>
    <row r="698" spans="1:19" x14ac:dyDescent="0.35">
      <c r="A698" t="s">
        <v>206</v>
      </c>
      <c r="B698" t="str">
        <f t="shared" si="20"/>
        <v>Apr 9</v>
      </c>
      <c r="C698" t="str">
        <f t="shared" si="21"/>
        <v>Apr 13</v>
      </c>
      <c r="D698" s="5">
        <f>DATE(2024, MATCH(LEFT(B698,3), {"Jan","Feb","Mar","Apr","May","Jun","Jul","Aug","Sep","Oct","Nov","Dec"},0), MID(B698,5,2))</f>
        <v>45391</v>
      </c>
      <c r="E698" s="5">
        <f>DATE(2024, MATCH(LEFT(C698,3), {"Jan","Feb","Mar","Apr","May","Jun","Jul","Aug","Sep","Oct","Nov","Dec"},0), MID(C698,5,2))</f>
        <v>45395</v>
      </c>
      <c r="F698" t="s">
        <v>2537</v>
      </c>
      <c r="G698" s="2">
        <v>-0.81899999999999995</v>
      </c>
      <c r="H698" t="s">
        <v>2546</v>
      </c>
      <c r="I698" s="2">
        <v>-0.81899999999999995</v>
      </c>
      <c r="J698">
        <v>2</v>
      </c>
      <c r="K698" t="s">
        <v>2547</v>
      </c>
      <c r="L698" t="s">
        <v>2548</v>
      </c>
      <c r="M698" t="s">
        <v>2549</v>
      </c>
      <c r="N698" t="s">
        <v>17</v>
      </c>
      <c r="O698" t="s">
        <v>17</v>
      </c>
      <c r="P698">
        <v>15</v>
      </c>
      <c r="Q698" t="s">
        <v>2545</v>
      </c>
      <c r="R698" t="b">
        <v>0</v>
      </c>
      <c r="S698" t="s">
        <v>596</v>
      </c>
    </row>
    <row r="699" spans="1:19" x14ac:dyDescent="0.35">
      <c r="A699" t="s">
        <v>211</v>
      </c>
      <c r="B699" t="str">
        <f t="shared" si="20"/>
        <v>Apr 2</v>
      </c>
      <c r="C699" t="str">
        <f t="shared" si="21"/>
        <v>Apr 6</v>
      </c>
      <c r="D699" s="5">
        <f>DATE(2024, MATCH(LEFT(B699,3), {"Jan","Feb","Mar","Apr","May","Jun","Jul","Aug","Sep","Oct","Nov","Dec"},0), MID(B699,5,2))</f>
        <v>45384</v>
      </c>
      <c r="E699" s="5">
        <f>DATE(2024, MATCH(LEFT(C699,3), {"Jan","Feb","Mar","Apr","May","Jun","Jul","Aug","Sep","Oct","Nov","Dec"},0), MID(C699,5,2))</f>
        <v>45388</v>
      </c>
      <c r="F699" t="s">
        <v>2540</v>
      </c>
      <c r="G699" s="2">
        <v>6.3529999999999998</v>
      </c>
      <c r="H699" t="s">
        <v>2551</v>
      </c>
      <c r="I699" s="2">
        <v>6.3529999999999998</v>
      </c>
      <c r="J699">
        <v>2</v>
      </c>
      <c r="K699" t="s">
        <v>2547</v>
      </c>
      <c r="L699" t="s">
        <v>2552</v>
      </c>
      <c r="M699" t="s">
        <v>2549</v>
      </c>
      <c r="N699" t="s">
        <v>17</v>
      </c>
      <c r="O699" t="s">
        <v>17</v>
      </c>
      <c r="P699">
        <v>14</v>
      </c>
      <c r="Q699" t="s">
        <v>2550</v>
      </c>
      <c r="R699" t="b">
        <v>0</v>
      </c>
      <c r="S699" t="s">
        <v>596</v>
      </c>
    </row>
    <row r="700" spans="1:19" x14ac:dyDescent="0.35">
      <c r="A700" t="s">
        <v>1559</v>
      </c>
      <c r="B700" t="str">
        <f t="shared" si="20"/>
        <v>Mar 26</v>
      </c>
      <c r="C700" t="str">
        <f t="shared" si="21"/>
        <v>Mar 30</v>
      </c>
      <c r="D700" s="5">
        <f>DATE(2024, MATCH(LEFT(B700,3), {"Jan","Feb","Mar","Apr","May","Jun","Jul","Aug","Sep","Oct","Nov","Dec"},0), MID(B700,5,2))</f>
        <v>45377</v>
      </c>
      <c r="E700" s="5">
        <f>DATE(2024, MATCH(LEFT(C700,3), {"Jan","Feb","Mar","Apr","May","Jun","Jul","Aug","Sep","Oct","Nov","Dec"},0), MID(C700,5,2))</f>
        <v>45381</v>
      </c>
      <c r="F700" t="s">
        <v>2543</v>
      </c>
      <c r="G700" s="2">
        <v>0.92400000000000004</v>
      </c>
      <c r="H700" t="s">
        <v>2554</v>
      </c>
      <c r="I700" s="2">
        <v>0.92400000000000004</v>
      </c>
      <c r="J700">
        <v>2</v>
      </c>
      <c r="K700" t="s">
        <v>2547</v>
      </c>
      <c r="L700" t="s">
        <v>2555</v>
      </c>
      <c r="M700" t="s">
        <v>2549</v>
      </c>
      <c r="N700" t="s">
        <v>17</v>
      </c>
      <c r="O700" t="s">
        <v>17</v>
      </c>
      <c r="P700">
        <v>13</v>
      </c>
      <c r="Q700" t="s">
        <v>2553</v>
      </c>
      <c r="R700" t="b">
        <v>0</v>
      </c>
      <c r="S700" t="s">
        <v>596</v>
      </c>
    </row>
    <row r="701" spans="1:19" x14ac:dyDescent="0.35">
      <c r="A701" t="s">
        <v>279</v>
      </c>
      <c r="B701" t="str">
        <f t="shared" si="20"/>
        <v>Apr 24</v>
      </c>
      <c r="C701" t="str">
        <f t="shared" si="21"/>
        <v>Apr 27</v>
      </c>
      <c r="D701" s="5">
        <f>DATE(2024, MATCH(LEFT(B701,3), {"Jan","Feb","Mar","Apr","May","Jun","Jul","Aug","Sep","Oct","Nov","Dec"},0), MID(B701,5,2))</f>
        <v>45406</v>
      </c>
      <c r="E701" s="5">
        <f>DATE(2024, MATCH(LEFT(C701,3), {"Jan","Feb","Mar","Apr","May","Jun","Jul","Aug","Sep","Oct","Nov","Dec"},0), MID(C701,5,2))</f>
        <v>45409</v>
      </c>
      <c r="F701" t="s">
        <v>2546</v>
      </c>
      <c r="G701" s="2">
        <v>0.91900000000000004</v>
      </c>
      <c r="H701" t="s">
        <v>2558</v>
      </c>
      <c r="I701" s="2">
        <v>0.76800000000000002</v>
      </c>
      <c r="J701">
        <v>39</v>
      </c>
      <c r="K701" t="s">
        <v>2559</v>
      </c>
      <c r="L701" t="s">
        <v>2560</v>
      </c>
      <c r="M701" t="s">
        <v>1276</v>
      </c>
      <c r="N701" t="s">
        <v>17</v>
      </c>
      <c r="O701" t="s">
        <v>17</v>
      </c>
      <c r="P701">
        <v>17</v>
      </c>
      <c r="Q701" t="s">
        <v>2556</v>
      </c>
      <c r="R701" t="b">
        <v>0</v>
      </c>
      <c r="S701" t="s">
        <v>266</v>
      </c>
    </row>
    <row r="702" spans="1:19" x14ac:dyDescent="0.35">
      <c r="A702" t="s">
        <v>30</v>
      </c>
      <c r="B702" t="str">
        <f t="shared" si="20"/>
        <v>May 9</v>
      </c>
      <c r="C702" t="str">
        <f t="shared" si="21"/>
        <v>May 11</v>
      </c>
      <c r="D702" s="5">
        <f>DATE(2024, MATCH(LEFT(B702,3), {"Jan","Feb","Mar","Apr","May","Jun","Jul","Aug","Sep","Oct","Nov","Dec"},0), MID(B702,5,2))</f>
        <v>45421</v>
      </c>
      <c r="E702" s="5">
        <f>DATE(2024, MATCH(LEFT(C702,3), {"Jan","Feb","Mar","Apr","May","Jun","Jul","Aug","Sep","Oct","Nov","Dec"},0), MID(C702,5,2))</f>
        <v>45423</v>
      </c>
      <c r="F702" t="s">
        <v>2551</v>
      </c>
      <c r="G702" s="2">
        <v>-0.71099999999999997</v>
      </c>
      <c r="H702" t="s">
        <v>2562</v>
      </c>
      <c r="I702" s="2">
        <v>-0.71099999999999997</v>
      </c>
      <c r="J702">
        <v>2</v>
      </c>
      <c r="K702" t="s">
        <v>2563</v>
      </c>
      <c r="L702" t="s">
        <v>2564</v>
      </c>
      <c r="M702" t="s">
        <v>2565</v>
      </c>
      <c r="N702" t="s">
        <v>17</v>
      </c>
      <c r="O702" t="s">
        <v>17</v>
      </c>
      <c r="P702">
        <v>19</v>
      </c>
      <c r="Q702" t="s">
        <v>2561</v>
      </c>
      <c r="R702" t="b">
        <v>0</v>
      </c>
      <c r="S702" t="s">
        <v>631</v>
      </c>
    </row>
    <row r="703" spans="1:19" x14ac:dyDescent="0.35">
      <c r="A703" t="s">
        <v>1117</v>
      </c>
      <c r="B703" t="str">
        <f t="shared" si="20"/>
        <v>May 2</v>
      </c>
      <c r="C703" t="str">
        <f t="shared" si="21"/>
        <v>May 4</v>
      </c>
      <c r="D703" s="5">
        <f>DATE(2024, MATCH(LEFT(B703,3), {"Jan","Feb","Mar","Apr","May","Jun","Jul","Aug","Sep","Oct","Nov","Dec"},0), MID(B703,5,2))</f>
        <v>45414</v>
      </c>
      <c r="E703" s="5">
        <f>DATE(2024, MATCH(LEFT(C703,3), {"Jan","Feb","Mar","Apr","May","Jun","Jul","Aug","Sep","Oct","Nov","Dec"},0), MID(C703,5,2))</f>
        <v>45416</v>
      </c>
      <c r="F703" t="s">
        <v>2554</v>
      </c>
      <c r="G703" s="2">
        <v>100.58499999999999</v>
      </c>
      <c r="H703" t="s">
        <v>2567</v>
      </c>
      <c r="I703" s="2">
        <v>100.58499999999999</v>
      </c>
      <c r="J703">
        <v>2</v>
      </c>
      <c r="K703" t="s">
        <v>2563</v>
      </c>
      <c r="L703" t="s">
        <v>2568</v>
      </c>
      <c r="M703" t="s">
        <v>2565</v>
      </c>
      <c r="N703" t="s">
        <v>17</v>
      </c>
      <c r="O703" t="s">
        <v>17</v>
      </c>
      <c r="P703">
        <v>18</v>
      </c>
      <c r="Q703" t="s">
        <v>2566</v>
      </c>
      <c r="R703" t="b">
        <v>0</v>
      </c>
      <c r="S703" t="s">
        <v>631</v>
      </c>
    </row>
    <row r="704" spans="1:19" x14ac:dyDescent="0.35">
      <c r="A704" t="s">
        <v>30</v>
      </c>
      <c r="B704" t="str">
        <f t="shared" si="20"/>
        <v>May 9</v>
      </c>
      <c r="C704" t="str">
        <f t="shared" si="21"/>
        <v>May 11</v>
      </c>
      <c r="D704" s="5">
        <f>DATE(2024, MATCH(LEFT(B704,3), {"Jan","Feb","Mar","Apr","May","Jun","Jul","Aug","Sep","Oct","Nov","Dec"},0), MID(B704,5,2))</f>
        <v>45421</v>
      </c>
      <c r="E704" s="5">
        <f>DATE(2024, MATCH(LEFT(C704,3), {"Jan","Feb","Mar","Apr","May","Jun","Jul","Aug","Sep","Oct","Nov","Dec"},0), MID(C704,5,2))</f>
        <v>45423</v>
      </c>
      <c r="F704" t="s">
        <v>2557</v>
      </c>
      <c r="G704" s="2">
        <v>-0.71099999999999997</v>
      </c>
      <c r="H704" t="s">
        <v>2562</v>
      </c>
      <c r="I704" s="2">
        <v>-0.71099999999999997</v>
      </c>
      <c r="J704">
        <v>2</v>
      </c>
      <c r="K704" t="s">
        <v>2563</v>
      </c>
      <c r="L704" t="s">
        <v>2564</v>
      </c>
      <c r="M704" t="s">
        <v>2565</v>
      </c>
      <c r="N704" t="s">
        <v>17</v>
      </c>
      <c r="O704" t="s">
        <v>17</v>
      </c>
      <c r="P704">
        <v>19</v>
      </c>
      <c r="Q704" t="s">
        <v>2561</v>
      </c>
      <c r="R704" t="b">
        <v>0</v>
      </c>
      <c r="S704" t="s">
        <v>635</v>
      </c>
    </row>
    <row r="705" spans="1:19" x14ac:dyDescent="0.35">
      <c r="A705" t="s">
        <v>1117</v>
      </c>
      <c r="B705" t="str">
        <f t="shared" si="20"/>
        <v>May 2</v>
      </c>
      <c r="C705" t="str">
        <f t="shared" si="21"/>
        <v>May 4</v>
      </c>
      <c r="D705" s="5">
        <f>DATE(2024, MATCH(LEFT(B705,3), {"Jan","Feb","Mar","Apr","May","Jun","Jul","Aug","Sep","Oct","Nov","Dec"},0), MID(B705,5,2))</f>
        <v>45414</v>
      </c>
      <c r="E705" s="5">
        <f>DATE(2024, MATCH(LEFT(C705,3), {"Jan","Feb","Mar","Apr","May","Jun","Jul","Aug","Sep","Oct","Nov","Dec"},0), MID(C705,5,2))</f>
        <v>45416</v>
      </c>
      <c r="F705" t="s">
        <v>2562</v>
      </c>
      <c r="G705" s="2">
        <v>100.58499999999999</v>
      </c>
      <c r="H705" t="s">
        <v>2567</v>
      </c>
      <c r="I705" s="2">
        <v>100.58499999999999</v>
      </c>
      <c r="J705">
        <v>2</v>
      </c>
      <c r="K705" t="s">
        <v>2563</v>
      </c>
      <c r="L705" t="s">
        <v>2568</v>
      </c>
      <c r="M705" t="s">
        <v>2565</v>
      </c>
      <c r="N705" t="s">
        <v>17</v>
      </c>
      <c r="O705" t="s">
        <v>17</v>
      </c>
      <c r="P705">
        <v>18</v>
      </c>
      <c r="Q705" t="s">
        <v>2566</v>
      </c>
      <c r="R705" t="b">
        <v>0</v>
      </c>
      <c r="S705" t="s">
        <v>635</v>
      </c>
    </row>
    <row r="706" spans="1:19" x14ac:dyDescent="0.35">
      <c r="A706" t="s">
        <v>1117</v>
      </c>
      <c r="B706" t="str">
        <f t="shared" si="20"/>
        <v>May 2</v>
      </c>
      <c r="C706" t="str">
        <f t="shared" si="21"/>
        <v>May 4</v>
      </c>
      <c r="D706" s="5">
        <f>DATE(2024, MATCH(LEFT(B706,3), {"Jan","Feb","Mar","Apr","May","Jun","Jul","Aug","Sep","Oct","Nov","Dec"},0), MID(B706,5,2))</f>
        <v>45414</v>
      </c>
      <c r="E706" s="5">
        <f>DATE(2024, MATCH(LEFT(C706,3), {"Jan","Feb","Mar","Apr","May","Jun","Jul","Aug","Sep","Oct","Nov","Dec"},0), MID(C706,5,2))</f>
        <v>45416</v>
      </c>
      <c r="F706" t="s">
        <v>2567</v>
      </c>
      <c r="G706" s="2">
        <v>0.57599999999999996</v>
      </c>
      <c r="H706" t="s">
        <v>2571</v>
      </c>
      <c r="I706" s="2">
        <v>0.54400000000000004</v>
      </c>
      <c r="J706">
        <v>41</v>
      </c>
      <c r="K706" t="s">
        <v>2563</v>
      </c>
      <c r="L706" t="s">
        <v>2572</v>
      </c>
      <c r="M706" t="s">
        <v>2565</v>
      </c>
      <c r="N706" t="s">
        <v>17</v>
      </c>
      <c r="O706" t="s">
        <v>17</v>
      </c>
      <c r="P706">
        <v>18</v>
      </c>
      <c r="Q706" t="s">
        <v>2569</v>
      </c>
      <c r="R706" t="b">
        <v>0</v>
      </c>
      <c r="S706" t="s">
        <v>640</v>
      </c>
    </row>
    <row r="707" spans="1:19" x14ac:dyDescent="0.35">
      <c r="A707" t="s">
        <v>177</v>
      </c>
      <c r="B707" t="str">
        <f t="shared" ref="B707:B770" si="22">LEFT(A707, FIND("-", A707)-1)</f>
        <v>May 8</v>
      </c>
      <c r="C707" t="str">
        <f t="shared" ref="C707:C770" si="23">LEFT(A707, FIND(" ", A707)) &amp; MID(A707, FIND("-", A707)+1, LEN(A707))</f>
        <v>May 11</v>
      </c>
      <c r="D707" s="5">
        <f>DATE(2024, MATCH(LEFT(B707,3), {"Jan","Feb","Mar","Apr","May","Jun","Jul","Aug","Sep","Oct","Nov","Dec"},0), MID(B707,5,2))</f>
        <v>45420</v>
      </c>
      <c r="E707" s="5">
        <f>DATE(2024, MATCH(LEFT(C707,3), {"Jan","Feb","Mar","Apr","May","Jun","Jul","Aug","Sep","Oct","Nov","Dec"},0), MID(C707,5,2))</f>
        <v>45423</v>
      </c>
      <c r="F707" t="s">
        <v>2562</v>
      </c>
      <c r="G707" s="2">
        <v>-0.59499999999999997</v>
      </c>
      <c r="H707" t="s">
        <v>2574</v>
      </c>
      <c r="I707" s="2">
        <v>-0.59499999999999997</v>
      </c>
      <c r="J707">
        <v>10</v>
      </c>
      <c r="K707" t="s">
        <v>2563</v>
      </c>
      <c r="L707" t="s">
        <v>2575</v>
      </c>
      <c r="M707" t="s">
        <v>2565</v>
      </c>
      <c r="N707" t="s">
        <v>17</v>
      </c>
      <c r="O707" t="s">
        <v>17</v>
      </c>
      <c r="P707">
        <v>19</v>
      </c>
      <c r="Q707" t="s">
        <v>2573</v>
      </c>
      <c r="R707" t="b">
        <v>0</v>
      </c>
      <c r="S707" t="s">
        <v>143</v>
      </c>
    </row>
    <row r="708" spans="1:19" x14ac:dyDescent="0.35">
      <c r="A708" t="s">
        <v>182</v>
      </c>
      <c r="B708" t="str">
        <f t="shared" si="22"/>
        <v>May 1</v>
      </c>
      <c r="C708" t="str">
        <f t="shared" si="23"/>
        <v>May 4</v>
      </c>
      <c r="D708" s="5">
        <f>DATE(2024, MATCH(LEFT(B708,3), {"Jan","Feb","Mar","Apr","May","Jun","Jul","Aug","Sep","Oct","Nov","Dec"},0), MID(B708,5,2))</f>
        <v>45413</v>
      </c>
      <c r="E708" s="5">
        <f>DATE(2024, MATCH(LEFT(C708,3), {"Jan","Feb","Mar","Apr","May","Jun","Jul","Aug","Sep","Oct","Nov","Dec"},0), MID(C708,5,2))</f>
        <v>45416</v>
      </c>
      <c r="F708" t="s">
        <v>2567</v>
      </c>
      <c r="G708" s="2">
        <v>2.6709999999999998</v>
      </c>
      <c r="H708" t="s">
        <v>2577</v>
      </c>
      <c r="I708" s="2">
        <v>2.6709999999999998</v>
      </c>
      <c r="J708">
        <v>9</v>
      </c>
      <c r="K708" t="s">
        <v>2563</v>
      </c>
      <c r="L708" t="s">
        <v>2578</v>
      </c>
      <c r="M708" t="s">
        <v>2565</v>
      </c>
      <c r="N708" t="s">
        <v>17</v>
      </c>
      <c r="O708" t="s">
        <v>17</v>
      </c>
      <c r="P708">
        <v>18</v>
      </c>
      <c r="Q708" t="s">
        <v>2576</v>
      </c>
      <c r="R708" t="b">
        <v>0</v>
      </c>
      <c r="S708" t="s">
        <v>143</v>
      </c>
    </row>
    <row r="709" spans="1:19" x14ac:dyDescent="0.35">
      <c r="A709" t="s">
        <v>177</v>
      </c>
      <c r="B709" t="str">
        <f t="shared" si="22"/>
        <v>May 8</v>
      </c>
      <c r="C709" t="str">
        <f t="shared" si="23"/>
        <v>May 11</v>
      </c>
      <c r="D709" s="5">
        <f>DATE(2024, MATCH(LEFT(B709,3), {"Jan","Feb","Mar","Apr","May","Jun","Jul","Aug","Sep","Oct","Nov","Dec"},0), MID(B709,5,2))</f>
        <v>45420</v>
      </c>
      <c r="E709" s="5">
        <f>DATE(2024, MATCH(LEFT(C709,3), {"Jan","Feb","Mar","Apr","May","Jun","Jul","Aug","Sep","Oct","Nov","Dec"},0), MID(C709,5,2))</f>
        <v>45423</v>
      </c>
      <c r="F709" t="s">
        <v>2570</v>
      </c>
      <c r="G709" s="2">
        <v>-0.59499999999999997</v>
      </c>
      <c r="H709" t="s">
        <v>2574</v>
      </c>
      <c r="I709" s="2">
        <v>-0.59499999999999997</v>
      </c>
      <c r="J709">
        <v>10</v>
      </c>
      <c r="K709" t="s">
        <v>2563</v>
      </c>
      <c r="L709" t="s">
        <v>2575</v>
      </c>
      <c r="M709" t="s">
        <v>2565</v>
      </c>
      <c r="N709" t="s">
        <v>17</v>
      </c>
      <c r="O709" t="s">
        <v>17</v>
      </c>
      <c r="P709">
        <v>19</v>
      </c>
      <c r="Q709" t="s">
        <v>2573</v>
      </c>
      <c r="R709" t="b">
        <v>0</v>
      </c>
      <c r="S709" t="s">
        <v>143</v>
      </c>
    </row>
    <row r="710" spans="1:19" x14ac:dyDescent="0.35">
      <c r="A710" t="s">
        <v>182</v>
      </c>
      <c r="B710" t="str">
        <f t="shared" si="22"/>
        <v>May 1</v>
      </c>
      <c r="C710" t="str">
        <f t="shared" si="23"/>
        <v>May 4</v>
      </c>
      <c r="D710" s="5">
        <f>DATE(2024, MATCH(LEFT(B710,3), {"Jan","Feb","Mar","Apr","May","Jun","Jul","Aug","Sep","Oct","Nov","Dec"},0), MID(B710,5,2))</f>
        <v>45413</v>
      </c>
      <c r="E710" s="5">
        <f>DATE(2024, MATCH(LEFT(C710,3), {"Jan","Feb","Mar","Apr","May","Jun","Jul","Aug","Sep","Oct","Nov","Dec"},0), MID(C710,5,2))</f>
        <v>45416</v>
      </c>
      <c r="F710" t="s">
        <v>2574</v>
      </c>
      <c r="G710" s="2">
        <v>2.6709999999999998</v>
      </c>
      <c r="H710" t="s">
        <v>2577</v>
      </c>
      <c r="I710" s="2">
        <v>2.6709999999999998</v>
      </c>
      <c r="J710">
        <v>9</v>
      </c>
      <c r="K710" t="s">
        <v>2563</v>
      </c>
      <c r="L710" t="s">
        <v>2578</v>
      </c>
      <c r="M710" t="s">
        <v>2565</v>
      </c>
      <c r="N710" t="s">
        <v>17</v>
      </c>
      <c r="O710" t="s">
        <v>17</v>
      </c>
      <c r="P710">
        <v>18</v>
      </c>
      <c r="Q710" t="s">
        <v>2576</v>
      </c>
      <c r="R710" t="b">
        <v>0</v>
      </c>
      <c r="S710" t="s">
        <v>143</v>
      </c>
    </row>
    <row r="711" spans="1:19" x14ac:dyDescent="0.35">
      <c r="A711" t="s">
        <v>28</v>
      </c>
      <c r="B711" t="str">
        <f t="shared" si="22"/>
        <v>May 16</v>
      </c>
      <c r="C711" t="str">
        <f t="shared" si="23"/>
        <v>May 18</v>
      </c>
      <c r="D711" s="5">
        <f>DATE(2024, MATCH(LEFT(B711,3), {"Jan","Feb","Mar","Apr","May","Jun","Jul","Aug","Sep","Oct","Nov","Dec"},0), MID(B711,5,2))</f>
        <v>45428</v>
      </c>
      <c r="E711" s="5">
        <f>DATE(2024, MATCH(LEFT(C711,3), {"Jan","Feb","Mar","Apr","May","Jun","Jul","Aug","Sep","Oct","Nov","Dec"},0), MID(C711,5,2))</f>
        <v>45430</v>
      </c>
      <c r="F711" t="s">
        <v>2577</v>
      </c>
      <c r="G711" s="2">
        <v>-0.20300000000000001</v>
      </c>
      <c r="H711" t="s">
        <v>2580</v>
      </c>
      <c r="I711" s="2">
        <v>-0.20300000000000001</v>
      </c>
      <c r="J711">
        <v>3</v>
      </c>
      <c r="K711" t="s">
        <v>2563</v>
      </c>
      <c r="L711" t="s">
        <v>2581</v>
      </c>
      <c r="M711" t="s">
        <v>2565</v>
      </c>
      <c r="N711" t="s">
        <v>17</v>
      </c>
      <c r="O711" t="s">
        <v>17</v>
      </c>
      <c r="P711">
        <v>20</v>
      </c>
      <c r="Q711" t="s">
        <v>2579</v>
      </c>
      <c r="R711" t="b">
        <v>0</v>
      </c>
      <c r="S711" t="s">
        <v>148</v>
      </c>
    </row>
    <row r="712" spans="1:19" x14ac:dyDescent="0.35">
      <c r="A712" t="s">
        <v>30</v>
      </c>
      <c r="B712" t="str">
        <f t="shared" si="22"/>
        <v>May 9</v>
      </c>
      <c r="C712" t="str">
        <f t="shared" si="23"/>
        <v>May 11</v>
      </c>
      <c r="D712" s="5">
        <f>DATE(2024, MATCH(LEFT(B712,3), {"Jan","Feb","Mar","Apr","May","Jun","Jul","Aug","Sep","Oct","Nov","Dec"},0), MID(B712,5,2))</f>
        <v>45421</v>
      </c>
      <c r="E712" s="5">
        <f>DATE(2024, MATCH(LEFT(C712,3), {"Jan","Feb","Mar","Apr","May","Jun","Jul","Aug","Sep","Oct","Nov","Dec"},0), MID(C712,5,2))</f>
        <v>45423</v>
      </c>
      <c r="F712" t="s">
        <v>2574</v>
      </c>
      <c r="G712" s="3">
        <v>-0.85</v>
      </c>
      <c r="H712" t="s">
        <v>2583</v>
      </c>
      <c r="I712" s="3">
        <v>-0.85</v>
      </c>
      <c r="J712">
        <v>3</v>
      </c>
      <c r="K712" t="s">
        <v>2563</v>
      </c>
      <c r="L712" t="s">
        <v>2584</v>
      </c>
      <c r="M712" t="s">
        <v>2565</v>
      </c>
      <c r="N712" t="s">
        <v>17</v>
      </c>
      <c r="O712" t="s">
        <v>17</v>
      </c>
      <c r="P712">
        <v>19</v>
      </c>
      <c r="Q712" t="s">
        <v>2582</v>
      </c>
      <c r="R712" t="b">
        <v>0</v>
      </c>
      <c r="S712" t="s">
        <v>148</v>
      </c>
    </row>
    <row r="713" spans="1:19" x14ac:dyDescent="0.35">
      <c r="A713" t="s">
        <v>1117</v>
      </c>
      <c r="B713" t="str">
        <f t="shared" si="22"/>
        <v>May 2</v>
      </c>
      <c r="C713" t="str">
        <f t="shared" si="23"/>
        <v>May 4</v>
      </c>
      <c r="D713" s="5">
        <f>DATE(2024, MATCH(LEFT(B713,3), {"Jan","Feb","Mar","Apr","May","Jun","Jul","Aug","Sep","Oct","Nov","Dec"},0), MID(B713,5,2))</f>
        <v>45414</v>
      </c>
      <c r="E713" s="5">
        <f>DATE(2024, MATCH(LEFT(C713,3), {"Jan","Feb","Mar","Apr","May","Jun","Jul","Aug","Sep","Oct","Nov","Dec"},0), MID(C713,5,2))</f>
        <v>45416</v>
      </c>
      <c r="F713" t="s">
        <v>2577</v>
      </c>
      <c r="G713" s="2">
        <v>83.588999999999999</v>
      </c>
      <c r="H713" t="s">
        <v>2586</v>
      </c>
      <c r="I713" s="2">
        <v>83.588999999999999</v>
      </c>
      <c r="J713">
        <v>3</v>
      </c>
      <c r="K713" t="s">
        <v>2563</v>
      </c>
      <c r="L713" t="s">
        <v>2587</v>
      </c>
      <c r="M713" t="s">
        <v>2565</v>
      </c>
      <c r="N713" t="s">
        <v>17</v>
      </c>
      <c r="O713" t="s">
        <v>17</v>
      </c>
      <c r="P713">
        <v>18</v>
      </c>
      <c r="Q713" t="s">
        <v>2585</v>
      </c>
      <c r="R713" t="b">
        <v>0</v>
      </c>
      <c r="S713" t="s">
        <v>148</v>
      </c>
    </row>
    <row r="714" spans="1:19" x14ac:dyDescent="0.35">
      <c r="A714" t="s">
        <v>30</v>
      </c>
      <c r="B714" t="str">
        <f t="shared" si="22"/>
        <v>May 9</v>
      </c>
      <c r="C714" t="str">
        <f t="shared" si="23"/>
        <v>May 11</v>
      </c>
      <c r="D714" s="5">
        <f>DATE(2024, MATCH(LEFT(B714,3), {"Jan","Feb","Mar","Apr","May","Jun","Jul","Aug","Sep","Oct","Nov","Dec"},0), MID(B714,5,2))</f>
        <v>45421</v>
      </c>
      <c r="E714" s="5">
        <f>DATE(2024, MATCH(LEFT(C714,3), {"Jan","Feb","Mar","Apr","May","Jun","Jul","Aug","Sep","Oct","Nov","Dec"},0), MID(C714,5,2))</f>
        <v>45423</v>
      </c>
      <c r="F714" t="s">
        <v>2580</v>
      </c>
      <c r="G714" s="2">
        <v>-0.49299999999999999</v>
      </c>
      <c r="H714" t="s">
        <v>2590</v>
      </c>
      <c r="I714" s="2">
        <v>-0.48899999999999999</v>
      </c>
      <c r="J714">
        <v>61</v>
      </c>
      <c r="K714" t="s">
        <v>2563</v>
      </c>
      <c r="L714" t="s">
        <v>2591</v>
      </c>
      <c r="M714" t="s">
        <v>2565</v>
      </c>
      <c r="N714" t="s">
        <v>17</v>
      </c>
      <c r="O714" t="s">
        <v>17</v>
      </c>
      <c r="P714">
        <v>19</v>
      </c>
      <c r="Q714" t="s">
        <v>2588</v>
      </c>
      <c r="R714" t="b">
        <v>0</v>
      </c>
      <c r="S714" t="s">
        <v>92</v>
      </c>
    </row>
    <row r="715" spans="1:19" x14ac:dyDescent="0.35">
      <c r="A715" t="s">
        <v>1117</v>
      </c>
      <c r="B715" t="str">
        <f t="shared" si="22"/>
        <v>May 2</v>
      </c>
      <c r="C715" t="str">
        <f t="shared" si="23"/>
        <v>May 4</v>
      </c>
      <c r="D715" s="5">
        <f>DATE(2024, MATCH(LEFT(B715,3), {"Jan","Feb","Mar","Apr","May","Jun","Jul","Aug","Sep","Oct","Nov","Dec"},0), MID(B715,5,2))</f>
        <v>45414</v>
      </c>
      <c r="E715" s="5">
        <f>DATE(2024, MATCH(LEFT(C715,3), {"Jan","Feb","Mar","Apr","May","Jun","Jul","Aug","Sep","Oct","Nov","Dec"},0), MID(C715,5,2))</f>
        <v>45416</v>
      </c>
      <c r="F715" t="s">
        <v>2583</v>
      </c>
      <c r="G715" s="2">
        <v>6.2E-2</v>
      </c>
      <c r="H715" t="s">
        <v>2594</v>
      </c>
      <c r="I715" s="2">
        <v>5.7000000000000002E-2</v>
      </c>
      <c r="J715">
        <v>56</v>
      </c>
      <c r="K715" t="s">
        <v>2563</v>
      </c>
      <c r="L715" t="s">
        <v>2595</v>
      </c>
      <c r="M715" t="s">
        <v>2565</v>
      </c>
      <c r="N715" t="s">
        <v>17</v>
      </c>
      <c r="O715" t="s">
        <v>17</v>
      </c>
      <c r="P715">
        <v>18</v>
      </c>
      <c r="Q715" t="s">
        <v>2592</v>
      </c>
      <c r="R715" t="b">
        <v>0</v>
      </c>
      <c r="S715" t="s">
        <v>92</v>
      </c>
    </row>
    <row r="716" spans="1:19" x14ac:dyDescent="0.35">
      <c r="A716" t="s">
        <v>28</v>
      </c>
      <c r="B716" t="str">
        <f t="shared" si="22"/>
        <v>May 16</v>
      </c>
      <c r="C716" t="str">
        <f t="shared" si="23"/>
        <v>May 18</v>
      </c>
      <c r="D716" s="5">
        <f>DATE(2024, MATCH(LEFT(B716,3), {"Jan","Feb","Mar","Apr","May","Jun","Jul","Aug","Sep","Oct","Nov","Dec"},0), MID(B716,5,2))</f>
        <v>45428</v>
      </c>
      <c r="E716" s="5">
        <f>DATE(2024, MATCH(LEFT(C716,3), {"Jan","Feb","Mar","Apr","May","Jun","Jul","Aug","Sep","Oct","Nov","Dec"},0), MID(C716,5,2))</f>
        <v>45430</v>
      </c>
      <c r="F716" t="s">
        <v>2586</v>
      </c>
      <c r="G716" s="3">
        <v>-0.36</v>
      </c>
      <c r="H716" t="s">
        <v>2598</v>
      </c>
      <c r="I716" s="2">
        <v>-0.35899999999999999</v>
      </c>
      <c r="J716">
        <v>11</v>
      </c>
      <c r="K716" t="s">
        <v>2563</v>
      </c>
      <c r="L716" t="s">
        <v>2599</v>
      </c>
      <c r="M716" t="s">
        <v>2565</v>
      </c>
      <c r="N716" t="s">
        <v>17</v>
      </c>
      <c r="O716" t="s">
        <v>17</v>
      </c>
      <c r="P716">
        <v>20</v>
      </c>
      <c r="Q716" t="s">
        <v>2596</v>
      </c>
      <c r="R716" t="b">
        <v>0</v>
      </c>
      <c r="S716" t="s">
        <v>106</v>
      </c>
    </row>
    <row r="717" spans="1:19" x14ac:dyDescent="0.35">
      <c r="A717" t="s">
        <v>30</v>
      </c>
      <c r="B717" t="str">
        <f t="shared" si="22"/>
        <v>May 9</v>
      </c>
      <c r="C717" t="str">
        <f t="shared" si="23"/>
        <v>May 11</v>
      </c>
      <c r="D717" s="5">
        <f>DATE(2024, MATCH(LEFT(B717,3), {"Jan","Feb","Mar","Apr","May","Jun","Jul","Aug","Sep","Oct","Nov","Dec"},0), MID(B717,5,2))</f>
        <v>45421</v>
      </c>
      <c r="E717" s="5">
        <f>DATE(2024, MATCH(LEFT(C717,3), {"Jan","Feb","Mar","Apr","May","Jun","Jul","Aug","Sep","Oct","Nov","Dec"},0), MID(C717,5,2))</f>
        <v>45423</v>
      </c>
      <c r="F717" t="s">
        <v>2589</v>
      </c>
      <c r="G717" s="2">
        <v>-0.55900000000000005</v>
      </c>
      <c r="H717" t="s">
        <v>2601</v>
      </c>
      <c r="I717" s="2">
        <v>-0.55900000000000005</v>
      </c>
      <c r="J717">
        <v>10</v>
      </c>
      <c r="K717" t="s">
        <v>2563</v>
      </c>
      <c r="L717" t="s">
        <v>2602</v>
      </c>
      <c r="M717" t="s">
        <v>2565</v>
      </c>
      <c r="N717" t="s">
        <v>17</v>
      </c>
      <c r="O717" t="s">
        <v>17</v>
      </c>
      <c r="P717">
        <v>19</v>
      </c>
      <c r="Q717" t="s">
        <v>2600</v>
      </c>
      <c r="R717" t="b">
        <v>0</v>
      </c>
      <c r="S717" t="s">
        <v>106</v>
      </c>
    </row>
    <row r="718" spans="1:19" x14ac:dyDescent="0.35">
      <c r="A718" t="s">
        <v>1117</v>
      </c>
      <c r="B718" t="str">
        <f t="shared" si="22"/>
        <v>May 2</v>
      </c>
      <c r="C718" t="str">
        <f t="shared" si="23"/>
        <v>May 4</v>
      </c>
      <c r="D718" s="5">
        <f>DATE(2024, MATCH(LEFT(B718,3), {"Jan","Feb","Mar","Apr","May","Jun","Jul","Aug","Sep","Oct","Nov","Dec"},0), MID(B718,5,2))</f>
        <v>45414</v>
      </c>
      <c r="E718" s="5">
        <f>DATE(2024, MATCH(LEFT(C718,3), {"Jan","Feb","Mar","Apr","May","Jun","Jul","Aug","Sep","Oct","Nov","Dec"},0), MID(C718,5,2))</f>
        <v>45416</v>
      </c>
      <c r="F718" t="s">
        <v>2593</v>
      </c>
      <c r="G718" s="2">
        <v>0.193</v>
      </c>
      <c r="H718" t="s">
        <v>2604</v>
      </c>
      <c r="I718" s="2">
        <v>0.193</v>
      </c>
      <c r="J718">
        <v>10</v>
      </c>
      <c r="K718" t="s">
        <v>2563</v>
      </c>
      <c r="L718" t="s">
        <v>2605</v>
      </c>
      <c r="M718" t="s">
        <v>2565</v>
      </c>
      <c r="N718" t="s">
        <v>17</v>
      </c>
      <c r="O718" t="s">
        <v>17</v>
      </c>
      <c r="P718">
        <v>18</v>
      </c>
      <c r="Q718" t="s">
        <v>2603</v>
      </c>
      <c r="R718" t="b">
        <v>0</v>
      </c>
      <c r="S718" t="s">
        <v>106</v>
      </c>
    </row>
    <row r="719" spans="1:19" x14ac:dyDescent="0.35">
      <c r="A719" t="s">
        <v>177</v>
      </c>
      <c r="B719" t="str">
        <f t="shared" si="22"/>
        <v>May 8</v>
      </c>
      <c r="C719" t="str">
        <f t="shared" si="23"/>
        <v>May 11</v>
      </c>
      <c r="D719" s="5">
        <f>DATE(2024, MATCH(LEFT(B719,3), {"Jan","Feb","Mar","Apr","May","Jun","Jul","Aug","Sep","Oct","Nov","Dec"},0), MID(B719,5,2))</f>
        <v>45420</v>
      </c>
      <c r="E719" s="5">
        <f>DATE(2024, MATCH(LEFT(C719,3), {"Jan","Feb","Mar","Apr","May","Jun","Jul","Aug","Sep","Oct","Nov","Dec"},0), MID(C719,5,2))</f>
        <v>45423</v>
      </c>
      <c r="F719" t="s">
        <v>2597</v>
      </c>
      <c r="G719" s="3">
        <v>-0.6</v>
      </c>
      <c r="H719" t="s">
        <v>2607</v>
      </c>
      <c r="I719" s="3">
        <v>-0.6</v>
      </c>
      <c r="J719">
        <v>1</v>
      </c>
      <c r="K719" t="s">
        <v>2563</v>
      </c>
      <c r="L719" t="s">
        <v>2608</v>
      </c>
      <c r="M719" t="s">
        <v>2565</v>
      </c>
      <c r="N719" t="s">
        <v>17</v>
      </c>
      <c r="O719" t="s">
        <v>17</v>
      </c>
      <c r="P719">
        <v>19</v>
      </c>
      <c r="Q719" t="s">
        <v>2606</v>
      </c>
      <c r="R719" t="b">
        <v>0</v>
      </c>
      <c r="S719" t="s">
        <v>680</v>
      </c>
    </row>
    <row r="720" spans="1:19" x14ac:dyDescent="0.35">
      <c r="A720" t="s">
        <v>182</v>
      </c>
      <c r="B720" t="str">
        <f t="shared" si="22"/>
        <v>May 1</v>
      </c>
      <c r="C720" t="str">
        <f t="shared" si="23"/>
        <v>May 4</v>
      </c>
      <c r="D720" s="5">
        <f>DATE(2024, MATCH(LEFT(B720,3), {"Jan","Feb","Mar","Apr","May","Jun","Jul","Aug","Sep","Oct","Nov","Dec"},0), MID(B720,5,2))</f>
        <v>45413</v>
      </c>
      <c r="E720" s="5">
        <f>DATE(2024, MATCH(LEFT(C720,3), {"Jan","Feb","Mar","Apr","May","Jun","Jul","Aug","Sep","Oct","Nov","Dec"},0), MID(C720,5,2))</f>
        <v>45416</v>
      </c>
      <c r="F720" t="s">
        <v>2601</v>
      </c>
      <c r="G720" s="2">
        <v>72.114000000000004</v>
      </c>
      <c r="H720" t="s">
        <v>2610</v>
      </c>
      <c r="I720" s="2">
        <v>72.114000000000004</v>
      </c>
      <c r="J720">
        <v>2</v>
      </c>
      <c r="K720" t="s">
        <v>2563</v>
      </c>
      <c r="L720" t="s">
        <v>2611</v>
      </c>
      <c r="M720" t="s">
        <v>2565</v>
      </c>
      <c r="N720" t="s">
        <v>17</v>
      </c>
      <c r="O720" t="s">
        <v>17</v>
      </c>
      <c r="P720">
        <v>18</v>
      </c>
      <c r="Q720" t="s">
        <v>2609</v>
      </c>
      <c r="R720" t="b">
        <v>0</v>
      </c>
      <c r="S720" t="s">
        <v>680</v>
      </c>
    </row>
    <row r="721" spans="1:19" x14ac:dyDescent="0.35">
      <c r="A721" t="s">
        <v>171</v>
      </c>
      <c r="B721" t="str">
        <f t="shared" si="22"/>
        <v>May 15</v>
      </c>
      <c r="C721" t="str">
        <f t="shared" si="23"/>
        <v>May 18</v>
      </c>
      <c r="D721" s="5">
        <f>DATE(2024, MATCH(LEFT(B721,3), {"Jan","Feb","Mar","Apr","May","Jun","Jul","Aug","Sep","Oct","Nov","Dec"},0), MID(B721,5,2))</f>
        <v>45427</v>
      </c>
      <c r="E721" s="5">
        <f>DATE(2024, MATCH(LEFT(C721,3), {"Jan","Feb","Mar","Apr","May","Jun","Jul","Aug","Sep","Oct","Nov","Dec"},0), MID(C721,5,2))</f>
        <v>45430</v>
      </c>
      <c r="F721" t="s">
        <v>2604</v>
      </c>
      <c r="G721" s="2">
        <v>-9.1999999999999998E-2</v>
      </c>
      <c r="H721" t="s">
        <v>2613</v>
      </c>
      <c r="I721" s="2">
        <v>-9.1999999999999998E-2</v>
      </c>
      <c r="J721">
        <v>9</v>
      </c>
      <c r="K721" t="s">
        <v>2563</v>
      </c>
      <c r="L721" t="s">
        <v>2614</v>
      </c>
      <c r="M721" t="s">
        <v>2565</v>
      </c>
      <c r="N721" t="s">
        <v>17</v>
      </c>
      <c r="O721" t="s">
        <v>17</v>
      </c>
      <c r="P721">
        <v>20</v>
      </c>
      <c r="Q721" t="s">
        <v>2612</v>
      </c>
      <c r="R721" t="b">
        <v>0</v>
      </c>
      <c r="S721" t="s">
        <v>518</v>
      </c>
    </row>
    <row r="722" spans="1:19" x14ac:dyDescent="0.35">
      <c r="A722" t="s">
        <v>177</v>
      </c>
      <c r="B722" t="str">
        <f t="shared" si="22"/>
        <v>May 8</v>
      </c>
      <c r="C722" t="str">
        <f t="shared" si="23"/>
        <v>May 11</v>
      </c>
      <c r="D722" s="5">
        <f>DATE(2024, MATCH(LEFT(B722,3), {"Jan","Feb","Mar","Apr","May","Jun","Jul","Aug","Sep","Oct","Nov","Dec"},0), MID(B722,5,2))</f>
        <v>45420</v>
      </c>
      <c r="E722" s="5">
        <f>DATE(2024, MATCH(LEFT(C722,3), {"Jan","Feb","Mar","Apr","May","Jun","Jul","Aug","Sep","Oct","Nov","Dec"},0), MID(C722,5,2))</f>
        <v>45423</v>
      </c>
      <c r="F722" t="s">
        <v>2607</v>
      </c>
      <c r="G722" s="2">
        <v>-0.41799999999999998</v>
      </c>
      <c r="H722" t="s">
        <v>2616</v>
      </c>
      <c r="I722" s="2">
        <v>-0.41799999999999998</v>
      </c>
      <c r="J722">
        <v>10</v>
      </c>
      <c r="K722" t="s">
        <v>2563</v>
      </c>
      <c r="L722" t="s">
        <v>2617</v>
      </c>
      <c r="M722" t="s">
        <v>2565</v>
      </c>
      <c r="N722" t="s">
        <v>17</v>
      </c>
      <c r="O722" t="s">
        <v>17</v>
      </c>
      <c r="P722">
        <v>19</v>
      </c>
      <c r="Q722" t="s">
        <v>2615</v>
      </c>
      <c r="R722" t="b">
        <v>0</v>
      </c>
      <c r="S722" t="s">
        <v>518</v>
      </c>
    </row>
    <row r="723" spans="1:19" x14ac:dyDescent="0.35">
      <c r="A723" t="s">
        <v>182</v>
      </c>
      <c r="B723" t="str">
        <f t="shared" si="22"/>
        <v>May 1</v>
      </c>
      <c r="C723" t="str">
        <f t="shared" si="23"/>
        <v>May 4</v>
      </c>
      <c r="D723" s="5">
        <f>DATE(2024, MATCH(LEFT(B723,3), {"Jan","Feb","Mar","Apr","May","Jun","Jul","Aug","Sep","Oct","Nov","Dec"},0), MID(B723,5,2))</f>
        <v>45413</v>
      </c>
      <c r="E723" s="5">
        <f>DATE(2024, MATCH(LEFT(C723,3), {"Jan","Feb","Mar","Apr","May","Jun","Jul","Aug","Sep","Oct","Nov","Dec"},0), MID(C723,5,2))</f>
        <v>45416</v>
      </c>
      <c r="F723" t="s">
        <v>2610</v>
      </c>
      <c r="G723" s="2">
        <v>0.69299999999999995</v>
      </c>
      <c r="H723" t="s">
        <v>2620</v>
      </c>
      <c r="I723" s="2">
        <v>0.69399999999999995</v>
      </c>
      <c r="J723">
        <v>11</v>
      </c>
      <c r="K723" t="s">
        <v>2563</v>
      </c>
      <c r="L723" t="s">
        <v>2621</v>
      </c>
      <c r="M723" t="s">
        <v>2565</v>
      </c>
      <c r="N723" t="s">
        <v>17</v>
      </c>
      <c r="O723" t="s">
        <v>17</v>
      </c>
      <c r="P723">
        <v>18</v>
      </c>
      <c r="Q723" t="s">
        <v>2618</v>
      </c>
      <c r="R723" t="b">
        <v>0</v>
      </c>
      <c r="S723" t="s">
        <v>518</v>
      </c>
    </row>
    <row r="724" spans="1:19" x14ac:dyDescent="0.35">
      <c r="A724" t="s">
        <v>2622</v>
      </c>
      <c r="B724" t="str">
        <f t="shared" si="22"/>
        <v>May 7</v>
      </c>
      <c r="C724" t="str">
        <f t="shared" si="23"/>
        <v>May 11</v>
      </c>
      <c r="D724" s="5">
        <f>DATE(2024, MATCH(LEFT(B724,3), {"Jan","Feb","Mar","Apr","May","Jun","Jul","Aug","Sep","Oct","Nov","Dec"},0), MID(B724,5,2))</f>
        <v>45419</v>
      </c>
      <c r="E724" s="5">
        <f>DATE(2024, MATCH(LEFT(C724,3), {"Jan","Feb","Mar","Apr","May","Jun","Jul","Aug","Sep","Oct","Nov","Dec"},0), MID(C724,5,2))</f>
        <v>45423</v>
      </c>
      <c r="F724" t="s">
        <v>2613</v>
      </c>
      <c r="G724" s="2">
        <v>-0.14899999999999999</v>
      </c>
      <c r="H724" t="s">
        <v>2625</v>
      </c>
      <c r="I724" s="2">
        <v>-0.121</v>
      </c>
      <c r="J724">
        <v>36</v>
      </c>
      <c r="K724" t="s">
        <v>2563</v>
      </c>
      <c r="L724" t="s">
        <v>2626</v>
      </c>
      <c r="M724" t="s">
        <v>2565</v>
      </c>
      <c r="N724" t="s">
        <v>17</v>
      </c>
      <c r="O724" t="s">
        <v>17</v>
      </c>
      <c r="P724">
        <v>19</v>
      </c>
      <c r="Q724" t="s">
        <v>2623</v>
      </c>
      <c r="R724" t="b">
        <v>0</v>
      </c>
      <c r="S724" t="s">
        <v>112</v>
      </c>
    </row>
    <row r="725" spans="1:19" x14ac:dyDescent="0.35">
      <c r="A725" t="s">
        <v>1157</v>
      </c>
      <c r="B725" t="str">
        <f t="shared" si="22"/>
        <v>Apr 30</v>
      </c>
      <c r="C725" t="str">
        <f t="shared" si="23"/>
        <v>Apr May 4</v>
      </c>
      <c r="D725" s="5">
        <f>DATE(2024, MATCH(LEFT(B725,3), {"Jan","Feb","Mar","Apr","May","Jun","Jul","Aug","Sep","Oct","Nov","Dec"},0), MID(B725,5,2))</f>
        <v>45412</v>
      </c>
      <c r="E725" s="5" t="e">
        <f>DATE(2024, MATCH(LEFT(C725,3), {"Jan","Feb","Mar","Apr","May","Jun","Jul","Aug","Sep","Oct","Nov","Dec"},0), MID(C725,5,2))</f>
        <v>#VALUE!</v>
      </c>
      <c r="F725" t="s">
        <v>2616</v>
      </c>
      <c r="G725" s="2">
        <v>2.548</v>
      </c>
      <c r="H725" t="s">
        <v>2629</v>
      </c>
      <c r="I725" s="2">
        <v>3.778</v>
      </c>
      <c r="J725">
        <v>35</v>
      </c>
      <c r="K725" t="s">
        <v>2563</v>
      </c>
      <c r="L725" t="s">
        <v>2630</v>
      </c>
      <c r="M725" t="s">
        <v>2565</v>
      </c>
      <c r="N725" t="s">
        <v>17</v>
      </c>
      <c r="O725" t="s">
        <v>17</v>
      </c>
      <c r="P725">
        <v>18</v>
      </c>
      <c r="Q725" t="s">
        <v>2627</v>
      </c>
      <c r="R725" t="b">
        <v>0</v>
      </c>
      <c r="S725" t="s">
        <v>112</v>
      </c>
    </row>
    <row r="726" spans="1:19" x14ac:dyDescent="0.35">
      <c r="A726" t="s">
        <v>171</v>
      </c>
      <c r="B726" t="str">
        <f t="shared" si="22"/>
        <v>May 15</v>
      </c>
      <c r="C726" t="str">
        <f t="shared" si="23"/>
        <v>May 18</v>
      </c>
      <c r="D726" s="5">
        <f>DATE(2024, MATCH(LEFT(B726,3), {"Jan","Feb","Mar","Apr","May","Jun","Jul","Aug","Sep","Oct","Nov","Dec"},0), MID(B726,5,2))</f>
        <v>45427</v>
      </c>
      <c r="E726" s="5">
        <f>DATE(2024, MATCH(LEFT(C726,3), {"Jan","Feb","Mar","Apr","May","Jun","Jul","Aug","Sep","Oct","Nov","Dec"},0), MID(C726,5,2))</f>
        <v>45430</v>
      </c>
      <c r="F726" t="s">
        <v>2619</v>
      </c>
      <c r="G726" s="2">
        <v>-0.58499999999999996</v>
      </c>
      <c r="H726" t="s">
        <v>2632</v>
      </c>
      <c r="I726" s="2">
        <v>-0.58499999999999996</v>
      </c>
      <c r="J726">
        <v>6</v>
      </c>
      <c r="K726" t="s">
        <v>2563</v>
      </c>
      <c r="L726" t="s">
        <v>2633</v>
      </c>
      <c r="M726" t="s">
        <v>2565</v>
      </c>
      <c r="N726" t="s">
        <v>17</v>
      </c>
      <c r="O726" t="s">
        <v>17</v>
      </c>
      <c r="P726">
        <v>20</v>
      </c>
      <c r="Q726" t="s">
        <v>2631</v>
      </c>
      <c r="R726" t="b">
        <v>0</v>
      </c>
      <c r="S726" t="s">
        <v>713</v>
      </c>
    </row>
    <row r="727" spans="1:19" x14ac:dyDescent="0.35">
      <c r="A727" t="s">
        <v>177</v>
      </c>
      <c r="B727" t="str">
        <f t="shared" si="22"/>
        <v>May 8</v>
      </c>
      <c r="C727" t="str">
        <f t="shared" si="23"/>
        <v>May 11</v>
      </c>
      <c r="D727" s="5">
        <f>DATE(2024, MATCH(LEFT(B727,3), {"Jan","Feb","Mar","Apr","May","Jun","Jul","Aug","Sep","Oct","Nov","Dec"},0), MID(B727,5,2))</f>
        <v>45420</v>
      </c>
      <c r="E727" s="5">
        <f>DATE(2024, MATCH(LEFT(C727,3), {"Jan","Feb","Mar","Apr","May","Jun","Jul","Aug","Sep","Oct","Nov","Dec"},0), MID(C727,5,2))</f>
        <v>45423</v>
      </c>
      <c r="F727" t="s">
        <v>2624</v>
      </c>
      <c r="G727" s="2">
        <v>-0.51400000000000001</v>
      </c>
      <c r="H727" t="s">
        <v>2635</v>
      </c>
      <c r="I727" s="2">
        <v>-0.51400000000000001</v>
      </c>
      <c r="J727">
        <v>6</v>
      </c>
      <c r="K727" t="s">
        <v>2563</v>
      </c>
      <c r="L727" t="s">
        <v>2636</v>
      </c>
      <c r="M727" t="s">
        <v>2565</v>
      </c>
      <c r="N727" t="s">
        <v>17</v>
      </c>
      <c r="O727" t="s">
        <v>17</v>
      </c>
      <c r="P727">
        <v>19</v>
      </c>
      <c r="Q727" t="s">
        <v>2634</v>
      </c>
      <c r="R727" t="b">
        <v>0</v>
      </c>
      <c r="S727" t="s">
        <v>713</v>
      </c>
    </row>
    <row r="728" spans="1:19" x14ac:dyDescent="0.35">
      <c r="A728" t="s">
        <v>182</v>
      </c>
      <c r="B728" t="str">
        <f t="shared" si="22"/>
        <v>May 1</v>
      </c>
      <c r="C728" t="str">
        <f t="shared" si="23"/>
        <v>May 4</v>
      </c>
      <c r="D728" s="5">
        <f>DATE(2024, MATCH(LEFT(B728,3), {"Jan","Feb","Mar","Apr","May","Jun","Jul","Aug","Sep","Oct","Nov","Dec"},0), MID(B728,5,2))</f>
        <v>45413</v>
      </c>
      <c r="E728" s="5">
        <f>DATE(2024, MATCH(LEFT(C728,3), {"Jan","Feb","Mar","Apr","May","Jun","Jul","Aug","Sep","Oct","Nov","Dec"},0), MID(C728,5,2))</f>
        <v>45416</v>
      </c>
      <c r="F728" t="s">
        <v>2628</v>
      </c>
      <c r="G728" s="2">
        <v>20.754999999999999</v>
      </c>
      <c r="H728" t="s">
        <v>2638</v>
      </c>
      <c r="I728" s="2">
        <v>20.754999999999999</v>
      </c>
      <c r="J728">
        <v>7</v>
      </c>
      <c r="K728" t="s">
        <v>2563</v>
      </c>
      <c r="L728" t="s">
        <v>2639</v>
      </c>
      <c r="M728" t="s">
        <v>2565</v>
      </c>
      <c r="N728" t="s">
        <v>17</v>
      </c>
      <c r="O728" t="s">
        <v>17</v>
      </c>
      <c r="P728">
        <v>18</v>
      </c>
      <c r="Q728" t="s">
        <v>2637</v>
      </c>
      <c r="R728" t="b">
        <v>0</v>
      </c>
      <c r="S728" t="s">
        <v>713</v>
      </c>
    </row>
    <row r="729" spans="1:19" x14ac:dyDescent="0.35">
      <c r="A729" t="s">
        <v>1117</v>
      </c>
      <c r="B729" t="str">
        <f t="shared" si="22"/>
        <v>May 2</v>
      </c>
      <c r="C729" t="str">
        <f t="shared" si="23"/>
        <v>May 4</v>
      </c>
      <c r="D729" s="5">
        <f>DATE(2024, MATCH(LEFT(B729,3), {"Jan","Feb","Mar","Apr","May","Jun","Jul","Aug","Sep","Oct","Nov","Dec"},0), MID(B729,5,2))</f>
        <v>45414</v>
      </c>
      <c r="E729" s="5">
        <f>DATE(2024, MATCH(LEFT(C729,3), {"Jan","Feb","Mar","Apr","May","Jun","Jul","Aug","Sep","Oct","Nov","Dec"},0), MID(C729,5,2))</f>
        <v>45416</v>
      </c>
      <c r="F729" t="s">
        <v>2632</v>
      </c>
      <c r="G729" s="2">
        <v>0.372</v>
      </c>
      <c r="H729" t="s">
        <v>2642</v>
      </c>
      <c r="I729" s="2">
        <v>0.39100000000000001</v>
      </c>
      <c r="J729">
        <v>19</v>
      </c>
      <c r="K729" t="s">
        <v>2563</v>
      </c>
      <c r="L729" t="s">
        <v>2643</v>
      </c>
      <c r="M729" t="s">
        <v>2565</v>
      </c>
      <c r="N729" t="s">
        <v>17</v>
      </c>
      <c r="O729" t="s">
        <v>17</v>
      </c>
      <c r="P729">
        <v>18</v>
      </c>
      <c r="Q729" t="s">
        <v>2640</v>
      </c>
      <c r="R729" t="b">
        <v>0</v>
      </c>
      <c r="S729" t="s">
        <v>220</v>
      </c>
    </row>
    <row r="730" spans="1:19" x14ac:dyDescent="0.35">
      <c r="A730" t="s">
        <v>30</v>
      </c>
      <c r="B730" t="str">
        <f t="shared" si="22"/>
        <v>May 9</v>
      </c>
      <c r="C730" t="str">
        <f t="shared" si="23"/>
        <v>May 11</v>
      </c>
      <c r="D730" s="5">
        <f>DATE(2024, MATCH(LEFT(B730,3), {"Jan","Feb","Mar","Apr","May","Jun","Jul","Aug","Sep","Oct","Nov","Dec"},0), MID(B730,5,2))</f>
        <v>45421</v>
      </c>
      <c r="E730" s="5">
        <f>DATE(2024, MATCH(LEFT(C730,3), {"Jan","Feb","Mar","Apr","May","Jun","Jul","Aug","Sep","Oct","Nov","Dec"},0), MID(C730,5,2))</f>
        <v>45423</v>
      </c>
      <c r="F730" t="s">
        <v>2635</v>
      </c>
      <c r="G730" s="2">
        <v>-0.48499999999999999</v>
      </c>
      <c r="H730" t="s">
        <v>2646</v>
      </c>
      <c r="I730" s="2">
        <v>-0.435</v>
      </c>
      <c r="J730">
        <v>60</v>
      </c>
      <c r="K730" t="s">
        <v>2563</v>
      </c>
      <c r="L730" t="s">
        <v>2647</v>
      </c>
      <c r="M730" t="s">
        <v>2565</v>
      </c>
      <c r="N730" t="s">
        <v>17</v>
      </c>
      <c r="O730" t="s">
        <v>17</v>
      </c>
      <c r="P730">
        <v>19</v>
      </c>
      <c r="Q730" t="s">
        <v>2644</v>
      </c>
      <c r="R730" t="b">
        <v>0</v>
      </c>
      <c r="S730" t="s">
        <v>118</v>
      </c>
    </row>
    <row r="731" spans="1:19" x14ac:dyDescent="0.35">
      <c r="A731" t="s">
        <v>1117</v>
      </c>
      <c r="B731" t="str">
        <f t="shared" si="22"/>
        <v>May 2</v>
      </c>
      <c r="C731" t="str">
        <f t="shared" si="23"/>
        <v>May 4</v>
      </c>
      <c r="D731" s="5">
        <f>DATE(2024, MATCH(LEFT(B731,3), {"Jan","Feb","Mar","Apr","May","Jun","Jul","Aug","Sep","Oct","Nov","Dec"},0), MID(B731,5,2))</f>
        <v>45414</v>
      </c>
      <c r="E731" s="5">
        <f>DATE(2024, MATCH(LEFT(C731,3), {"Jan","Feb","Mar","Apr","May","Jun","Jul","Aug","Sep","Oct","Nov","Dec"},0), MID(C731,5,2))</f>
        <v>45416</v>
      </c>
      <c r="F731" t="s">
        <v>2638</v>
      </c>
      <c r="G731" s="2">
        <v>0.53300000000000003</v>
      </c>
      <c r="H731" t="s">
        <v>2650</v>
      </c>
      <c r="I731" s="2">
        <v>0.45600000000000002</v>
      </c>
      <c r="J731">
        <v>46</v>
      </c>
      <c r="K731" t="s">
        <v>2563</v>
      </c>
      <c r="L731" t="s">
        <v>2651</v>
      </c>
      <c r="M731" t="s">
        <v>2565</v>
      </c>
      <c r="N731" t="s">
        <v>17</v>
      </c>
      <c r="O731" t="s">
        <v>17</v>
      </c>
      <c r="P731">
        <v>18</v>
      </c>
      <c r="Q731" t="s">
        <v>2648</v>
      </c>
      <c r="R731" t="b">
        <v>0</v>
      </c>
      <c r="S731" t="s">
        <v>118</v>
      </c>
    </row>
    <row r="732" spans="1:19" x14ac:dyDescent="0.35">
      <c r="A732" t="s">
        <v>25</v>
      </c>
      <c r="B732" t="str">
        <f t="shared" si="22"/>
        <v>May 23</v>
      </c>
      <c r="C732" t="str">
        <f t="shared" si="23"/>
        <v>May 25</v>
      </c>
      <c r="D732" s="5">
        <f>DATE(2024, MATCH(LEFT(B732,3), {"Jan","Feb","Mar","Apr","May","Jun","Jul","Aug","Sep","Oct","Nov","Dec"},0), MID(B732,5,2))</f>
        <v>45435</v>
      </c>
      <c r="E732" s="5">
        <f>DATE(2024, MATCH(LEFT(C732,3), {"Jan","Feb","Mar","Apr","May","Jun","Jul","Aug","Sep","Oct","Nov","Dec"},0), MID(C732,5,2))</f>
        <v>45437</v>
      </c>
      <c r="F732" t="s">
        <v>2641</v>
      </c>
      <c r="G732" s="2">
        <v>-0.42299999999999999</v>
      </c>
      <c r="H732" t="s">
        <v>2653</v>
      </c>
      <c r="I732" s="2">
        <v>-0.42299999999999999</v>
      </c>
      <c r="J732">
        <v>4</v>
      </c>
      <c r="K732" t="s">
        <v>2563</v>
      </c>
      <c r="L732" t="s">
        <v>2654</v>
      </c>
      <c r="M732" t="s">
        <v>2565</v>
      </c>
      <c r="N732" t="s">
        <v>17</v>
      </c>
      <c r="O732" t="s">
        <v>17</v>
      </c>
      <c r="P732">
        <v>21</v>
      </c>
      <c r="Q732" t="s">
        <v>2652</v>
      </c>
      <c r="R732" t="b">
        <v>0</v>
      </c>
      <c r="S732" t="s">
        <v>542</v>
      </c>
    </row>
    <row r="733" spans="1:19" x14ac:dyDescent="0.35">
      <c r="A733" t="s">
        <v>28</v>
      </c>
      <c r="B733" t="str">
        <f t="shared" si="22"/>
        <v>May 16</v>
      </c>
      <c r="C733" t="str">
        <f t="shared" si="23"/>
        <v>May 18</v>
      </c>
      <c r="D733" s="5">
        <f>DATE(2024, MATCH(LEFT(B733,3), {"Jan","Feb","Mar","Apr","May","Jun","Jul","Aug","Sep","Oct","Nov","Dec"},0), MID(B733,5,2))</f>
        <v>45428</v>
      </c>
      <c r="E733" s="5">
        <f>DATE(2024, MATCH(LEFT(C733,3), {"Jan","Feb","Mar","Apr","May","Jun","Jul","Aug","Sep","Oct","Nov","Dec"},0), MID(C733,5,2))</f>
        <v>45430</v>
      </c>
      <c r="F733" t="s">
        <v>2645</v>
      </c>
      <c r="G733" s="2">
        <v>-0.54900000000000004</v>
      </c>
      <c r="H733" t="s">
        <v>2656</v>
      </c>
      <c r="I733" s="2">
        <v>-0.54900000000000004</v>
      </c>
      <c r="J733">
        <v>5</v>
      </c>
      <c r="K733" t="s">
        <v>2563</v>
      </c>
      <c r="L733" t="s">
        <v>2657</v>
      </c>
      <c r="M733" t="s">
        <v>2565</v>
      </c>
      <c r="N733" t="s">
        <v>17</v>
      </c>
      <c r="O733" t="s">
        <v>17</v>
      </c>
      <c r="P733">
        <v>20</v>
      </c>
      <c r="Q733" t="s">
        <v>2655</v>
      </c>
      <c r="R733" t="b">
        <v>0</v>
      </c>
      <c r="S733" t="s">
        <v>542</v>
      </c>
    </row>
    <row r="734" spans="1:19" x14ac:dyDescent="0.35">
      <c r="A734" t="s">
        <v>30</v>
      </c>
      <c r="B734" t="str">
        <f t="shared" si="22"/>
        <v>May 9</v>
      </c>
      <c r="C734" t="str">
        <f t="shared" si="23"/>
        <v>May 11</v>
      </c>
      <c r="D734" s="5">
        <f>DATE(2024, MATCH(LEFT(B734,3), {"Jan","Feb","Mar","Apr","May","Jun","Jul","Aug","Sep","Oct","Nov","Dec"},0), MID(B734,5,2))</f>
        <v>45421</v>
      </c>
      <c r="E734" s="5">
        <f>DATE(2024, MATCH(LEFT(C734,3), {"Jan","Feb","Mar","Apr","May","Jun","Jul","Aug","Sep","Oct","Nov","Dec"},0), MID(C734,5,2))</f>
        <v>45423</v>
      </c>
      <c r="F734" t="s">
        <v>2649</v>
      </c>
      <c r="G734" s="2">
        <v>-0.55200000000000005</v>
      </c>
      <c r="H734" t="s">
        <v>2659</v>
      </c>
      <c r="I734" s="2">
        <v>-0.55200000000000005</v>
      </c>
      <c r="J734">
        <v>6</v>
      </c>
      <c r="K734" t="s">
        <v>2563</v>
      </c>
      <c r="L734" t="s">
        <v>2660</v>
      </c>
      <c r="M734" t="s">
        <v>2565</v>
      </c>
      <c r="N734" t="s">
        <v>17</v>
      </c>
      <c r="O734" t="s">
        <v>17</v>
      </c>
      <c r="P734">
        <v>19</v>
      </c>
      <c r="Q734" t="s">
        <v>2658</v>
      </c>
      <c r="R734" t="b">
        <v>0</v>
      </c>
      <c r="S734" t="s">
        <v>542</v>
      </c>
    </row>
    <row r="735" spans="1:19" x14ac:dyDescent="0.35">
      <c r="A735" t="s">
        <v>1117</v>
      </c>
      <c r="B735" t="str">
        <f t="shared" si="22"/>
        <v>May 2</v>
      </c>
      <c r="C735" t="str">
        <f t="shared" si="23"/>
        <v>May 4</v>
      </c>
      <c r="D735" s="5">
        <f>DATE(2024, MATCH(LEFT(B735,3), {"Jan","Feb","Mar","Apr","May","Jun","Jul","Aug","Sep","Oct","Nov","Dec"},0), MID(B735,5,2))</f>
        <v>45414</v>
      </c>
      <c r="E735" s="5">
        <f>DATE(2024, MATCH(LEFT(C735,3), {"Jan","Feb","Mar","Apr","May","Jun","Jul","Aug","Sep","Oct","Nov","Dec"},0), MID(C735,5,2))</f>
        <v>45416</v>
      </c>
      <c r="F735" t="s">
        <v>2653</v>
      </c>
      <c r="G735" s="2">
        <v>0.14199999999999999</v>
      </c>
      <c r="H735" t="s">
        <v>2662</v>
      </c>
      <c r="I735" s="2">
        <v>0.13600000000000001</v>
      </c>
      <c r="J735">
        <v>8</v>
      </c>
      <c r="K735" t="s">
        <v>2563</v>
      </c>
      <c r="L735" t="s">
        <v>2663</v>
      </c>
      <c r="M735" t="s">
        <v>2565</v>
      </c>
      <c r="N735" t="s">
        <v>17</v>
      </c>
      <c r="O735" t="s">
        <v>17</v>
      </c>
      <c r="P735">
        <v>18</v>
      </c>
      <c r="Q735" t="s">
        <v>2661</v>
      </c>
      <c r="R735" t="b">
        <v>0</v>
      </c>
      <c r="S735" t="s">
        <v>542</v>
      </c>
    </row>
    <row r="736" spans="1:19" x14ac:dyDescent="0.35">
      <c r="A736" t="s">
        <v>1197</v>
      </c>
      <c r="B736" t="str">
        <f t="shared" si="22"/>
        <v>May 14</v>
      </c>
      <c r="C736" t="str">
        <f t="shared" si="23"/>
        <v>May 18</v>
      </c>
      <c r="D736" s="5">
        <f>DATE(2024, MATCH(LEFT(B736,3), {"Jan","Feb","Mar","Apr","May","Jun","Jul","Aug","Sep","Oct","Nov","Dec"},0), MID(B736,5,2))</f>
        <v>45426</v>
      </c>
      <c r="E736" s="5">
        <f>DATE(2024, MATCH(LEFT(C736,3), {"Jan","Feb","Mar","Apr","May","Jun","Jul","Aug","Sep","Oct","Nov","Dec"},0), MID(C736,5,2))</f>
        <v>45430</v>
      </c>
      <c r="F736" t="s">
        <v>2656</v>
      </c>
      <c r="G736" s="2">
        <v>-0.46500000000000002</v>
      </c>
      <c r="H736" t="s">
        <v>2665</v>
      </c>
      <c r="I736" s="2">
        <v>-0.46500000000000002</v>
      </c>
      <c r="J736">
        <v>10</v>
      </c>
      <c r="K736" t="s">
        <v>2563</v>
      </c>
      <c r="L736" t="s">
        <v>2666</v>
      </c>
      <c r="M736" t="s">
        <v>2565</v>
      </c>
      <c r="N736" t="s">
        <v>17</v>
      </c>
      <c r="O736" t="s">
        <v>17</v>
      </c>
      <c r="P736">
        <v>20</v>
      </c>
      <c r="Q736" t="s">
        <v>2664</v>
      </c>
      <c r="R736" t="b">
        <v>0</v>
      </c>
      <c r="S736" t="s">
        <v>124</v>
      </c>
    </row>
    <row r="737" spans="1:19" x14ac:dyDescent="0.35">
      <c r="A737" t="s">
        <v>2622</v>
      </c>
      <c r="B737" t="str">
        <f t="shared" si="22"/>
        <v>May 7</v>
      </c>
      <c r="C737" t="str">
        <f t="shared" si="23"/>
        <v>May 11</v>
      </c>
      <c r="D737" s="5">
        <f>DATE(2024, MATCH(LEFT(B737,3), {"Jan","Feb","Mar","Apr","May","Jun","Jul","Aug","Sep","Oct","Nov","Dec"},0), MID(B737,5,2))</f>
        <v>45419</v>
      </c>
      <c r="E737" s="5">
        <f>DATE(2024, MATCH(LEFT(C737,3), {"Jan","Feb","Mar","Apr","May","Jun","Jul","Aug","Sep","Oct","Nov","Dec"},0), MID(C737,5,2))</f>
        <v>45423</v>
      </c>
      <c r="F737" t="s">
        <v>2659</v>
      </c>
      <c r="G737" s="2">
        <v>-0.497</v>
      </c>
      <c r="H737" t="s">
        <v>2668</v>
      </c>
      <c r="I737" s="2">
        <v>-0.497</v>
      </c>
      <c r="J737">
        <v>10</v>
      </c>
      <c r="K737" t="s">
        <v>2563</v>
      </c>
      <c r="L737" t="s">
        <v>2669</v>
      </c>
      <c r="M737" t="s">
        <v>2565</v>
      </c>
      <c r="N737" t="s">
        <v>17</v>
      </c>
      <c r="O737" t="s">
        <v>17</v>
      </c>
      <c r="P737">
        <v>19</v>
      </c>
      <c r="Q737" t="s">
        <v>2667</v>
      </c>
      <c r="R737" t="b">
        <v>0</v>
      </c>
      <c r="S737" t="s">
        <v>124</v>
      </c>
    </row>
    <row r="738" spans="1:19" x14ac:dyDescent="0.35">
      <c r="A738" t="s">
        <v>1157</v>
      </c>
      <c r="B738" t="str">
        <f t="shared" si="22"/>
        <v>Apr 30</v>
      </c>
      <c r="C738" t="str">
        <f t="shared" si="23"/>
        <v>Apr May 4</v>
      </c>
      <c r="D738" s="5">
        <f>DATE(2024, MATCH(LEFT(B738,3), {"Jan","Feb","Mar","Apr","May","Jun","Jul","Aug","Sep","Oct","Nov","Dec"},0), MID(B738,5,2))</f>
        <v>45412</v>
      </c>
      <c r="E738" s="5" t="e">
        <f>DATE(2024, MATCH(LEFT(C738,3), {"Jan","Feb","Mar","Apr","May","Jun","Jul","Aug","Sep","Oct","Nov","Dec"},0), MID(C738,5,2))</f>
        <v>#VALUE!</v>
      </c>
      <c r="F738" t="s">
        <v>2662</v>
      </c>
      <c r="G738" s="2">
        <v>7.5999999999999998E-2</v>
      </c>
      <c r="H738" t="s">
        <v>2671</v>
      </c>
      <c r="I738" s="2">
        <v>7.3999999999999996E-2</v>
      </c>
      <c r="J738">
        <v>10</v>
      </c>
      <c r="K738" t="s">
        <v>2563</v>
      </c>
      <c r="L738" t="s">
        <v>2672</v>
      </c>
      <c r="M738" t="s">
        <v>2565</v>
      </c>
      <c r="N738" t="s">
        <v>17</v>
      </c>
      <c r="O738" t="s">
        <v>17</v>
      </c>
      <c r="P738">
        <v>18</v>
      </c>
      <c r="Q738" t="s">
        <v>2670</v>
      </c>
      <c r="R738" t="b">
        <v>0</v>
      </c>
      <c r="S738" t="s">
        <v>124</v>
      </c>
    </row>
    <row r="739" spans="1:19" x14ac:dyDescent="0.35">
      <c r="A739" t="s">
        <v>28</v>
      </c>
      <c r="B739" t="str">
        <f t="shared" si="22"/>
        <v>May 16</v>
      </c>
      <c r="C739" t="str">
        <f t="shared" si="23"/>
        <v>May 18</v>
      </c>
      <c r="D739" s="5">
        <f>DATE(2024, MATCH(LEFT(B739,3), {"Jan","Feb","Mar","Apr","May","Jun","Jul","Aug","Sep","Oct","Nov","Dec"},0), MID(B739,5,2))</f>
        <v>45428</v>
      </c>
      <c r="E739" s="5">
        <f>DATE(2024, MATCH(LEFT(C739,3), {"Jan","Feb","Mar","Apr","May","Jun","Jul","Aug","Sep","Oct","Nov","Dec"},0), MID(C739,5,2))</f>
        <v>45430</v>
      </c>
      <c r="F739" t="s">
        <v>2665</v>
      </c>
      <c r="G739" s="3">
        <v>-0.54</v>
      </c>
      <c r="H739" t="s">
        <v>2674</v>
      </c>
      <c r="I739" s="3">
        <v>-0.54</v>
      </c>
      <c r="J739">
        <v>5</v>
      </c>
      <c r="K739" t="s">
        <v>2563</v>
      </c>
      <c r="L739" t="s">
        <v>2675</v>
      </c>
      <c r="M739" t="s">
        <v>2565</v>
      </c>
      <c r="N739" t="s">
        <v>17</v>
      </c>
      <c r="O739" t="s">
        <v>17</v>
      </c>
      <c r="P739">
        <v>20</v>
      </c>
      <c r="Q739" t="s">
        <v>2673</v>
      </c>
      <c r="R739" t="b">
        <v>0</v>
      </c>
      <c r="S739" t="s">
        <v>760</v>
      </c>
    </row>
    <row r="740" spans="1:19" x14ac:dyDescent="0.35">
      <c r="A740" t="s">
        <v>30</v>
      </c>
      <c r="B740" t="str">
        <f t="shared" si="22"/>
        <v>May 9</v>
      </c>
      <c r="C740" t="str">
        <f t="shared" si="23"/>
        <v>May 11</v>
      </c>
      <c r="D740" s="5">
        <f>DATE(2024, MATCH(LEFT(B740,3), {"Jan","Feb","Mar","Apr","May","Jun","Jul","Aug","Sep","Oct","Nov","Dec"},0), MID(B740,5,2))</f>
        <v>45421</v>
      </c>
      <c r="E740" s="5">
        <f>DATE(2024, MATCH(LEFT(C740,3), {"Jan","Feb","Mar","Apr","May","Jun","Jul","Aug","Sep","Oct","Nov","Dec"},0), MID(C740,5,2))</f>
        <v>45423</v>
      </c>
      <c r="F740" t="s">
        <v>2668</v>
      </c>
      <c r="G740" s="2">
        <v>-0.69299999999999995</v>
      </c>
      <c r="H740" t="s">
        <v>2677</v>
      </c>
      <c r="I740" s="2">
        <v>-0.69299999999999995</v>
      </c>
      <c r="J740">
        <v>6</v>
      </c>
      <c r="K740" t="s">
        <v>2563</v>
      </c>
      <c r="L740" t="s">
        <v>2678</v>
      </c>
      <c r="M740" t="s">
        <v>2565</v>
      </c>
      <c r="N740" t="s">
        <v>17</v>
      </c>
      <c r="O740" t="s">
        <v>17</v>
      </c>
      <c r="P740">
        <v>19</v>
      </c>
      <c r="Q740" t="s">
        <v>2676</v>
      </c>
      <c r="R740" t="b">
        <v>0</v>
      </c>
      <c r="S740" t="s">
        <v>760</v>
      </c>
    </row>
    <row r="741" spans="1:19" x14ac:dyDescent="0.35">
      <c r="A741" t="s">
        <v>1117</v>
      </c>
      <c r="B741" t="str">
        <f t="shared" si="22"/>
        <v>May 2</v>
      </c>
      <c r="C741" t="str">
        <f t="shared" si="23"/>
        <v>May 4</v>
      </c>
      <c r="D741" s="5">
        <f>DATE(2024, MATCH(LEFT(B741,3), {"Jan","Feb","Mar","Apr","May","Jun","Jul","Aug","Sep","Oct","Nov","Dec"},0), MID(B741,5,2))</f>
        <v>45414</v>
      </c>
      <c r="E741" s="5">
        <f>DATE(2024, MATCH(LEFT(C741,3), {"Jan","Feb","Mar","Apr","May","Jun","Jul","Aug","Sep","Oct","Nov","Dec"},0), MID(C741,5,2))</f>
        <v>45416</v>
      </c>
      <c r="F741" t="s">
        <v>2671</v>
      </c>
      <c r="G741" s="2">
        <v>1.5920000000000001</v>
      </c>
      <c r="H741" t="s">
        <v>2680</v>
      </c>
      <c r="I741" s="2">
        <v>1.5920000000000001</v>
      </c>
      <c r="J741">
        <v>5</v>
      </c>
      <c r="K741" t="s">
        <v>2563</v>
      </c>
      <c r="L741" t="s">
        <v>2681</v>
      </c>
      <c r="M741" t="s">
        <v>2565</v>
      </c>
      <c r="N741" t="s">
        <v>17</v>
      </c>
      <c r="O741" t="s">
        <v>17</v>
      </c>
      <c r="P741">
        <v>18</v>
      </c>
      <c r="Q741" t="s">
        <v>2679</v>
      </c>
      <c r="R741" t="b">
        <v>0</v>
      </c>
      <c r="S741" t="s">
        <v>760</v>
      </c>
    </row>
    <row r="742" spans="1:19" x14ac:dyDescent="0.35">
      <c r="A742" t="s">
        <v>171</v>
      </c>
      <c r="B742" t="str">
        <f t="shared" si="22"/>
        <v>May 15</v>
      </c>
      <c r="C742" t="str">
        <f t="shared" si="23"/>
        <v>May 18</v>
      </c>
      <c r="D742" s="5">
        <f>DATE(2024, MATCH(LEFT(B742,3), {"Jan","Feb","Mar","Apr","May","Jun","Jul","Aug","Sep","Oct","Nov","Dec"},0), MID(B742,5,2))</f>
        <v>45427</v>
      </c>
      <c r="E742" s="5">
        <f>DATE(2024, MATCH(LEFT(C742,3), {"Jan","Feb","Mar","Apr","May","Jun","Jul","Aug","Sep","Oct","Nov","Dec"},0), MID(C742,5,2))</f>
        <v>45430</v>
      </c>
      <c r="F742" t="s">
        <v>2674</v>
      </c>
      <c r="G742" s="2">
        <v>-0.70699999999999996</v>
      </c>
      <c r="H742" t="s">
        <v>2683</v>
      </c>
      <c r="I742" s="2">
        <v>-0.70699999999999996</v>
      </c>
      <c r="J742">
        <v>1</v>
      </c>
      <c r="K742" t="s">
        <v>2563</v>
      </c>
      <c r="L742" t="s">
        <v>2684</v>
      </c>
      <c r="M742" t="s">
        <v>2565</v>
      </c>
      <c r="N742" t="s">
        <v>17</v>
      </c>
      <c r="O742" t="s">
        <v>17</v>
      </c>
      <c r="P742">
        <v>20</v>
      </c>
      <c r="Q742" t="s">
        <v>2682</v>
      </c>
      <c r="R742" t="b">
        <v>0</v>
      </c>
      <c r="S742" t="s">
        <v>774</v>
      </c>
    </row>
    <row r="743" spans="1:19" x14ac:dyDescent="0.35">
      <c r="A743" t="s">
        <v>177</v>
      </c>
      <c r="B743" t="str">
        <f t="shared" si="22"/>
        <v>May 8</v>
      </c>
      <c r="C743" t="str">
        <f t="shared" si="23"/>
        <v>May 11</v>
      </c>
      <c r="D743" s="5">
        <f>DATE(2024, MATCH(LEFT(B743,3), {"Jan","Feb","Mar","Apr","May","Jun","Jul","Aug","Sep","Oct","Nov","Dec"},0), MID(B743,5,2))</f>
        <v>45420</v>
      </c>
      <c r="E743" s="5">
        <f>DATE(2024, MATCH(LEFT(C743,3), {"Jan","Feb","Mar","Apr","May","Jun","Jul","Aug","Sep","Oct","Nov","Dec"},0), MID(C743,5,2))</f>
        <v>45423</v>
      </c>
      <c r="F743" t="s">
        <v>2677</v>
      </c>
      <c r="G743" s="2">
        <v>-0.76700000000000002</v>
      </c>
      <c r="H743" t="s">
        <v>2686</v>
      </c>
      <c r="I743" s="2">
        <v>-0.76700000000000002</v>
      </c>
      <c r="J743">
        <v>1</v>
      </c>
      <c r="K743" t="s">
        <v>2563</v>
      </c>
      <c r="L743" t="s">
        <v>2687</v>
      </c>
      <c r="M743" t="s">
        <v>2565</v>
      </c>
      <c r="N743" t="s">
        <v>17</v>
      </c>
      <c r="O743" t="s">
        <v>17</v>
      </c>
      <c r="P743">
        <v>19</v>
      </c>
      <c r="Q743" t="s">
        <v>2685</v>
      </c>
      <c r="R743" t="b">
        <v>0</v>
      </c>
      <c r="S743" t="s">
        <v>774</v>
      </c>
    </row>
    <row r="744" spans="1:19" x14ac:dyDescent="0.35">
      <c r="A744" t="s">
        <v>182</v>
      </c>
      <c r="B744" t="str">
        <f t="shared" si="22"/>
        <v>May 1</v>
      </c>
      <c r="C744" t="str">
        <f t="shared" si="23"/>
        <v>May 4</v>
      </c>
      <c r="D744" s="5">
        <f>DATE(2024, MATCH(LEFT(B744,3), {"Jan","Feb","Mar","Apr","May","Jun","Jul","Aug","Sep","Oct","Nov","Dec"},0), MID(B744,5,2))</f>
        <v>45413</v>
      </c>
      <c r="E744" s="5">
        <f>DATE(2024, MATCH(LEFT(C744,3), {"Jan","Feb","Mar","Apr","May","Jun","Jul","Aug","Sep","Oct","Nov","Dec"},0), MID(C744,5,2))</f>
        <v>45416</v>
      </c>
      <c r="F744" t="s">
        <v>2680</v>
      </c>
      <c r="G744" s="2">
        <v>165.595</v>
      </c>
      <c r="H744" t="s">
        <v>2689</v>
      </c>
      <c r="I744" s="2">
        <v>165.595</v>
      </c>
      <c r="J744">
        <v>2</v>
      </c>
      <c r="K744" t="s">
        <v>2563</v>
      </c>
      <c r="L744" t="s">
        <v>2690</v>
      </c>
      <c r="M744" t="s">
        <v>2565</v>
      </c>
      <c r="N744" t="s">
        <v>17</v>
      </c>
      <c r="O744" t="s">
        <v>17</v>
      </c>
      <c r="P744">
        <v>18</v>
      </c>
      <c r="Q744" t="s">
        <v>2688</v>
      </c>
      <c r="R744" t="b">
        <v>0</v>
      </c>
      <c r="S744" t="s">
        <v>774</v>
      </c>
    </row>
    <row r="745" spans="1:19" x14ac:dyDescent="0.35">
      <c r="A745" t="s">
        <v>30</v>
      </c>
      <c r="B745" t="str">
        <f t="shared" si="22"/>
        <v>May 9</v>
      </c>
      <c r="C745" t="str">
        <f t="shared" si="23"/>
        <v>May 11</v>
      </c>
      <c r="D745" s="5">
        <f>DATE(2024, MATCH(LEFT(B745,3), {"Jan","Feb","Mar","Apr","May","Jun","Jul","Aug","Sep","Oct","Nov","Dec"},0), MID(B745,5,2))</f>
        <v>45421</v>
      </c>
      <c r="E745" s="5">
        <f>DATE(2024, MATCH(LEFT(C745,3), {"Jan","Feb","Mar","Apr","May","Jun","Jul","Aug","Sep","Oct","Nov","Dec"},0), MID(C745,5,2))</f>
        <v>45423</v>
      </c>
      <c r="F745" t="s">
        <v>2683</v>
      </c>
      <c r="G745" s="2">
        <v>-0.26400000000000001</v>
      </c>
      <c r="H745" t="s">
        <v>2693</v>
      </c>
      <c r="I745" s="2">
        <v>-0.214</v>
      </c>
      <c r="J745">
        <v>50</v>
      </c>
      <c r="K745" t="s">
        <v>2563</v>
      </c>
      <c r="L745" t="s">
        <v>2694</v>
      </c>
      <c r="M745" t="s">
        <v>2565</v>
      </c>
      <c r="N745" t="s">
        <v>17</v>
      </c>
      <c r="O745" t="s">
        <v>17</v>
      </c>
      <c r="P745">
        <v>19</v>
      </c>
      <c r="Q745" t="s">
        <v>2691</v>
      </c>
      <c r="R745" t="b">
        <v>0</v>
      </c>
      <c r="S745" t="s">
        <v>249</v>
      </c>
    </row>
    <row r="746" spans="1:19" x14ac:dyDescent="0.35">
      <c r="A746" t="s">
        <v>1117</v>
      </c>
      <c r="B746" t="str">
        <f t="shared" si="22"/>
        <v>May 2</v>
      </c>
      <c r="C746" t="str">
        <f t="shared" si="23"/>
        <v>May 4</v>
      </c>
      <c r="D746" s="5">
        <f>DATE(2024, MATCH(LEFT(B746,3), {"Jan","Feb","Mar","Apr","May","Jun","Jul","Aug","Sep","Oct","Nov","Dec"},0), MID(B746,5,2))</f>
        <v>45414</v>
      </c>
      <c r="E746" s="5">
        <f>DATE(2024, MATCH(LEFT(C746,3), {"Jan","Feb","Mar","Apr","May","Jun","Jul","Aug","Sep","Oct","Nov","Dec"},0), MID(C746,5,2))</f>
        <v>45416</v>
      </c>
      <c r="F746" t="s">
        <v>2686</v>
      </c>
      <c r="G746" s="2">
        <v>5.6000000000000001E-2</v>
      </c>
      <c r="H746" t="s">
        <v>2697</v>
      </c>
      <c r="I746" s="2">
        <v>3.0000000000000001E-3</v>
      </c>
      <c r="J746">
        <v>50</v>
      </c>
      <c r="K746" t="s">
        <v>2563</v>
      </c>
      <c r="L746" t="s">
        <v>2698</v>
      </c>
      <c r="M746" t="s">
        <v>2565</v>
      </c>
      <c r="N746" t="s">
        <v>17</v>
      </c>
      <c r="O746" t="s">
        <v>17</v>
      </c>
      <c r="P746">
        <v>18</v>
      </c>
      <c r="Q746" t="s">
        <v>2695</v>
      </c>
      <c r="R746" t="b">
        <v>0</v>
      </c>
      <c r="S746" t="s">
        <v>249</v>
      </c>
    </row>
    <row r="747" spans="1:19" x14ac:dyDescent="0.35">
      <c r="A747" t="s">
        <v>177</v>
      </c>
      <c r="B747" t="str">
        <f t="shared" si="22"/>
        <v>May 8</v>
      </c>
      <c r="C747" t="str">
        <f t="shared" si="23"/>
        <v>May 11</v>
      </c>
      <c r="D747" s="5">
        <f>DATE(2024, MATCH(LEFT(B747,3), {"Jan","Feb","Mar","Apr","May","Jun","Jul","Aug","Sep","Oct","Nov","Dec"},0), MID(B747,5,2))</f>
        <v>45420</v>
      </c>
      <c r="E747" s="5">
        <f>DATE(2024, MATCH(LEFT(C747,3), {"Jan","Feb","Mar","Apr","May","Jun","Jul","Aug","Sep","Oct","Nov","Dec"},0), MID(C747,5,2))</f>
        <v>45423</v>
      </c>
      <c r="F747" t="s">
        <v>2689</v>
      </c>
      <c r="G747" s="2">
        <v>-0.45100000000000001</v>
      </c>
      <c r="H747" t="s">
        <v>2701</v>
      </c>
      <c r="I747" s="3">
        <v>-0.4</v>
      </c>
      <c r="J747">
        <v>45</v>
      </c>
      <c r="K747" t="s">
        <v>2563</v>
      </c>
      <c r="L747" t="s">
        <v>2702</v>
      </c>
      <c r="M747" t="s">
        <v>2565</v>
      </c>
      <c r="N747" t="s">
        <v>17</v>
      </c>
      <c r="O747" t="s">
        <v>17</v>
      </c>
      <c r="P747">
        <v>19</v>
      </c>
      <c r="Q747" t="s">
        <v>2699</v>
      </c>
      <c r="R747" t="b">
        <v>0</v>
      </c>
      <c r="S747" t="s">
        <v>266</v>
      </c>
    </row>
    <row r="748" spans="1:19" x14ac:dyDescent="0.35">
      <c r="A748" t="s">
        <v>182</v>
      </c>
      <c r="B748" t="str">
        <f t="shared" si="22"/>
        <v>May 1</v>
      </c>
      <c r="C748" t="str">
        <f t="shared" si="23"/>
        <v>May 4</v>
      </c>
      <c r="D748" s="5">
        <f>DATE(2024, MATCH(LEFT(B748,3), {"Jan","Feb","Mar","Apr","May","Jun","Jul","Aug","Sep","Oct","Nov","Dec"},0), MID(B748,5,2))</f>
        <v>45413</v>
      </c>
      <c r="E748" s="5">
        <f>DATE(2024, MATCH(LEFT(C748,3), {"Jan","Feb","Mar","Apr","May","Jun","Jul","Aug","Sep","Oct","Nov","Dec"},0), MID(C748,5,2))</f>
        <v>45416</v>
      </c>
      <c r="F748" t="s">
        <v>2692</v>
      </c>
      <c r="G748" s="2">
        <v>-7.0999999999999994E-2</v>
      </c>
      <c r="H748" t="s">
        <v>2705</v>
      </c>
      <c r="I748" s="2">
        <v>-6.5000000000000002E-2</v>
      </c>
      <c r="J748">
        <v>37</v>
      </c>
      <c r="K748" t="s">
        <v>2563</v>
      </c>
      <c r="L748" t="s">
        <v>2706</v>
      </c>
      <c r="M748" t="s">
        <v>2565</v>
      </c>
      <c r="N748" t="s">
        <v>17</v>
      </c>
      <c r="O748" t="s">
        <v>17</v>
      </c>
      <c r="P748">
        <v>18</v>
      </c>
      <c r="Q748" t="s">
        <v>2703</v>
      </c>
      <c r="R748" t="b">
        <v>0</v>
      </c>
      <c r="S748" t="s">
        <v>266</v>
      </c>
    </row>
    <row r="749" spans="1:19" x14ac:dyDescent="0.35">
      <c r="A749" t="s">
        <v>182</v>
      </c>
      <c r="B749" t="str">
        <f t="shared" si="22"/>
        <v>May 1</v>
      </c>
      <c r="C749" t="str">
        <f t="shared" si="23"/>
        <v>May 4</v>
      </c>
      <c r="D749" s="5">
        <f>DATE(2024, MATCH(LEFT(B749,3), {"Jan","Feb","Mar","Apr","May","Jun","Jul","Aug","Sep","Oct","Nov","Dec"},0), MID(B749,5,2))</f>
        <v>45413</v>
      </c>
      <c r="E749" s="5">
        <f>DATE(2024, MATCH(LEFT(C749,3), {"Jan","Feb","Mar","Apr","May","Jun","Jul","Aug","Sep","Oct","Nov","Dec"},0), MID(C749,5,2))</f>
        <v>45416</v>
      </c>
      <c r="F749" t="s">
        <v>2696</v>
      </c>
      <c r="G749" s="2">
        <v>-0.14499999999999999</v>
      </c>
      <c r="H749" t="s">
        <v>2709</v>
      </c>
      <c r="I749" s="2">
        <v>-0.14699999999999999</v>
      </c>
      <c r="J749">
        <v>20</v>
      </c>
      <c r="K749" t="s">
        <v>2563</v>
      </c>
      <c r="L749" t="s">
        <v>2710</v>
      </c>
      <c r="M749" t="s">
        <v>2565</v>
      </c>
      <c r="N749" t="s">
        <v>17</v>
      </c>
      <c r="O749" t="s">
        <v>17</v>
      </c>
      <c r="P749">
        <v>18</v>
      </c>
      <c r="Q749" t="s">
        <v>2707</v>
      </c>
      <c r="R749" t="b">
        <v>0</v>
      </c>
      <c r="S749" t="s">
        <v>300</v>
      </c>
    </row>
    <row r="750" spans="1:19" x14ac:dyDescent="0.35">
      <c r="A750" t="s">
        <v>1117</v>
      </c>
      <c r="B750" t="str">
        <f t="shared" si="22"/>
        <v>May 2</v>
      </c>
      <c r="C750" t="str">
        <f t="shared" si="23"/>
        <v>May 4</v>
      </c>
      <c r="D750" s="5">
        <f>DATE(2024, MATCH(LEFT(B750,3), {"Jan","Feb","Mar","Apr","May","Jun","Jul","Aug","Sep","Oct","Nov","Dec"},0), MID(B750,5,2))</f>
        <v>45414</v>
      </c>
      <c r="E750" s="5">
        <f>DATE(2024, MATCH(LEFT(C750,3), {"Jan","Feb","Mar","Apr","May","Jun","Jul","Aug","Sep","Oct","Nov","Dec"},0), MID(C750,5,2))</f>
        <v>45416</v>
      </c>
      <c r="F750" t="s">
        <v>2700</v>
      </c>
      <c r="G750" s="2">
        <v>-0.308</v>
      </c>
      <c r="H750" t="s">
        <v>2713</v>
      </c>
      <c r="I750" s="2">
        <v>-0.311</v>
      </c>
      <c r="J750">
        <v>33</v>
      </c>
      <c r="K750" t="s">
        <v>2563</v>
      </c>
      <c r="L750" t="s">
        <v>2714</v>
      </c>
      <c r="M750" t="s">
        <v>2565</v>
      </c>
      <c r="N750" t="s">
        <v>17</v>
      </c>
      <c r="O750" t="s">
        <v>17</v>
      </c>
      <c r="P750">
        <v>18</v>
      </c>
      <c r="Q750" t="s">
        <v>2711</v>
      </c>
      <c r="R750" t="b">
        <v>0</v>
      </c>
      <c r="S750" t="s">
        <v>135</v>
      </c>
    </row>
    <row r="751" spans="1:19" x14ac:dyDescent="0.35">
      <c r="A751" t="s">
        <v>30</v>
      </c>
      <c r="B751" t="str">
        <f t="shared" si="22"/>
        <v>May 9</v>
      </c>
      <c r="C751" t="str">
        <f t="shared" si="23"/>
        <v>May 11</v>
      </c>
      <c r="D751" s="5">
        <f>DATE(2024, MATCH(LEFT(B751,3), {"Jan","Feb","Mar","Apr","May","Jun","Jul","Aug","Sep","Oct","Nov","Dec"},0), MID(B751,5,2))</f>
        <v>45421</v>
      </c>
      <c r="E751" s="5">
        <f>DATE(2024, MATCH(LEFT(C751,3), {"Jan","Feb","Mar","Apr","May","Jun","Jul","Aug","Sep","Oct","Nov","Dec"},0), MID(C751,5,2))</f>
        <v>45423</v>
      </c>
      <c r="F751" t="s">
        <v>2704</v>
      </c>
      <c r="G751" s="2">
        <v>-0.189</v>
      </c>
      <c r="H751" t="s">
        <v>2717</v>
      </c>
      <c r="I751" s="2">
        <v>-0.17399999999999999</v>
      </c>
      <c r="J751">
        <v>18</v>
      </c>
      <c r="K751" t="s">
        <v>2563</v>
      </c>
      <c r="L751" t="s">
        <v>2718</v>
      </c>
      <c r="M751" t="s">
        <v>2565</v>
      </c>
      <c r="N751" t="s">
        <v>17</v>
      </c>
      <c r="O751" t="s">
        <v>17</v>
      </c>
      <c r="P751">
        <v>19</v>
      </c>
      <c r="Q751" t="s">
        <v>2715</v>
      </c>
      <c r="R751" t="b">
        <v>0</v>
      </c>
      <c r="S751" t="s">
        <v>329</v>
      </c>
    </row>
    <row r="752" spans="1:19" x14ac:dyDescent="0.35">
      <c r="A752" t="s">
        <v>1117</v>
      </c>
      <c r="B752" t="str">
        <f t="shared" si="22"/>
        <v>May 2</v>
      </c>
      <c r="C752" t="str">
        <f t="shared" si="23"/>
        <v>May 4</v>
      </c>
      <c r="D752" s="5">
        <f>DATE(2024, MATCH(LEFT(B752,3), {"Jan","Feb","Mar","Apr","May","Jun","Jul","Aug","Sep","Oct","Nov","Dec"},0), MID(B752,5,2))</f>
        <v>45414</v>
      </c>
      <c r="E752" s="5">
        <f>DATE(2024, MATCH(LEFT(C752,3), {"Jan","Feb","Mar","Apr","May","Jun","Jul","Aug","Sep","Oct","Nov","Dec"},0), MID(C752,5,2))</f>
        <v>45416</v>
      </c>
      <c r="F752" t="s">
        <v>2708</v>
      </c>
      <c r="G752" s="2">
        <v>-0.20699999999999999</v>
      </c>
      <c r="H752" t="s">
        <v>2721</v>
      </c>
      <c r="I752" s="3">
        <v>-0.21</v>
      </c>
      <c r="J752">
        <v>16</v>
      </c>
      <c r="K752" t="s">
        <v>2563</v>
      </c>
      <c r="L752" t="s">
        <v>2722</v>
      </c>
      <c r="M752" t="s">
        <v>2565</v>
      </c>
      <c r="N752" t="s">
        <v>17</v>
      </c>
      <c r="O752" t="s">
        <v>17</v>
      </c>
      <c r="P752">
        <v>18</v>
      </c>
      <c r="Q752" t="s">
        <v>2719</v>
      </c>
      <c r="R752" t="b">
        <v>0</v>
      </c>
      <c r="S752" t="s">
        <v>329</v>
      </c>
    </row>
    <row r="753" spans="1:19" x14ac:dyDescent="0.35">
      <c r="A753" t="s">
        <v>177</v>
      </c>
      <c r="B753" t="str">
        <f t="shared" si="22"/>
        <v>May 8</v>
      </c>
      <c r="C753" t="str">
        <f t="shared" si="23"/>
        <v>May 11</v>
      </c>
      <c r="D753" s="5">
        <f>DATE(2024, MATCH(LEFT(B753,3), {"Jan","Feb","Mar","Apr","May","Jun","Jul","Aug","Sep","Oct","Nov","Dec"},0), MID(B753,5,2))</f>
        <v>45420</v>
      </c>
      <c r="E753" s="5">
        <f>DATE(2024, MATCH(LEFT(C753,3), {"Jan","Feb","Mar","Apr","May","Jun","Jul","Aug","Sep","Oct","Nov","Dec"},0), MID(C753,5,2))</f>
        <v>45423</v>
      </c>
      <c r="F753" t="s">
        <v>2712</v>
      </c>
      <c r="G753" s="2">
        <v>-0.56399999999999995</v>
      </c>
      <c r="H753" t="s">
        <v>2725</v>
      </c>
      <c r="I753" s="2">
        <v>-0.52400000000000002</v>
      </c>
      <c r="J753">
        <v>40</v>
      </c>
      <c r="K753" t="s">
        <v>2563</v>
      </c>
      <c r="L753" t="s">
        <v>2726</v>
      </c>
      <c r="M753" t="s">
        <v>2565</v>
      </c>
      <c r="N753" t="s">
        <v>17</v>
      </c>
      <c r="O753" t="s">
        <v>17</v>
      </c>
      <c r="P753">
        <v>19</v>
      </c>
      <c r="Q753" t="s">
        <v>2723</v>
      </c>
      <c r="R753" t="b">
        <v>0</v>
      </c>
      <c r="S753" t="s">
        <v>342</v>
      </c>
    </row>
    <row r="754" spans="1:19" x14ac:dyDescent="0.35">
      <c r="A754" t="s">
        <v>182</v>
      </c>
      <c r="B754" t="str">
        <f t="shared" si="22"/>
        <v>May 1</v>
      </c>
      <c r="C754" t="str">
        <f t="shared" si="23"/>
        <v>May 4</v>
      </c>
      <c r="D754" s="5">
        <f>DATE(2024, MATCH(LEFT(B754,3), {"Jan","Feb","Mar","Apr","May","Jun","Jul","Aug","Sep","Oct","Nov","Dec"},0), MID(B754,5,2))</f>
        <v>45413</v>
      </c>
      <c r="E754" s="5">
        <f>DATE(2024, MATCH(LEFT(C754,3), {"Jan","Feb","Mar","Apr","May","Jun","Jul","Aug","Sep","Oct","Nov","Dec"},0), MID(C754,5,2))</f>
        <v>45416</v>
      </c>
      <c r="F754" t="s">
        <v>2716</v>
      </c>
      <c r="G754" s="3">
        <v>90.31</v>
      </c>
      <c r="H754" t="s">
        <v>2729</v>
      </c>
      <c r="I754" s="3">
        <v>99.25</v>
      </c>
      <c r="J754">
        <v>39</v>
      </c>
      <c r="K754" t="s">
        <v>2563</v>
      </c>
      <c r="L754" t="s">
        <v>2730</v>
      </c>
      <c r="M754" t="s">
        <v>2565</v>
      </c>
      <c r="N754" t="s">
        <v>17</v>
      </c>
      <c r="O754" t="s">
        <v>17</v>
      </c>
      <c r="P754">
        <v>18</v>
      </c>
      <c r="Q754" t="s">
        <v>2727</v>
      </c>
      <c r="R754" t="b">
        <v>0</v>
      </c>
      <c r="S754" t="s">
        <v>342</v>
      </c>
    </row>
    <row r="755" spans="1:19" x14ac:dyDescent="0.35">
      <c r="A755" t="s">
        <v>2731</v>
      </c>
      <c r="B755" t="str">
        <f t="shared" si="22"/>
        <v>Feb 22</v>
      </c>
      <c r="C755" t="str">
        <f t="shared" si="23"/>
        <v>Feb 23</v>
      </c>
      <c r="D755" s="5">
        <f>DATE(2024, MATCH(LEFT(B755,3), {"Jan","Feb","Mar","Apr","May","Jun","Jul","Aug","Sep","Oct","Nov","Dec"},0), MID(B755,5,2))</f>
        <v>45344</v>
      </c>
      <c r="E755" s="5">
        <f>DATE(2024, MATCH(LEFT(C755,3), {"Jan","Feb","Mar","Apr","May","Jun","Jul","Aug","Sep","Oct","Nov","Dec"},0), MID(C755,5,2))</f>
        <v>45345</v>
      </c>
      <c r="F755" t="s">
        <v>2720</v>
      </c>
      <c r="G755" s="2">
        <v>-0.23699999999999999</v>
      </c>
      <c r="H755" t="s">
        <v>2734</v>
      </c>
      <c r="I755" s="2">
        <v>-0.22700000000000001</v>
      </c>
      <c r="J755">
        <v>15</v>
      </c>
      <c r="K755" t="s">
        <v>2735</v>
      </c>
      <c r="L755" t="s">
        <v>2736</v>
      </c>
      <c r="M755" t="s">
        <v>1276</v>
      </c>
      <c r="N755" t="s">
        <v>17</v>
      </c>
      <c r="O755" t="s">
        <v>17</v>
      </c>
      <c r="P755">
        <v>8</v>
      </c>
      <c r="Q755" t="s">
        <v>2732</v>
      </c>
      <c r="R755" t="b">
        <v>0</v>
      </c>
      <c r="S755" t="s">
        <v>61</v>
      </c>
    </row>
    <row r="756" spans="1:19" x14ac:dyDescent="0.35">
      <c r="A756" t="s">
        <v>2737</v>
      </c>
      <c r="B756" t="str">
        <f t="shared" si="22"/>
        <v>Feb 15</v>
      </c>
      <c r="C756" t="str">
        <f t="shared" si="23"/>
        <v>Feb 16</v>
      </c>
      <c r="D756" s="5">
        <f>DATE(2024, MATCH(LEFT(B756,3), {"Jan","Feb","Mar","Apr","May","Jun","Jul","Aug","Sep","Oct","Nov","Dec"},0), MID(B756,5,2))</f>
        <v>45337</v>
      </c>
      <c r="E756" s="5">
        <f>DATE(2024, MATCH(LEFT(C756,3), {"Jan","Feb","Mar","Apr","May","Jun","Jul","Aug","Sep","Oct","Nov","Dec"},0), MID(C756,5,2))</f>
        <v>45338</v>
      </c>
      <c r="F756" t="s">
        <v>2724</v>
      </c>
      <c r="G756" s="2">
        <v>0.89500000000000002</v>
      </c>
      <c r="H756" t="s">
        <v>2740</v>
      </c>
      <c r="I756" s="2">
        <v>0.80900000000000005</v>
      </c>
      <c r="J756">
        <v>14</v>
      </c>
      <c r="K756" t="s">
        <v>2735</v>
      </c>
      <c r="L756" t="s">
        <v>2741</v>
      </c>
      <c r="M756" t="s">
        <v>1276</v>
      </c>
      <c r="N756" t="s">
        <v>17</v>
      </c>
      <c r="O756" t="s">
        <v>17</v>
      </c>
      <c r="P756">
        <v>7</v>
      </c>
      <c r="Q756" t="s">
        <v>2738</v>
      </c>
      <c r="R756" t="b">
        <v>0</v>
      </c>
      <c r="S756" t="s">
        <v>61</v>
      </c>
    </row>
    <row r="757" spans="1:19" x14ac:dyDescent="0.35">
      <c r="A757" t="s">
        <v>144</v>
      </c>
      <c r="B757" t="str">
        <f t="shared" si="22"/>
        <v>Apr 11</v>
      </c>
      <c r="C757" t="str">
        <f t="shared" si="23"/>
        <v>Apr 13</v>
      </c>
      <c r="D757" s="5">
        <f>DATE(2024, MATCH(LEFT(B757,3), {"Jan","Feb","Mar","Apr","May","Jun","Jul","Aug","Sep","Oct","Nov","Dec"},0), MID(B757,5,2))</f>
        <v>45393</v>
      </c>
      <c r="E757" s="5">
        <f>DATE(2024, MATCH(LEFT(C757,3), {"Jan","Feb","Mar","Apr","May","Jun","Jul","Aug","Sep","Oct","Nov","Dec"},0), MID(C757,5,2))</f>
        <v>45395</v>
      </c>
      <c r="F757" t="s">
        <v>2728</v>
      </c>
      <c r="G757" s="2">
        <v>-0.19700000000000001</v>
      </c>
      <c r="H757" t="s">
        <v>2744</v>
      </c>
      <c r="I757" s="2">
        <v>-0.20300000000000001</v>
      </c>
      <c r="J757">
        <v>21</v>
      </c>
      <c r="K757" t="s">
        <v>2745</v>
      </c>
      <c r="L757" t="s">
        <v>2746</v>
      </c>
      <c r="M757" t="s">
        <v>862</v>
      </c>
      <c r="N757" t="s">
        <v>17</v>
      </c>
      <c r="O757" t="s">
        <v>17</v>
      </c>
      <c r="P757">
        <v>15</v>
      </c>
      <c r="Q757" t="s">
        <v>2742</v>
      </c>
      <c r="R757" t="b">
        <v>0</v>
      </c>
      <c r="S757" t="s">
        <v>69</v>
      </c>
    </row>
    <row r="758" spans="1:19" x14ac:dyDescent="0.35">
      <c r="A758" t="s">
        <v>149</v>
      </c>
      <c r="B758" t="str">
        <f t="shared" si="22"/>
        <v>Apr 4</v>
      </c>
      <c r="C758" t="str">
        <f t="shared" si="23"/>
        <v>Apr 6</v>
      </c>
      <c r="D758" s="5">
        <f>DATE(2024, MATCH(LEFT(B758,3), {"Jan","Feb","Mar","Apr","May","Jun","Jul","Aug","Sep","Oct","Nov","Dec"},0), MID(B758,5,2))</f>
        <v>45386</v>
      </c>
      <c r="E758" s="5">
        <f>DATE(2024, MATCH(LEFT(C758,3), {"Jan","Feb","Mar","Apr","May","Jun","Jul","Aug","Sep","Oct","Nov","Dec"},0), MID(C758,5,2))</f>
        <v>45388</v>
      </c>
      <c r="F758" t="s">
        <v>2733</v>
      </c>
      <c r="G758" s="2">
        <v>1.4239999999999999</v>
      </c>
      <c r="H758" t="s">
        <v>2749</v>
      </c>
      <c r="I758" s="2">
        <v>1.3120000000000001</v>
      </c>
      <c r="J758">
        <v>21</v>
      </c>
      <c r="K758" t="s">
        <v>2745</v>
      </c>
      <c r="L758" t="s">
        <v>2750</v>
      </c>
      <c r="M758" t="s">
        <v>862</v>
      </c>
      <c r="N758" t="s">
        <v>17</v>
      </c>
      <c r="O758" t="s">
        <v>17</v>
      </c>
      <c r="P758">
        <v>14</v>
      </c>
      <c r="Q758" t="s">
        <v>2747</v>
      </c>
      <c r="R758" t="b">
        <v>0</v>
      </c>
      <c r="S758" t="s">
        <v>69</v>
      </c>
    </row>
    <row r="759" spans="1:19" x14ac:dyDescent="0.35">
      <c r="A759" t="s">
        <v>1318</v>
      </c>
      <c r="B759" t="str">
        <f t="shared" si="22"/>
        <v>Jan 16</v>
      </c>
      <c r="C759" t="str">
        <f t="shared" si="23"/>
        <v>Jan 19</v>
      </c>
      <c r="D759" s="5">
        <f>DATE(2024, MATCH(LEFT(B759,3), {"Jan","Feb","Mar","Apr","May","Jun","Jul","Aug","Sep","Oct","Nov","Dec"},0), MID(B759,5,2))</f>
        <v>45307</v>
      </c>
      <c r="E759" s="5">
        <f>DATE(2024, MATCH(LEFT(C759,3), {"Jan","Feb","Mar","Apr","May","Jun","Jul","Aug","Sep","Oct","Nov","Dec"},0), MID(C759,5,2))</f>
        <v>45310</v>
      </c>
      <c r="F759" t="s">
        <v>2739</v>
      </c>
      <c r="G759" s="2">
        <v>-0.35499999999999998</v>
      </c>
      <c r="H759" t="s">
        <v>2753</v>
      </c>
      <c r="I759" s="2">
        <v>-0.34899999999999998</v>
      </c>
      <c r="J759">
        <v>18</v>
      </c>
      <c r="K759" t="s">
        <v>2754</v>
      </c>
      <c r="L759" t="s">
        <v>2755</v>
      </c>
      <c r="M759" t="s">
        <v>18</v>
      </c>
      <c r="N759" t="s">
        <v>17</v>
      </c>
      <c r="O759" t="s">
        <v>17</v>
      </c>
      <c r="P759">
        <v>3</v>
      </c>
      <c r="Q759" t="s">
        <v>2751</v>
      </c>
      <c r="R759" t="b">
        <v>0</v>
      </c>
      <c r="S759" t="s">
        <v>176</v>
      </c>
    </row>
    <row r="760" spans="1:19" x14ac:dyDescent="0.35">
      <c r="A760" t="s">
        <v>411</v>
      </c>
      <c r="B760" t="str">
        <f t="shared" si="22"/>
        <v>Jan 2</v>
      </c>
      <c r="C760" t="str">
        <f t="shared" si="23"/>
        <v>Jan 5</v>
      </c>
      <c r="D760" s="5">
        <f>DATE(2024, MATCH(LEFT(B760,3), {"Jan","Feb","Mar","Apr","May","Jun","Jul","Aug","Sep","Oct","Nov","Dec"},0), MID(B760,5,2))</f>
        <v>45293</v>
      </c>
      <c r="E760" s="5">
        <f>DATE(2024, MATCH(LEFT(C760,3), {"Jan","Feb","Mar","Apr","May","Jun","Jul","Aug","Sep","Oct","Nov","Dec"},0), MID(C760,5,2))</f>
        <v>45296</v>
      </c>
      <c r="F760" t="s">
        <v>2743</v>
      </c>
      <c r="G760" s="2">
        <v>-0.41199999999999998</v>
      </c>
      <c r="H760" t="s">
        <v>2758</v>
      </c>
      <c r="I760" s="2">
        <v>-0.39400000000000002</v>
      </c>
      <c r="J760">
        <v>19</v>
      </c>
      <c r="K760" t="s">
        <v>2754</v>
      </c>
      <c r="L760" t="s">
        <v>2759</v>
      </c>
      <c r="M760" t="s">
        <v>18</v>
      </c>
      <c r="N760" t="s">
        <v>17</v>
      </c>
      <c r="O760" t="s">
        <v>17</v>
      </c>
      <c r="P760">
        <v>1</v>
      </c>
      <c r="Q760" t="s">
        <v>2756</v>
      </c>
      <c r="R760" t="b">
        <v>0</v>
      </c>
      <c r="S760" t="s">
        <v>176</v>
      </c>
    </row>
    <row r="761" spans="1:19" x14ac:dyDescent="0.35">
      <c r="A761" t="s">
        <v>844</v>
      </c>
      <c r="B761" t="str">
        <f t="shared" si="22"/>
        <v>Feb 6</v>
      </c>
      <c r="C761" t="str">
        <f t="shared" si="23"/>
        <v>Feb 9</v>
      </c>
      <c r="D761" s="5">
        <f>DATE(2024, MATCH(LEFT(B761,3), {"Jan","Feb","Mar","Apr","May","Jun","Jul","Aug","Sep","Oct","Nov","Dec"},0), MID(B761,5,2))</f>
        <v>45328</v>
      </c>
      <c r="E761" s="5">
        <f>DATE(2024, MATCH(LEFT(C761,3), {"Jan","Feb","Mar","Apr","May","Jun","Jul","Aug","Sep","Oct","Nov","Dec"},0), MID(C761,5,2))</f>
        <v>45331</v>
      </c>
      <c r="F761" t="s">
        <v>2748</v>
      </c>
      <c r="G761" s="2">
        <v>3.4000000000000002E-2</v>
      </c>
      <c r="H761" t="s">
        <v>2762</v>
      </c>
      <c r="I761" s="2">
        <v>-6.0000000000000001E-3</v>
      </c>
      <c r="J761">
        <v>44</v>
      </c>
      <c r="K761" t="s">
        <v>2763</v>
      </c>
      <c r="L761" t="s">
        <v>2764</v>
      </c>
      <c r="M761" t="s">
        <v>352</v>
      </c>
      <c r="N761" t="s">
        <v>17</v>
      </c>
      <c r="O761" t="s">
        <v>17</v>
      </c>
      <c r="P761">
        <v>6</v>
      </c>
      <c r="Q761" t="s">
        <v>2760</v>
      </c>
      <c r="R761" t="b">
        <v>0</v>
      </c>
      <c r="S761" t="s">
        <v>266</v>
      </c>
    </row>
    <row r="762" spans="1:19" x14ac:dyDescent="0.35">
      <c r="A762" t="s">
        <v>279</v>
      </c>
      <c r="B762" t="str">
        <f t="shared" si="22"/>
        <v>Apr 24</v>
      </c>
      <c r="C762" t="str">
        <f t="shared" si="23"/>
        <v>Apr 27</v>
      </c>
      <c r="D762" s="5">
        <f>DATE(2024, MATCH(LEFT(B762,3), {"Jan","Feb","Mar","Apr","May","Jun","Jul","Aug","Sep","Oct","Nov","Dec"},0), MID(B762,5,2))</f>
        <v>45406</v>
      </c>
      <c r="E762" s="5">
        <f>DATE(2024, MATCH(LEFT(C762,3), {"Jan","Feb","Mar","Apr","May","Jun","Jul","Aug","Sep","Oct","Nov","Dec"},0), MID(C762,5,2))</f>
        <v>45409</v>
      </c>
      <c r="F762" t="s">
        <v>2752</v>
      </c>
      <c r="G762" s="3">
        <v>0.09</v>
      </c>
      <c r="H762" t="s">
        <v>2767</v>
      </c>
      <c r="I762" s="2">
        <v>0.106</v>
      </c>
      <c r="J762">
        <v>19</v>
      </c>
      <c r="K762" t="s">
        <v>2768</v>
      </c>
      <c r="L762" t="s">
        <v>2769</v>
      </c>
      <c r="M762" t="s">
        <v>1256</v>
      </c>
      <c r="N762" t="s">
        <v>17</v>
      </c>
      <c r="O762" t="s">
        <v>17</v>
      </c>
      <c r="P762">
        <v>17</v>
      </c>
      <c r="Q762" t="s">
        <v>2765</v>
      </c>
      <c r="R762" t="b">
        <v>0</v>
      </c>
      <c r="S762" t="s">
        <v>176</v>
      </c>
    </row>
    <row r="763" spans="1:19" x14ac:dyDescent="0.35">
      <c r="A763" t="s">
        <v>125</v>
      </c>
      <c r="B763" t="str">
        <f t="shared" si="22"/>
        <v>Jan 23</v>
      </c>
      <c r="C763" t="str">
        <f t="shared" si="23"/>
        <v>Jan 26</v>
      </c>
      <c r="D763" s="5">
        <f>DATE(2024, MATCH(LEFT(B763,3), {"Jan","Feb","Mar","Apr","May","Jun","Jul","Aug","Sep","Oct","Nov","Dec"},0), MID(B763,5,2))</f>
        <v>45314</v>
      </c>
      <c r="E763" s="5">
        <f>DATE(2024, MATCH(LEFT(C763,3), {"Jan","Feb","Mar","Apr","May","Jun","Jul","Aug","Sep","Oct","Nov","Dec"},0), MID(C763,5,2))</f>
        <v>45317</v>
      </c>
      <c r="F763" t="s">
        <v>2757</v>
      </c>
      <c r="G763" s="2">
        <v>-0.11700000000000001</v>
      </c>
      <c r="H763" t="s">
        <v>2771</v>
      </c>
      <c r="I763" s="2">
        <v>-0.11700000000000001</v>
      </c>
      <c r="J763">
        <v>8</v>
      </c>
      <c r="K763" t="s">
        <v>2772</v>
      </c>
      <c r="L763" t="s">
        <v>2773</v>
      </c>
      <c r="M763" t="s">
        <v>2774</v>
      </c>
      <c r="N763" t="s">
        <v>17</v>
      </c>
      <c r="O763" t="s">
        <v>17</v>
      </c>
      <c r="P763">
        <v>4</v>
      </c>
      <c r="Q763" t="s">
        <v>2770</v>
      </c>
      <c r="R763" t="b">
        <v>0</v>
      </c>
      <c r="S763" t="s">
        <v>379</v>
      </c>
    </row>
    <row r="764" spans="1:19" x14ac:dyDescent="0.35">
      <c r="A764" t="s">
        <v>1318</v>
      </c>
      <c r="B764" t="str">
        <f t="shared" si="22"/>
        <v>Jan 16</v>
      </c>
      <c r="C764" t="str">
        <f t="shared" si="23"/>
        <v>Jan 19</v>
      </c>
      <c r="D764" s="5">
        <f>DATE(2024, MATCH(LEFT(B764,3), {"Jan","Feb","Mar","Apr","May","Jun","Jul","Aug","Sep","Oct","Nov","Dec"},0), MID(B764,5,2))</f>
        <v>45307</v>
      </c>
      <c r="E764" s="5">
        <f>DATE(2024, MATCH(LEFT(C764,3), {"Jan","Feb","Mar","Apr","May","Jun","Jul","Aug","Sep","Oct","Nov","Dec"},0), MID(C764,5,2))</f>
        <v>45310</v>
      </c>
      <c r="F764" t="s">
        <v>2761</v>
      </c>
      <c r="G764" s="2">
        <v>-0.504</v>
      </c>
      <c r="H764" t="s">
        <v>2776</v>
      </c>
      <c r="I764" s="2">
        <v>-0.504</v>
      </c>
      <c r="J764">
        <v>6</v>
      </c>
      <c r="K764" t="s">
        <v>2772</v>
      </c>
      <c r="L764" t="s">
        <v>2777</v>
      </c>
      <c r="M764" t="s">
        <v>2774</v>
      </c>
      <c r="N764" t="s">
        <v>17</v>
      </c>
      <c r="O764" t="s">
        <v>17</v>
      </c>
      <c r="P764">
        <v>3</v>
      </c>
      <c r="Q764" t="s">
        <v>2775</v>
      </c>
      <c r="R764" t="b">
        <v>0</v>
      </c>
      <c r="S764" t="s">
        <v>379</v>
      </c>
    </row>
    <row r="765" spans="1:19" x14ac:dyDescent="0.35">
      <c r="A765" t="s">
        <v>80</v>
      </c>
      <c r="B765" t="str">
        <f t="shared" si="22"/>
        <v>Jan 3</v>
      </c>
      <c r="C765" t="str">
        <f t="shared" si="23"/>
        <v>Jan 5</v>
      </c>
      <c r="D765" s="5">
        <f>DATE(2024, MATCH(LEFT(B765,3), {"Jan","Feb","Mar","Apr","May","Jun","Jul","Aug","Sep","Oct","Nov","Dec"},0), MID(B765,5,2))</f>
        <v>45294</v>
      </c>
      <c r="E765" s="5">
        <f>DATE(2024, MATCH(LEFT(C765,3), {"Jan","Feb","Mar","Apr","May","Jun","Jul","Aug","Sep","Oct","Nov","Dec"},0), MID(C765,5,2))</f>
        <v>45296</v>
      </c>
      <c r="F765" t="s">
        <v>2766</v>
      </c>
      <c r="G765" t="s">
        <v>17</v>
      </c>
      <c r="H765" t="s">
        <v>2779</v>
      </c>
      <c r="I765" t="s">
        <v>17</v>
      </c>
      <c r="J765">
        <v>1</v>
      </c>
      <c r="K765" t="s">
        <v>2772</v>
      </c>
      <c r="L765" t="s">
        <v>2780</v>
      </c>
      <c r="M765" t="s">
        <v>2774</v>
      </c>
      <c r="N765" t="s">
        <v>17</v>
      </c>
      <c r="O765" t="s">
        <v>17</v>
      </c>
      <c r="P765">
        <v>1</v>
      </c>
      <c r="Q765" t="s">
        <v>2778</v>
      </c>
      <c r="R765" t="b">
        <v>0</v>
      </c>
      <c r="S765" t="s">
        <v>27</v>
      </c>
    </row>
    <row r="766" spans="1:19" x14ac:dyDescent="0.35">
      <c r="A766" t="s">
        <v>417</v>
      </c>
      <c r="B766" t="str">
        <f t="shared" si="22"/>
        <v>Jan 30</v>
      </c>
      <c r="C766" t="str">
        <f t="shared" si="23"/>
        <v>Jan Feb 2</v>
      </c>
      <c r="D766" s="5">
        <f>DATE(2024, MATCH(LEFT(B766,3), {"Jan","Feb","Mar","Apr","May","Jun","Jul","Aug","Sep","Oct","Nov","Dec"},0), MID(B766,5,2))</f>
        <v>45321</v>
      </c>
      <c r="E766" s="5" t="e">
        <f>DATE(2024, MATCH(LEFT(C766,3), {"Jan","Feb","Mar","Apr","May","Jun","Jul","Aug","Sep","Oct","Nov","Dec"},0), MID(C766,5,2))</f>
        <v>#VALUE!</v>
      </c>
      <c r="F766" t="s">
        <v>2771</v>
      </c>
      <c r="G766" s="2">
        <v>-0.70499999999999996</v>
      </c>
      <c r="H766" t="s">
        <v>2782</v>
      </c>
      <c r="I766" s="2">
        <v>-0.70499999999999996</v>
      </c>
      <c r="J766">
        <v>5</v>
      </c>
      <c r="K766" t="s">
        <v>2783</v>
      </c>
      <c r="L766" t="s">
        <v>2784</v>
      </c>
      <c r="M766" t="s">
        <v>1183</v>
      </c>
      <c r="N766" t="s">
        <v>17</v>
      </c>
      <c r="O766" t="s">
        <v>17</v>
      </c>
      <c r="P766">
        <v>5</v>
      </c>
      <c r="Q766" t="s">
        <v>2781</v>
      </c>
      <c r="R766" t="b">
        <v>0</v>
      </c>
      <c r="S766" t="s">
        <v>680</v>
      </c>
    </row>
    <row r="767" spans="1:19" x14ac:dyDescent="0.35">
      <c r="A767" t="s">
        <v>125</v>
      </c>
      <c r="B767" t="str">
        <f t="shared" si="22"/>
        <v>Jan 23</v>
      </c>
      <c r="C767" t="str">
        <f t="shared" si="23"/>
        <v>Jan 26</v>
      </c>
      <c r="D767" s="5">
        <f>DATE(2024, MATCH(LEFT(B767,3), {"Jan","Feb","Mar","Apr","May","Jun","Jul","Aug","Sep","Oct","Nov","Dec"},0), MID(B767,5,2))</f>
        <v>45314</v>
      </c>
      <c r="E767" s="5">
        <f>DATE(2024, MATCH(LEFT(C767,3), {"Jan","Feb","Mar","Apr","May","Jun","Jul","Aug","Sep","Oct","Nov","Dec"},0), MID(C767,5,2))</f>
        <v>45317</v>
      </c>
      <c r="F767" t="s">
        <v>2776</v>
      </c>
      <c r="G767" s="2">
        <v>-8.9999999999999993E-3</v>
      </c>
      <c r="H767" t="s">
        <v>2786</v>
      </c>
      <c r="I767" s="2">
        <v>-8.9999999999999993E-3</v>
      </c>
      <c r="J767">
        <v>6</v>
      </c>
      <c r="K767" t="s">
        <v>2783</v>
      </c>
      <c r="L767" t="s">
        <v>2787</v>
      </c>
      <c r="M767" t="s">
        <v>1183</v>
      </c>
      <c r="N767" t="s">
        <v>17</v>
      </c>
      <c r="O767" t="s">
        <v>17</v>
      </c>
      <c r="P767">
        <v>4</v>
      </c>
      <c r="Q767" t="s">
        <v>2785</v>
      </c>
      <c r="R767" t="b">
        <v>0</v>
      </c>
      <c r="S767" t="s">
        <v>680</v>
      </c>
    </row>
    <row r="768" spans="1:19" x14ac:dyDescent="0.35">
      <c r="A768" t="s">
        <v>1318</v>
      </c>
      <c r="B768" t="str">
        <f t="shared" si="22"/>
        <v>Jan 16</v>
      </c>
      <c r="C768" t="str">
        <f t="shared" si="23"/>
        <v>Jan 19</v>
      </c>
      <c r="D768" s="5">
        <f>DATE(2024, MATCH(LEFT(B768,3), {"Jan","Feb","Mar","Apr","May","Jun","Jul","Aug","Sep","Oct","Nov","Dec"},0), MID(B768,5,2))</f>
        <v>45307</v>
      </c>
      <c r="E768" s="5">
        <f>DATE(2024, MATCH(LEFT(C768,3), {"Jan","Feb","Mar","Apr","May","Jun","Jul","Aug","Sep","Oct","Nov","Dec"},0), MID(C768,5,2))</f>
        <v>45310</v>
      </c>
      <c r="F768" t="s">
        <v>2779</v>
      </c>
      <c r="G768" s="2">
        <v>-3.3000000000000002E-2</v>
      </c>
      <c r="H768" t="s">
        <v>2789</v>
      </c>
      <c r="I768" s="2">
        <v>-3.3000000000000002E-2</v>
      </c>
      <c r="J768">
        <v>4</v>
      </c>
      <c r="K768" t="s">
        <v>2783</v>
      </c>
      <c r="L768" t="s">
        <v>2790</v>
      </c>
      <c r="M768" t="s">
        <v>1183</v>
      </c>
      <c r="N768" t="s">
        <v>17</v>
      </c>
      <c r="O768" t="s">
        <v>17</v>
      </c>
      <c r="P768">
        <v>3</v>
      </c>
      <c r="Q768" t="s">
        <v>2788</v>
      </c>
      <c r="R768" t="b">
        <v>0</v>
      </c>
      <c r="S768" t="s">
        <v>680</v>
      </c>
    </row>
    <row r="769" spans="1:19" x14ac:dyDescent="0.35">
      <c r="A769" t="s">
        <v>1318</v>
      </c>
      <c r="B769" t="str">
        <f t="shared" si="22"/>
        <v>Jan 16</v>
      </c>
      <c r="C769" t="str">
        <f t="shared" si="23"/>
        <v>Jan 19</v>
      </c>
      <c r="D769" s="5">
        <f>DATE(2024, MATCH(LEFT(B769,3), {"Jan","Feb","Mar","Apr","May","Jun","Jul","Aug","Sep","Oct","Nov","Dec"},0), MID(B769,5,2))</f>
        <v>45307</v>
      </c>
      <c r="E769" s="5">
        <f>DATE(2024, MATCH(LEFT(C769,3), {"Jan","Feb","Mar","Apr","May","Jun","Jul","Aug","Sep","Oct","Nov","Dec"},0), MID(C769,5,2))</f>
        <v>45310</v>
      </c>
      <c r="F769" t="s">
        <v>2782</v>
      </c>
      <c r="G769" s="2">
        <v>-3.0000000000000001E-3</v>
      </c>
      <c r="H769" t="s">
        <v>2792</v>
      </c>
      <c r="I769" s="2">
        <v>-3.0000000000000001E-3</v>
      </c>
      <c r="J769">
        <v>3</v>
      </c>
      <c r="K769" t="s">
        <v>2783</v>
      </c>
      <c r="L769" t="s">
        <v>2793</v>
      </c>
      <c r="M769" t="s">
        <v>1183</v>
      </c>
      <c r="N769" t="s">
        <v>17</v>
      </c>
      <c r="O769" t="s">
        <v>17</v>
      </c>
      <c r="P769">
        <v>3</v>
      </c>
      <c r="Q769" t="s">
        <v>2791</v>
      </c>
      <c r="R769" t="b">
        <v>0</v>
      </c>
      <c r="S769" t="s">
        <v>774</v>
      </c>
    </row>
    <row r="770" spans="1:19" x14ac:dyDescent="0.35">
      <c r="A770" t="s">
        <v>1775</v>
      </c>
      <c r="B770" t="str">
        <f t="shared" si="22"/>
        <v>Jan 22</v>
      </c>
      <c r="C770" t="str">
        <f t="shared" si="23"/>
        <v>Jan 26</v>
      </c>
      <c r="D770" s="5">
        <f>DATE(2024, MATCH(LEFT(B770,3), {"Jan","Feb","Mar","Apr","May","Jun","Jul","Aug","Sep","Oct","Nov","Dec"},0), MID(B770,5,2))</f>
        <v>45313</v>
      </c>
      <c r="E770" s="5">
        <f>DATE(2024, MATCH(LEFT(C770,3), {"Jan","Feb","Mar","Apr","May","Jun","Jul","Aug","Sep","Oct","Nov","Dec"},0), MID(C770,5,2))</f>
        <v>45317</v>
      </c>
      <c r="F770" t="s">
        <v>2786</v>
      </c>
      <c r="G770" s="2">
        <v>-0.52900000000000003</v>
      </c>
      <c r="H770" t="s">
        <v>2795</v>
      </c>
      <c r="I770" s="2">
        <v>-0.52900000000000003</v>
      </c>
      <c r="J770">
        <v>3</v>
      </c>
      <c r="K770" t="s">
        <v>2783</v>
      </c>
      <c r="L770" t="s">
        <v>2796</v>
      </c>
      <c r="M770" t="s">
        <v>1183</v>
      </c>
      <c r="N770" t="s">
        <v>17</v>
      </c>
      <c r="O770" t="s">
        <v>17</v>
      </c>
      <c r="P770">
        <v>4</v>
      </c>
      <c r="Q770" t="s">
        <v>2794</v>
      </c>
      <c r="R770" t="b">
        <v>0</v>
      </c>
      <c r="S770" t="s">
        <v>596</v>
      </c>
    </row>
    <row r="771" spans="1:19" x14ac:dyDescent="0.35">
      <c r="A771" t="s">
        <v>1780</v>
      </c>
      <c r="B771" t="str">
        <f t="shared" ref="B771:B775" si="24">LEFT(A771, FIND("-", A771)-1)</f>
        <v>Jan 15</v>
      </c>
      <c r="C771" t="str">
        <f t="shared" ref="C771:C775" si="25">LEFT(A771, FIND(" ", A771)) &amp; MID(A771, FIND("-", A771)+1, LEN(A771))</f>
        <v>Jan 19</v>
      </c>
      <c r="D771" s="5">
        <f>DATE(2024, MATCH(LEFT(B771,3), {"Jan","Feb","Mar","Apr","May","Jun","Jul","Aug","Sep","Oct","Nov","Dec"},0), MID(B771,5,2))</f>
        <v>45306</v>
      </c>
      <c r="E771" s="5">
        <f>DATE(2024, MATCH(LEFT(C771,3), {"Jan","Feb","Mar","Apr","May","Jun","Jul","Aug","Sep","Oct","Nov","Dec"},0), MID(C771,5,2))</f>
        <v>45310</v>
      </c>
      <c r="F771" t="s">
        <v>2789</v>
      </c>
      <c r="G771" s="2">
        <v>0.73599999999999999</v>
      </c>
      <c r="H771" t="s">
        <v>2798</v>
      </c>
      <c r="I771" s="2">
        <v>0.73599999999999999</v>
      </c>
      <c r="J771">
        <v>3</v>
      </c>
      <c r="K771" t="s">
        <v>2783</v>
      </c>
      <c r="L771" t="s">
        <v>2799</v>
      </c>
      <c r="M771" t="s">
        <v>1183</v>
      </c>
      <c r="N771" t="s">
        <v>17</v>
      </c>
      <c r="O771" t="s">
        <v>17</v>
      </c>
      <c r="P771">
        <v>3</v>
      </c>
      <c r="Q771" t="s">
        <v>2797</v>
      </c>
      <c r="R771" t="b">
        <v>0</v>
      </c>
      <c r="S771" t="s">
        <v>596</v>
      </c>
    </row>
    <row r="772" spans="1:19" x14ac:dyDescent="0.35">
      <c r="A772" t="s">
        <v>383</v>
      </c>
      <c r="B772" t="str">
        <f t="shared" si="24"/>
        <v>Mar 14</v>
      </c>
      <c r="C772" t="str">
        <f t="shared" si="25"/>
        <v>Mar 16</v>
      </c>
      <c r="D772" s="5">
        <f>DATE(2024, MATCH(LEFT(B772,3), {"Jan","Feb","Mar","Apr","May","Jun","Jul","Aug","Sep","Oct","Nov","Dec"},0), MID(B772,5,2))</f>
        <v>45365</v>
      </c>
      <c r="E772" s="5">
        <f>DATE(2024, MATCH(LEFT(C772,3), {"Jan","Feb","Mar","Apr","May","Jun","Jul","Aug","Sep","Oct","Nov","Dec"},0), MID(C772,5,2))</f>
        <v>45367</v>
      </c>
      <c r="F772" t="s">
        <v>2792</v>
      </c>
      <c r="G772" s="2">
        <v>-0.216</v>
      </c>
      <c r="H772" t="s">
        <v>2802</v>
      </c>
      <c r="I772" s="2">
        <v>-0.23400000000000001</v>
      </c>
      <c r="J772">
        <v>60</v>
      </c>
      <c r="K772" t="s">
        <v>2803</v>
      </c>
      <c r="L772" t="s">
        <v>2804</v>
      </c>
      <c r="M772" t="s">
        <v>2805</v>
      </c>
      <c r="N772" t="s">
        <v>17</v>
      </c>
      <c r="O772" t="s">
        <v>17</v>
      </c>
      <c r="P772">
        <v>11</v>
      </c>
      <c r="Q772" t="s">
        <v>2800</v>
      </c>
      <c r="R772" t="b">
        <v>0</v>
      </c>
      <c r="S772" t="s">
        <v>118</v>
      </c>
    </row>
    <row r="773" spans="1:19" x14ac:dyDescent="0.35">
      <c r="A773" t="s">
        <v>30</v>
      </c>
      <c r="B773" t="str">
        <f t="shared" si="24"/>
        <v>May 9</v>
      </c>
      <c r="C773" t="str">
        <f t="shared" si="25"/>
        <v>May 11</v>
      </c>
      <c r="D773" s="5">
        <f>DATE(2024, MATCH(LEFT(B773,3), {"Jan","Feb","Mar","Apr","May","Jun","Jul","Aug","Sep","Oct","Nov","Dec"},0), MID(B773,5,2))</f>
        <v>45421</v>
      </c>
      <c r="E773" s="5">
        <f>DATE(2024, MATCH(LEFT(C773,3), {"Jan","Feb","Mar","Apr","May","Jun","Jul","Aug","Sep","Oct","Nov","Dec"},0), MID(C773,5,2))</f>
        <v>45423</v>
      </c>
      <c r="F773" t="s">
        <v>2795</v>
      </c>
      <c r="G773" s="2">
        <v>-0.48799999999999999</v>
      </c>
      <c r="H773" t="s">
        <v>2808</v>
      </c>
      <c r="I773" s="2">
        <v>-0.45800000000000002</v>
      </c>
      <c r="J773">
        <v>39</v>
      </c>
      <c r="K773" t="s">
        <v>2809</v>
      </c>
      <c r="L773" t="s">
        <v>2810</v>
      </c>
      <c r="M773" t="s">
        <v>917</v>
      </c>
      <c r="N773" t="s">
        <v>17</v>
      </c>
      <c r="O773" t="s">
        <v>17</v>
      </c>
      <c r="P773">
        <v>19</v>
      </c>
      <c r="Q773" t="s">
        <v>2806</v>
      </c>
      <c r="R773" t="b">
        <v>0</v>
      </c>
      <c r="S773" t="s">
        <v>640</v>
      </c>
    </row>
    <row r="774" spans="1:19" x14ac:dyDescent="0.35">
      <c r="A774" t="s">
        <v>153</v>
      </c>
      <c r="B774" t="str">
        <f t="shared" si="24"/>
        <v>Apr 25</v>
      </c>
      <c r="C774" t="str">
        <f t="shared" si="25"/>
        <v>Apr 27</v>
      </c>
      <c r="D774" s="5">
        <f>DATE(2024, MATCH(LEFT(B774,3), {"Jan","Feb","Mar","Apr","May","Jun","Jul","Aug","Sep","Oct","Nov","Dec"},0), MID(B774,5,2))</f>
        <v>45407</v>
      </c>
      <c r="E774" s="5">
        <f>DATE(2024, MATCH(LEFT(C774,3), {"Jan","Feb","Mar","Apr","May","Jun","Jul","Aug","Sep","Oct","Nov","Dec"},0), MID(C774,5,2))</f>
        <v>45409</v>
      </c>
      <c r="F774" t="s">
        <v>2798</v>
      </c>
      <c r="G774" s="2">
        <v>0.26200000000000001</v>
      </c>
      <c r="H774" t="s">
        <v>2813</v>
      </c>
      <c r="I774" s="3">
        <v>0.23</v>
      </c>
      <c r="J774">
        <v>42</v>
      </c>
      <c r="K774" t="s">
        <v>2809</v>
      </c>
      <c r="L774" t="s">
        <v>2814</v>
      </c>
      <c r="M774" t="s">
        <v>917</v>
      </c>
      <c r="N774" t="s">
        <v>17</v>
      </c>
      <c r="O774" t="s">
        <v>17</v>
      </c>
      <c r="P774">
        <v>17</v>
      </c>
      <c r="Q774" t="s">
        <v>2811</v>
      </c>
      <c r="R774" t="b">
        <v>0</v>
      </c>
      <c r="S774" t="s">
        <v>640</v>
      </c>
    </row>
    <row r="775" spans="1:19" x14ac:dyDescent="0.35">
      <c r="A775" t="s">
        <v>158</v>
      </c>
      <c r="B775" t="str">
        <f t="shared" si="24"/>
        <v>Apr 18</v>
      </c>
      <c r="C775" t="str">
        <f t="shared" si="25"/>
        <v>Apr 20</v>
      </c>
      <c r="D775" s="5">
        <f>DATE(2024, MATCH(LEFT(B775,3), {"Jan","Feb","Mar","Apr","May","Jun","Jul","Aug","Sep","Oct","Nov","Dec"},0), MID(B775,5,2))</f>
        <v>45400</v>
      </c>
      <c r="E775" s="5">
        <f>DATE(2024, MATCH(LEFT(C775,3), {"Jan","Feb","Mar","Apr","May","Jun","Jul","Aug","Sep","Oct","Nov","Dec"},0), MID(C775,5,2))</f>
        <v>45402</v>
      </c>
      <c r="F775" t="s">
        <v>2801</v>
      </c>
      <c r="G775" s="2">
        <v>0.53300000000000003</v>
      </c>
      <c r="H775" t="s">
        <v>2817</v>
      </c>
      <c r="I775" s="2">
        <v>0.45800000000000002</v>
      </c>
      <c r="J775">
        <v>43</v>
      </c>
      <c r="K775" t="s">
        <v>2809</v>
      </c>
      <c r="L775" t="s">
        <v>2818</v>
      </c>
      <c r="M775" t="s">
        <v>917</v>
      </c>
      <c r="N775" t="s">
        <v>17</v>
      </c>
      <c r="O775" t="s">
        <v>17</v>
      </c>
      <c r="P775">
        <v>16</v>
      </c>
      <c r="Q775" t="s">
        <v>2815</v>
      </c>
      <c r="R775" t="b">
        <v>0</v>
      </c>
      <c r="S775" t="s">
        <v>640</v>
      </c>
    </row>
    <row r="776" spans="1:19" x14ac:dyDescent="0.35">
      <c r="D776" s="5" t="e">
        <f>DATE(2024, MATCH(LEFT(B776,3), {"Jan","Feb","Mar","Apr","May","Jun","Jul","Aug","Sep","Oct","Nov","Dec"},0), MID(B776,5,2))</f>
        <v>#N/A</v>
      </c>
      <c r="E776" s="5" t="e">
        <f>DATE(2024, MATCH(LEFT(C776,3), {"Jan","Feb","Mar","Apr","May","Jun","Jul","Aug","Sep","Oct","Nov","Dec"},0), MID(C776,5,2))</f>
        <v>#N/A</v>
      </c>
      <c r="F776" t="s">
        <v>2807</v>
      </c>
    </row>
    <row r="777" spans="1:19" x14ac:dyDescent="0.35">
      <c r="D777" s="5" t="e">
        <f>DATE(2024, MATCH(LEFT(B777,3), {"Jan","Feb","Mar","Apr","May","Jun","Jul","Aug","Sep","Oct","Nov","Dec"},0), MID(B777,5,2))</f>
        <v>#N/A</v>
      </c>
      <c r="E777" s="5" t="e">
        <f>DATE(2024, MATCH(LEFT(C777,3), {"Jan","Feb","Mar","Apr","May","Jun","Jul","Aug","Sep","Oct","Nov","Dec"},0), MID(C777,5,2))</f>
        <v>#N/A</v>
      </c>
      <c r="F777" t="s">
        <v>2812</v>
      </c>
    </row>
    <row r="778" spans="1:19" x14ac:dyDescent="0.35">
      <c r="D778" s="5" t="e">
        <f>DATE(2024, MATCH(LEFT(B778,3), {"Jan","Feb","Mar","Apr","May","Jun","Jul","Aug","Sep","Oct","Nov","Dec"},0), MID(B778,5,2))</f>
        <v>#N/A</v>
      </c>
      <c r="E778" s="5" t="e">
        <f>DATE(2024, MATCH(LEFT(C778,3), {"Jan","Feb","Mar","Apr","May","Jun","Jul","Aug","Sep","Oct","Nov","Dec"},0), MID(C778,5,2))</f>
        <v>#N/A</v>
      </c>
      <c r="F778" t="s">
        <v>2816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NIKSHITA CHILIVERI</cp:lastModifiedBy>
  <dcterms:created xsi:type="dcterms:W3CDTF">2025-06-08T13:32:12Z</dcterms:created>
  <dcterms:modified xsi:type="dcterms:W3CDTF">2025-06-16T12:52:53Z</dcterms:modified>
</cp:coreProperties>
</file>