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ish Paithankar\2023\06 June 2023\22-06-2023\UPL\ATM &amp; Card Statistics data Revised OCTOBER 2022\"/>
    </mc:Choice>
  </mc:AlternateContent>
  <bookViews>
    <workbookView xWindow="-120" yWindow="-120" windowWidth="29040" windowHeight="15840"/>
  </bookViews>
  <sheets>
    <sheet name="October 2022 (Revis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</calcChain>
</file>

<file path=xl/sharedStrings.xml><?xml version="1.0" encoding="utf-8"?>
<sst xmlns="http://schemas.openxmlformats.org/spreadsheetml/2006/main" count="143" uniqueCount="121">
  <si>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</si>
  <si>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</si>
  <si>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</si>
  <si>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</si>
  <si>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</si>
  <si>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</si>
  <si>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</si>
  <si>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</si>
  <si>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</si>
  <si>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</si>
  <si>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</si>
  <si>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</si>
  <si>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</si>
  <si>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</si>
  <si>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</si>
  <si>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</si>
  <si>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</si>
  <si>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</si>
  <si>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</si>
  <si>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</si>
  <si>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</si>
  <si>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</si>
  <si>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</si>
  <si>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</si>
  <si>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</si>
  <si>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</si>
  <si>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</si>
  <si>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</si>
  <si>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</si>
  <si>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</si>
  <si>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</si>
  <si>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</si>
  <si>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</si>
  <si>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</si>
  <si>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</si>
  <si>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</si>
  <si>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</si>
  <si>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</si>
  <si>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</si>
  <si>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</si>
  <si>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</si>
  <si>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</si>
  <si>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</si>
  <si>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</si>
  <si>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</si>
  <si>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</si>
  <si>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</si>
  <si>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</si>
  <si>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</si>
  <si>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</si>
  <si>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</si>
  <si>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</si>
  <si>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</si>
  <si>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</si>
  <si>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</si>
  <si>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</si>
  <si>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</si>
  <si>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</si>
  <si>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</si>
  <si>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</si>
  <si>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</si>
  <si>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</si>
  <si>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</si>
  <si>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</si>
  <si>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</si>
  <si>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</si>
  <si>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</si>
  <si>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</si>
  <si>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</si>
  <si>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</si>
  <si>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</si>
  <si>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</si>
  <si>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</si>
  <si>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</si>
  <si>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</si>
  <si>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</si>
  <si>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</si>
  <si>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</si>
  <si>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</si>
  <si>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</si>
  <si>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</si>
  <si>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</si>
  <si>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</si>
  <si>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</si>
  <si>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</si>
  <si>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</si>
  <si>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SHIVALIK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</si>
  <si>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</si>
  <si>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</si>
  <si>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</si>
  <si>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</si>
  <si>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</si>
  <si>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</si>
  <si>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</si>
  <si>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</si>
  <si>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</si>
  <si>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</si>
  <si>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</si>
  <si>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</si>
  <si>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</si>
  <si>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</si>
  <si>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</si>
  <si>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</si>
  <si>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</si>
  <si>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</si>
  <si>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</si>
  <si>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</si>
  <si>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</si>
  <si>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</si>
  <si>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</si>
  <si>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</si>
  <si>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</si>
  <si>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</si>
  <si>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</si>
  <si>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</si>
  <si>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</si>
  <si>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</si>
  <si>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</si>
  <si>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ATMs &amp; CRMs</t>
  </si>
  <si>
    <t>ATM, Acceptance Infrastructure and Card Statistics for the Month of October 2022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</si>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</sst>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1" fontId="2" fillId="2" borderId="3" xfId="0" applyNumberFormat="1" applyFont="1" applyFill="1" applyBorder="1"/>
    <xf numFmtId="0" fontId="2" fillId="2" borderId="0" xfId="0" applyFont="1" applyFill="1" applyAlignment="1">
      <alignment vertical="top"/>
    </xf>
    <xf numFmtId="1" fontId="2" fillId="2" borderId="3" xfId="0" applyNumberFormat="1" applyFont="1" applyFill="1" applyBorder="1" applyAlignment="1">
      <alignment vertical="top"/>
    </xf>
    <xf numFmtId="0" fontId="3" fillId="2" borderId="0" xfId="0" applyFont="1" applyFill="1"/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2" fillId="2" borderId="3" xfId="0" applyFont="1" applyFill="1" applyBorder="1" applyProtection="1"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Fill="1" applyBorder="1"/>
    <xf numFmtId="0" fontId="2" fillId="2" borderId="0" xfId="0" applyFont="1" applyFill="1" applyAlignment="1">
      <alignment horizontal="left" vertical="top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right" vertical="top"/>
    </xf>
    <xf numFmtId="0" fontId="2" fillId="2" borderId="3" xfId="0" applyFont="1" applyFill="1" applyBorder="1" applyAlignment="1" applyProtection="1">
      <alignment vertical="center"/>
      <protection locked="0"/>
    </xf>
    <xf numFmtId="1" fontId="2" fillId="2" borderId="3" xfId="0" applyNumberFormat="1" applyFont="1" applyFill="1" applyBorder="1" applyAlignment="1">
      <alignment horizontal="right" vertical="top"/>
    </xf>
    <xf numFmtId="0" fontId="3" fillId="2" borderId="0" xfId="0" applyFont="1" applyFill="1" applyAlignment="1" applyProtection="1">
      <alignment horizontal="left"/>
      <protection locked="0"/>
    </xf>
    <xf numFmtId="1" fontId="3" fillId="2" borderId="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3"/>
  <sheetViews>
    <sheetView tabSelected="1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2.75" x14ac:dyDescent="0.2"/>
  <cols>
    <col min="1" max="1" width="3" style="9" bestFit="1" customWidth="1"/>
    <col min="2" max="2" width="5" style="1" customWidth="1"/>
    <col min="3" max="3" width="45" style="1" customWidth="1"/>
    <col min="4" max="4" width="7.85546875" style="10" customWidth="1"/>
    <col min="5" max="5" width="7.5703125" style="10" customWidth="1"/>
    <col min="6" max="6" width="8.28515625" style="1" customWidth="1"/>
    <col min="7" max="7" width="9.28515625" style="1" customWidth="1"/>
    <col min="8" max="8" width="8.42578125" style="1" customWidth="1"/>
    <col min="9" max="9" width="10.140625" style="1" customWidth="1"/>
    <col min="10" max="10" width="9.7109375" style="1" customWidth="1"/>
    <col min="11" max="11" width="11.28515625" style="1" customWidth="1"/>
    <col min="12" max="15" width="10" style="1" bestFit="1" customWidth="1"/>
    <col min="16" max="16" width="8.42578125" style="1" customWidth="1"/>
    <col min="17" max="17" width="7.7109375" style="1" customWidth="1"/>
    <col min="18" max="18" width="7.85546875" style="1" customWidth="1"/>
    <col min="19" max="19" width="8.7109375" style="1" customWidth="1"/>
    <col min="20" max="20" width="10" style="1" bestFit="1" customWidth="1"/>
    <col min="21" max="21" width="10.85546875" style="1" customWidth="1"/>
    <col min="22" max="22" width="10" style="1" bestFit="1" customWidth="1"/>
    <col min="23" max="23" width="10.28515625" style="1" customWidth="1"/>
    <col min="24" max="24" width="8.28515625" style="1" customWidth="1"/>
    <col min="25" max="25" width="9.28515625" style="1" customWidth="1"/>
    <col min="26" max="26" width="10.85546875" style="1" customWidth="1"/>
    <col min="27" max="27" width="12.42578125" style="1" customWidth="1"/>
    <col min="28" max="28" width="8.5703125" style="1" customWidth="1"/>
    <col min="29" max="29" width="8.42578125" style="1" customWidth="1"/>
    <col min="30" max="30" width="12.28515625" style="1" customWidth="1"/>
    <col min="31" max="16384" width="8.85546875" style="1"/>
  </cols>
  <sheetData>
    <row r="2" spans="1:29" x14ac:dyDescent="0.2">
      <c r="B2" s="37" t="s">
        <v>119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">
      <c r="B3" s="38" t="s">
        <v>0</v>
      </c>
      <c r="C3" s="37" t="s">
        <v>1</v>
      </c>
      <c r="D3" s="39" t="s">
        <v>2</v>
      </c>
      <c r="E3" s="39"/>
      <c r="F3" s="39"/>
      <c r="G3" s="39"/>
      <c r="H3" s="39"/>
      <c r="I3" s="39"/>
      <c r="J3" s="39"/>
      <c r="K3" s="39"/>
      <c r="L3" s="37" t="s">
        <v>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spans="1:29" x14ac:dyDescent="0.2">
      <c r="B4" s="38"/>
      <c r="C4" s="37"/>
      <c r="D4" s="38" t="s">
        <v>4</v>
      </c>
      <c r="E4" s="38"/>
      <c r="F4" s="38"/>
      <c r="G4" s="38"/>
      <c r="H4" s="38"/>
      <c r="I4" s="38"/>
      <c r="J4" s="38"/>
      <c r="K4" s="38"/>
      <c r="L4" s="37" t="s">
        <v>5</v>
      </c>
      <c r="M4" s="37"/>
      <c r="N4" s="37"/>
      <c r="O4" s="37"/>
      <c r="P4" s="37"/>
      <c r="Q4" s="37"/>
      <c r="R4" s="37"/>
      <c r="S4" s="37"/>
      <c r="T4" s="37" t="s">
        <v>6</v>
      </c>
      <c r="U4" s="37"/>
      <c r="V4" s="37"/>
      <c r="W4" s="37"/>
      <c r="X4" s="37"/>
      <c r="Y4" s="37"/>
      <c r="Z4" s="37"/>
      <c r="AA4" s="37"/>
      <c r="AB4" s="37"/>
      <c r="AC4" s="37"/>
    </row>
    <row r="5" spans="1:29" x14ac:dyDescent="0.2">
      <c r="B5" s="38"/>
      <c r="C5" s="37"/>
      <c r="D5" s="38" t="s">
        <v>118</v>
      </c>
      <c r="E5" s="38"/>
      <c r="F5" s="38" t="s">
        <v>8</v>
      </c>
      <c r="G5" s="38" t="s">
        <v>9</v>
      </c>
      <c r="H5" s="38" t="s">
        <v>10</v>
      </c>
      <c r="I5" s="38" t="s">
        <v>11</v>
      </c>
      <c r="J5" s="38" t="s">
        <v>12</v>
      </c>
      <c r="K5" s="38" t="s">
        <v>13</v>
      </c>
      <c r="L5" s="37" t="s">
        <v>14</v>
      </c>
      <c r="M5" s="37"/>
      <c r="N5" s="37"/>
      <c r="O5" s="37"/>
      <c r="P5" s="37"/>
      <c r="Q5" s="37"/>
      <c r="R5" s="37" t="s">
        <v>15</v>
      </c>
      <c r="S5" s="37"/>
      <c r="T5" s="37" t="s">
        <v>14</v>
      </c>
      <c r="U5" s="37"/>
      <c r="V5" s="37"/>
      <c r="W5" s="37"/>
      <c r="X5" s="37"/>
      <c r="Y5" s="37"/>
      <c r="Z5" s="37" t="s">
        <v>15</v>
      </c>
      <c r="AA5" s="37"/>
      <c r="AB5" s="37"/>
      <c r="AC5" s="37"/>
    </row>
    <row r="6" spans="1:29" x14ac:dyDescent="0.2">
      <c r="B6" s="38"/>
      <c r="C6" s="37"/>
      <c r="D6" s="38"/>
      <c r="E6" s="38"/>
      <c r="F6" s="38"/>
      <c r="G6" s="38"/>
      <c r="H6" s="38"/>
      <c r="I6" s="38"/>
      <c r="J6" s="38"/>
      <c r="K6" s="38"/>
      <c r="L6" s="38" t="s">
        <v>16</v>
      </c>
      <c r="M6" s="38"/>
      <c r="N6" s="38" t="s">
        <v>17</v>
      </c>
      <c r="O6" s="38"/>
      <c r="P6" s="37" t="s">
        <v>18</v>
      </c>
      <c r="Q6" s="37"/>
      <c r="R6" s="37" t="s">
        <v>19</v>
      </c>
      <c r="S6" s="37"/>
      <c r="T6" s="38" t="s">
        <v>16</v>
      </c>
      <c r="U6" s="38"/>
      <c r="V6" s="38" t="s">
        <v>17</v>
      </c>
      <c r="W6" s="38"/>
      <c r="X6" s="37" t="s">
        <v>18</v>
      </c>
      <c r="Y6" s="37"/>
      <c r="Z6" s="38" t="s">
        <v>7</v>
      </c>
      <c r="AA6" s="38"/>
      <c r="AB6" s="38" t="s">
        <v>8</v>
      </c>
      <c r="AC6" s="38"/>
    </row>
    <row r="7" spans="1:29" s="2" customFormat="1" ht="40.5" customHeight="1" x14ac:dyDescent="0.25">
      <c r="A7" s="11"/>
      <c r="B7" s="38"/>
      <c r="C7" s="37"/>
      <c r="D7" s="12" t="s">
        <v>20</v>
      </c>
      <c r="E7" s="13" t="s">
        <v>21</v>
      </c>
      <c r="F7" s="38"/>
      <c r="G7" s="38"/>
      <c r="H7" s="38"/>
      <c r="I7" s="38"/>
      <c r="J7" s="38"/>
      <c r="K7" s="38"/>
      <c r="L7" s="14" t="s">
        <v>22</v>
      </c>
      <c r="M7" s="14" t="s">
        <v>23</v>
      </c>
      <c r="N7" s="14" t="s">
        <v>22</v>
      </c>
      <c r="O7" s="14" t="s">
        <v>23</v>
      </c>
      <c r="P7" s="14" t="s">
        <v>22</v>
      </c>
      <c r="Q7" s="14" t="s">
        <v>23</v>
      </c>
      <c r="R7" s="14" t="s">
        <v>22</v>
      </c>
      <c r="S7" s="14" t="s">
        <v>23</v>
      </c>
      <c r="T7" s="14" t="s">
        <v>22</v>
      </c>
      <c r="U7" s="14" t="s">
        <v>23</v>
      </c>
      <c r="V7" s="14" t="s">
        <v>22</v>
      </c>
      <c r="W7" s="14" t="s">
        <v>23</v>
      </c>
      <c r="X7" s="14" t="s">
        <v>22</v>
      </c>
      <c r="Y7" s="14" t="s">
        <v>23</v>
      </c>
      <c r="Z7" s="14" t="s">
        <v>22</v>
      </c>
      <c r="AA7" s="14" t="s">
        <v>23</v>
      </c>
      <c r="AB7" s="14" t="s">
        <v>22</v>
      </c>
      <c r="AC7" s="14" t="s">
        <v>23</v>
      </c>
    </row>
    <row r="8" spans="1:29" x14ac:dyDescent="0.2">
      <c r="B8" s="15"/>
      <c r="C8" s="15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2">
        <v>9</v>
      </c>
      <c r="M8" s="12">
        <v>10</v>
      </c>
      <c r="N8" s="12">
        <v>11</v>
      </c>
      <c r="O8" s="12">
        <v>12</v>
      </c>
      <c r="P8" s="12">
        <v>13</v>
      </c>
      <c r="Q8" s="12">
        <v>14</v>
      </c>
      <c r="R8" s="12">
        <v>15</v>
      </c>
      <c r="S8" s="12">
        <v>16</v>
      </c>
      <c r="T8" s="12">
        <v>17</v>
      </c>
      <c r="U8" s="12">
        <v>18</v>
      </c>
      <c r="V8" s="12">
        <v>19</v>
      </c>
      <c r="W8" s="12">
        <v>20</v>
      </c>
      <c r="X8" s="12">
        <v>21</v>
      </c>
      <c r="Y8" s="12">
        <v>22</v>
      </c>
      <c r="Z8" s="12">
        <v>23</v>
      </c>
      <c r="AA8" s="12">
        <v>24</v>
      </c>
      <c r="AB8" s="12">
        <v>25</v>
      </c>
      <c r="AC8" s="12">
        <v>26</v>
      </c>
    </row>
    <row r="9" spans="1:29" x14ac:dyDescent="0.2">
      <c r="B9" s="16" t="s">
        <v>24</v>
      </c>
      <c r="C9" s="16"/>
      <c r="D9" s="17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x14ac:dyDescent="0.2">
      <c r="B10" s="16" t="s">
        <v>25</v>
      </c>
      <c r="C10" s="19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x14ac:dyDescent="0.2">
      <c r="B11" s="20">
        <v>1</v>
      </c>
      <c r="C11" s="21" t="s">
        <v>26</v>
      </c>
      <c r="D11" s="22">
        <v>8795</v>
      </c>
      <c r="E11" s="23">
        <v>2664</v>
      </c>
      <c r="F11" s="3">
        <v>24934</v>
      </c>
      <c r="G11" s="3">
        <v>39046</v>
      </c>
      <c r="H11" s="3">
        <v>11727</v>
      </c>
      <c r="I11" s="3">
        <v>918077</v>
      </c>
      <c r="J11" s="3">
        <v>1578148</v>
      </c>
      <c r="K11" s="3">
        <v>78440427</v>
      </c>
      <c r="L11" s="3">
        <v>2018680</v>
      </c>
      <c r="M11" s="3">
        <v>6803665.3628400005</v>
      </c>
      <c r="N11" s="3">
        <v>1846731</v>
      </c>
      <c r="O11" s="3">
        <v>9081465.7943099998</v>
      </c>
      <c r="P11" s="3">
        <v>0</v>
      </c>
      <c r="Q11" s="3">
        <v>0</v>
      </c>
      <c r="R11" s="3">
        <v>15844</v>
      </c>
      <c r="S11" s="3">
        <v>76034.7</v>
      </c>
      <c r="T11" s="3">
        <v>7854396</v>
      </c>
      <c r="U11" s="3">
        <v>16270463.89154</v>
      </c>
      <c r="V11" s="3">
        <v>2629862</v>
      </c>
      <c r="W11" s="3">
        <v>6609255.6517400043</v>
      </c>
      <c r="X11" s="3">
        <v>6</v>
      </c>
      <c r="Y11" s="3">
        <v>15.5</v>
      </c>
      <c r="Z11" s="3">
        <v>28909309</v>
      </c>
      <c r="AA11" s="3">
        <v>135671905.24399999</v>
      </c>
      <c r="AB11" s="3">
        <v>1421</v>
      </c>
      <c r="AC11" s="3">
        <v>1399.5319999999999</v>
      </c>
    </row>
    <row r="12" spans="1:29" x14ac:dyDescent="0.2">
      <c r="B12" s="20">
        <v>2</v>
      </c>
      <c r="C12" s="21" t="s">
        <v>27</v>
      </c>
      <c r="D12" s="22">
        <v>5307</v>
      </c>
      <c r="E12" s="23">
        <v>2837</v>
      </c>
      <c r="F12" s="3">
        <v>46917</v>
      </c>
      <c r="G12" s="3">
        <v>14770</v>
      </c>
      <c r="H12" s="3">
        <v>103</v>
      </c>
      <c r="I12" s="3">
        <v>501763</v>
      </c>
      <c r="J12" s="3">
        <v>84114</v>
      </c>
      <c r="K12" s="3">
        <v>45831608</v>
      </c>
      <c r="L12" s="3">
        <v>153976</v>
      </c>
      <c r="M12" s="3">
        <v>560464.26399999997</v>
      </c>
      <c r="N12" s="3">
        <v>78502</v>
      </c>
      <c r="O12" s="3">
        <v>277541.70325000002</v>
      </c>
      <c r="P12" s="3">
        <v>0</v>
      </c>
      <c r="Q12" s="3">
        <v>0</v>
      </c>
      <c r="R12" s="3">
        <v>9996</v>
      </c>
      <c r="S12" s="3">
        <v>58512.381000000001</v>
      </c>
      <c r="T12" s="3">
        <v>5152534</v>
      </c>
      <c r="U12" s="3">
        <v>9671955.213440001</v>
      </c>
      <c r="V12" s="3">
        <v>1820852</v>
      </c>
      <c r="W12" s="3">
        <v>2859806.96386</v>
      </c>
      <c r="X12" s="3">
        <v>0</v>
      </c>
      <c r="Y12" s="3">
        <v>0</v>
      </c>
      <c r="Z12" s="3">
        <v>18735634</v>
      </c>
      <c r="AA12" s="3">
        <v>73975243.917589992</v>
      </c>
      <c r="AB12" s="3">
        <v>4079</v>
      </c>
      <c r="AC12" s="3">
        <v>3978.902</v>
      </c>
    </row>
    <row r="13" spans="1:29" x14ac:dyDescent="0.2">
      <c r="B13" s="20">
        <v>3</v>
      </c>
      <c r="C13" s="21" t="s">
        <v>28</v>
      </c>
      <c r="D13" s="22">
        <v>1809</v>
      </c>
      <c r="E13" s="23">
        <v>435</v>
      </c>
      <c r="F13" s="3">
        <v>2825</v>
      </c>
      <c r="G13" s="3">
        <v>3345</v>
      </c>
      <c r="H13" s="3">
        <v>355014</v>
      </c>
      <c r="I13" s="3">
        <v>1032158</v>
      </c>
      <c r="J13" s="3">
        <v>77883</v>
      </c>
      <c r="K13" s="3">
        <v>13155196</v>
      </c>
      <c r="L13" s="3">
        <v>67228</v>
      </c>
      <c r="M13" s="3">
        <v>273740.86361001979</v>
      </c>
      <c r="N13" s="3">
        <v>24368</v>
      </c>
      <c r="O13" s="3">
        <v>123415.65572999838</v>
      </c>
      <c r="P13" s="3">
        <v>0</v>
      </c>
      <c r="Q13" s="3">
        <v>0</v>
      </c>
      <c r="R13" s="3">
        <v>1030</v>
      </c>
      <c r="S13" s="3">
        <v>4995.6000000000004</v>
      </c>
      <c r="T13" s="3">
        <v>2461200</v>
      </c>
      <c r="U13" s="3">
        <v>4372414.1053299997</v>
      </c>
      <c r="V13" s="3">
        <v>847234</v>
      </c>
      <c r="W13" s="3">
        <v>1230407.7981500002</v>
      </c>
      <c r="X13" s="3">
        <v>9443</v>
      </c>
      <c r="Y13" s="3">
        <v>109185.63748999999</v>
      </c>
      <c r="Z13" s="3">
        <v>7570492</v>
      </c>
      <c r="AA13" s="3">
        <v>33204559.720119998</v>
      </c>
      <c r="AB13" s="3">
        <v>0</v>
      </c>
      <c r="AC13" s="3">
        <v>0</v>
      </c>
    </row>
    <row r="14" spans="1:29" x14ac:dyDescent="0.2">
      <c r="B14" s="20">
        <v>4</v>
      </c>
      <c r="C14" s="21" t="s">
        <v>29</v>
      </c>
      <c r="D14" s="22">
        <v>8103</v>
      </c>
      <c r="E14" s="23">
        <v>4039</v>
      </c>
      <c r="F14" s="3">
        <v>56505</v>
      </c>
      <c r="G14" s="3">
        <v>8906</v>
      </c>
      <c r="H14" s="3">
        <v>66</v>
      </c>
      <c r="I14" s="3">
        <v>2016911</v>
      </c>
      <c r="J14" s="3">
        <v>569338</v>
      </c>
      <c r="K14" s="3">
        <v>47982447</v>
      </c>
      <c r="L14" s="3">
        <v>762577</v>
      </c>
      <c r="M14" s="3">
        <v>2147905.6540000001</v>
      </c>
      <c r="N14" s="3">
        <v>292596</v>
      </c>
      <c r="O14" s="3">
        <v>1056858.5449999999</v>
      </c>
      <c r="P14" s="3">
        <v>0</v>
      </c>
      <c r="Q14" s="3">
        <v>0</v>
      </c>
      <c r="R14" s="3">
        <v>60265</v>
      </c>
      <c r="S14" s="3">
        <v>313576.59999999998</v>
      </c>
      <c r="T14" s="3">
        <v>10053944</v>
      </c>
      <c r="U14" s="3">
        <v>21633053.397</v>
      </c>
      <c r="V14" s="3">
        <v>3254501</v>
      </c>
      <c r="W14" s="3">
        <v>6306768.1619999995</v>
      </c>
      <c r="X14" s="3">
        <v>5362</v>
      </c>
      <c r="Y14" s="3">
        <v>84014.026500000007</v>
      </c>
      <c r="Z14" s="3">
        <v>33569753</v>
      </c>
      <c r="AA14" s="3">
        <v>150066581.38189998</v>
      </c>
      <c r="AB14" s="3">
        <v>1696</v>
      </c>
      <c r="AC14" s="3">
        <v>1588.2860000000001</v>
      </c>
    </row>
    <row r="15" spans="1:29" x14ac:dyDescent="0.2">
      <c r="B15" s="20">
        <v>5</v>
      </c>
      <c r="C15" s="21" t="s">
        <v>30</v>
      </c>
      <c r="D15" s="22">
        <v>1249</v>
      </c>
      <c r="E15" s="23">
        <v>325</v>
      </c>
      <c r="F15" s="3">
        <v>2277</v>
      </c>
      <c r="G15" s="3">
        <v>9254</v>
      </c>
      <c r="H15" s="3">
        <v>8807</v>
      </c>
      <c r="I15" s="3">
        <v>204275</v>
      </c>
      <c r="J15" s="3">
        <v>0</v>
      </c>
      <c r="K15" s="3">
        <v>27369834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3244278</v>
      </c>
      <c r="U15" s="3">
        <v>7373003.6569999997</v>
      </c>
      <c r="V15" s="3">
        <v>637414</v>
      </c>
      <c r="W15" s="3">
        <v>1308138.801</v>
      </c>
      <c r="X15" s="3">
        <v>0</v>
      </c>
      <c r="Y15" s="3">
        <v>0</v>
      </c>
      <c r="Z15" s="3">
        <v>9230516</v>
      </c>
      <c r="AA15" s="3">
        <v>40988971.3495</v>
      </c>
      <c r="AB15" s="3">
        <v>10396</v>
      </c>
      <c r="AC15" s="3">
        <v>10544.544</v>
      </c>
    </row>
    <row r="16" spans="1:29" x14ac:dyDescent="0.2">
      <c r="B16" s="20">
        <v>6</v>
      </c>
      <c r="C16" s="21" t="s">
        <v>31</v>
      </c>
      <c r="D16" s="22">
        <v>4309</v>
      </c>
      <c r="E16" s="23">
        <v>594</v>
      </c>
      <c r="F16" s="3">
        <v>14693</v>
      </c>
      <c r="G16" s="3">
        <v>10249</v>
      </c>
      <c r="H16" s="3">
        <v>0</v>
      </c>
      <c r="I16" s="3">
        <v>425926</v>
      </c>
      <c r="J16" s="3">
        <v>158707</v>
      </c>
      <c r="K16" s="3">
        <v>28816092</v>
      </c>
      <c r="L16" s="3">
        <v>141888</v>
      </c>
      <c r="M16" s="3">
        <v>477248.16100000002</v>
      </c>
      <c r="N16" s="3">
        <v>68777</v>
      </c>
      <c r="O16" s="3">
        <v>245173.348</v>
      </c>
      <c r="P16" s="3">
        <v>0</v>
      </c>
      <c r="Q16" s="3">
        <v>0</v>
      </c>
      <c r="R16" s="3">
        <v>3037</v>
      </c>
      <c r="S16" s="3">
        <v>19566.117999999999</v>
      </c>
      <c r="T16" s="3">
        <v>5851753</v>
      </c>
      <c r="U16" s="3">
        <v>11793000</v>
      </c>
      <c r="V16" s="3">
        <v>2303106</v>
      </c>
      <c r="W16" s="3">
        <v>3770940.47</v>
      </c>
      <c r="X16" s="3">
        <v>5330</v>
      </c>
      <c r="Y16" s="3">
        <v>81379.901599999997</v>
      </c>
      <c r="Z16" s="3">
        <v>21082110</v>
      </c>
      <c r="AA16" s="3">
        <v>97888000</v>
      </c>
      <c r="AB16" s="3">
        <v>42974</v>
      </c>
      <c r="AC16" s="3">
        <v>42453.567900000002</v>
      </c>
    </row>
    <row r="17" spans="2:29" x14ac:dyDescent="0.2">
      <c r="B17" s="20">
        <v>7</v>
      </c>
      <c r="C17" s="21" t="s">
        <v>32</v>
      </c>
      <c r="D17" s="22">
        <v>2707</v>
      </c>
      <c r="E17" s="23">
        <v>736</v>
      </c>
      <c r="F17" s="3">
        <v>0</v>
      </c>
      <c r="G17" s="3">
        <v>0</v>
      </c>
      <c r="H17" s="3">
        <v>0</v>
      </c>
      <c r="I17" s="3">
        <v>232601</v>
      </c>
      <c r="J17" s="3">
        <v>72693</v>
      </c>
      <c r="K17" s="3">
        <v>15580464</v>
      </c>
      <c r="L17" s="3">
        <v>71114</v>
      </c>
      <c r="M17" s="3">
        <v>186195.58410000001</v>
      </c>
      <c r="N17" s="3">
        <v>26241</v>
      </c>
      <c r="O17" s="3">
        <v>69922.274999999994</v>
      </c>
      <c r="P17" s="3">
        <v>0</v>
      </c>
      <c r="Q17" s="3">
        <v>0</v>
      </c>
      <c r="R17" s="3">
        <v>1002</v>
      </c>
      <c r="S17" s="3">
        <v>4557.8230000000003</v>
      </c>
      <c r="T17" s="3">
        <v>3890314</v>
      </c>
      <c r="U17" s="3">
        <v>7558803.9702599999</v>
      </c>
      <c r="V17" s="3">
        <v>1042420</v>
      </c>
      <c r="W17" s="3">
        <v>1830368.4140099999</v>
      </c>
      <c r="X17" s="3">
        <v>0</v>
      </c>
      <c r="Y17" s="3">
        <v>0</v>
      </c>
      <c r="Z17" s="3">
        <v>15799462</v>
      </c>
      <c r="AA17" s="3">
        <v>66073821.63594</v>
      </c>
      <c r="AB17" s="3">
        <v>0</v>
      </c>
      <c r="AC17" s="3">
        <v>0</v>
      </c>
    </row>
    <row r="18" spans="2:29" x14ac:dyDescent="0.2">
      <c r="B18" s="20">
        <v>8</v>
      </c>
      <c r="C18" s="21" t="s">
        <v>33</v>
      </c>
      <c r="D18" s="22">
        <v>780</v>
      </c>
      <c r="E18" s="23">
        <v>23</v>
      </c>
      <c r="F18" s="3">
        <v>1062</v>
      </c>
      <c r="G18" s="3">
        <v>357</v>
      </c>
      <c r="H18" s="3">
        <v>1154</v>
      </c>
      <c r="I18" s="3">
        <v>24025</v>
      </c>
      <c r="J18" s="3">
        <v>0</v>
      </c>
      <c r="K18" s="3">
        <v>3579375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518911</v>
      </c>
      <c r="U18" s="3">
        <v>1255517.1741399998</v>
      </c>
      <c r="V18" s="3">
        <v>273173</v>
      </c>
      <c r="W18" s="3">
        <v>693380.48575999995</v>
      </c>
      <c r="X18" s="3">
        <v>0</v>
      </c>
      <c r="Y18" s="3">
        <v>0</v>
      </c>
      <c r="Z18" s="3">
        <v>1625630</v>
      </c>
      <c r="AA18" s="3">
        <v>7343145.5999999996</v>
      </c>
      <c r="AB18" s="3">
        <v>0</v>
      </c>
      <c r="AC18" s="3">
        <v>0</v>
      </c>
    </row>
    <row r="19" spans="2:29" x14ac:dyDescent="0.2">
      <c r="B19" s="20">
        <v>9</v>
      </c>
      <c r="C19" s="21" t="s">
        <v>34</v>
      </c>
      <c r="D19" s="22">
        <v>8159</v>
      </c>
      <c r="E19" s="23">
        <v>4804</v>
      </c>
      <c r="F19" s="3">
        <v>45024</v>
      </c>
      <c r="G19" s="3">
        <v>11265</v>
      </c>
      <c r="H19" s="3">
        <v>615684</v>
      </c>
      <c r="I19" s="3">
        <v>61509</v>
      </c>
      <c r="J19" s="3">
        <v>344956</v>
      </c>
      <c r="K19" s="3">
        <v>45911797</v>
      </c>
      <c r="L19" s="3">
        <v>478356</v>
      </c>
      <c r="M19" s="3">
        <v>1605629.31797</v>
      </c>
      <c r="N19" s="3">
        <v>188325</v>
      </c>
      <c r="O19" s="3">
        <v>662938.15655999992</v>
      </c>
      <c r="P19" s="3">
        <v>0</v>
      </c>
      <c r="Q19" s="3">
        <v>0</v>
      </c>
      <c r="R19" s="3">
        <v>4049</v>
      </c>
      <c r="S19" s="3">
        <v>12493.48842</v>
      </c>
      <c r="T19" s="3">
        <v>8097599</v>
      </c>
      <c r="U19" s="3">
        <v>18701391.40106</v>
      </c>
      <c r="V19" s="3">
        <v>4175528</v>
      </c>
      <c r="W19" s="3">
        <v>7745493.5723100007</v>
      </c>
      <c r="X19" s="3">
        <v>0</v>
      </c>
      <c r="Y19" s="3">
        <v>0</v>
      </c>
      <c r="Z19" s="3">
        <v>30410684</v>
      </c>
      <c r="AA19" s="3">
        <v>147694865.67657998</v>
      </c>
      <c r="AB19" s="3">
        <v>0</v>
      </c>
      <c r="AC19" s="3">
        <v>0</v>
      </c>
    </row>
    <row r="20" spans="2:29" x14ac:dyDescent="0.2">
      <c r="B20" s="20">
        <v>10</v>
      </c>
      <c r="C20" s="21" t="s">
        <v>35</v>
      </c>
      <c r="D20" s="22">
        <v>25740</v>
      </c>
      <c r="E20" s="23">
        <v>39971</v>
      </c>
      <c r="F20" s="3">
        <v>1004792</v>
      </c>
      <c r="G20" s="3">
        <v>51806</v>
      </c>
      <c r="H20" s="3">
        <v>553021</v>
      </c>
      <c r="I20" s="3">
        <v>1943936</v>
      </c>
      <c r="J20" s="3">
        <v>15167195</v>
      </c>
      <c r="K20" s="3">
        <v>277289229</v>
      </c>
      <c r="L20" s="3">
        <v>26639486</v>
      </c>
      <c r="M20" s="3">
        <v>85536478.709999993</v>
      </c>
      <c r="N20" s="3">
        <v>19970671</v>
      </c>
      <c r="O20" s="3">
        <v>147487278.37200001</v>
      </c>
      <c r="P20" s="3">
        <v>0</v>
      </c>
      <c r="Q20" s="3">
        <v>0</v>
      </c>
      <c r="R20" s="3">
        <v>105767</v>
      </c>
      <c r="S20" s="3">
        <v>404192.82299999997</v>
      </c>
      <c r="T20" s="3">
        <v>59223251</v>
      </c>
      <c r="U20" s="3">
        <v>130191354.29369999</v>
      </c>
      <c r="V20" s="3">
        <v>25772012</v>
      </c>
      <c r="W20" s="3">
        <v>49138829.354480006</v>
      </c>
      <c r="X20" s="3">
        <v>1987</v>
      </c>
      <c r="Y20" s="3">
        <v>26333.346389999999</v>
      </c>
      <c r="Z20" s="3">
        <v>206516295</v>
      </c>
      <c r="AA20" s="3">
        <v>1006310897.3636799</v>
      </c>
      <c r="AB20" s="3">
        <v>57301</v>
      </c>
      <c r="AC20" s="3">
        <v>54752.72696</v>
      </c>
    </row>
    <row r="21" spans="2:29" x14ac:dyDescent="0.2">
      <c r="B21" s="20">
        <v>11</v>
      </c>
      <c r="C21" s="21" t="s">
        <v>36</v>
      </c>
      <c r="D21" s="22">
        <v>2187</v>
      </c>
      <c r="E21" s="23">
        <v>218</v>
      </c>
      <c r="F21" s="3">
        <v>10156</v>
      </c>
      <c r="G21" s="3">
        <v>3568</v>
      </c>
      <c r="H21" s="3">
        <v>1503</v>
      </c>
      <c r="I21" s="3">
        <v>480912</v>
      </c>
      <c r="J21" s="3">
        <v>0</v>
      </c>
      <c r="K21" s="3">
        <v>11942836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2278642</v>
      </c>
      <c r="U21" s="3">
        <v>4558360.8760000002</v>
      </c>
      <c r="V21" s="3">
        <v>550878</v>
      </c>
      <c r="W21" s="3">
        <v>1241290.9539999999</v>
      </c>
      <c r="X21" s="3">
        <v>1007</v>
      </c>
      <c r="Y21" s="3">
        <v>15979.74</v>
      </c>
      <c r="Z21" s="3">
        <v>7373718</v>
      </c>
      <c r="AA21" s="3">
        <v>32402265.613000002</v>
      </c>
      <c r="AB21" s="3">
        <v>2082</v>
      </c>
      <c r="AC21" s="3">
        <v>1550.5740000000001</v>
      </c>
    </row>
    <row r="22" spans="2:29" x14ac:dyDescent="0.2">
      <c r="B22" s="20">
        <v>12</v>
      </c>
      <c r="C22" s="21" t="s">
        <v>37</v>
      </c>
      <c r="D22" s="22">
        <v>8042</v>
      </c>
      <c r="E22" s="23">
        <v>3190</v>
      </c>
      <c r="F22" s="3">
        <v>41589</v>
      </c>
      <c r="G22" s="3">
        <v>8032</v>
      </c>
      <c r="H22" s="3">
        <v>21288</v>
      </c>
      <c r="I22" s="3">
        <v>235305</v>
      </c>
      <c r="J22" s="3">
        <v>546486</v>
      </c>
      <c r="K22" s="3">
        <v>50324328</v>
      </c>
      <c r="L22" s="3">
        <v>544302</v>
      </c>
      <c r="M22" s="3">
        <v>1830000</v>
      </c>
      <c r="N22" s="3">
        <v>298526</v>
      </c>
      <c r="O22" s="3">
        <v>1130000</v>
      </c>
      <c r="P22" s="3">
        <v>0</v>
      </c>
      <c r="Q22" s="3">
        <v>0</v>
      </c>
      <c r="R22" s="3">
        <v>6893</v>
      </c>
      <c r="S22" s="3">
        <v>35557.864000000001</v>
      </c>
      <c r="T22" s="3">
        <v>10329332</v>
      </c>
      <c r="U22" s="3">
        <v>18300000</v>
      </c>
      <c r="V22" s="3">
        <v>5876434</v>
      </c>
      <c r="W22" s="3">
        <v>10100000</v>
      </c>
      <c r="X22" s="3">
        <v>3431</v>
      </c>
      <c r="Y22" s="3">
        <v>12888.23</v>
      </c>
      <c r="Z22" s="3">
        <v>49816701</v>
      </c>
      <c r="AA22" s="3">
        <v>153025045.743</v>
      </c>
      <c r="AB22" s="3">
        <v>11674</v>
      </c>
      <c r="AC22" s="3">
        <v>11777.679</v>
      </c>
    </row>
    <row r="23" spans="2:29" x14ac:dyDescent="0.2">
      <c r="B23" s="16" t="s">
        <v>38</v>
      </c>
      <c r="C23" s="19"/>
      <c r="D23" s="17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20">
        <v>13</v>
      </c>
      <c r="C24" s="21" t="s">
        <v>39</v>
      </c>
      <c r="D24" s="22">
        <v>5761</v>
      </c>
      <c r="E24" s="23">
        <v>10097</v>
      </c>
      <c r="F24" s="3">
        <v>1288748</v>
      </c>
      <c r="G24" s="3">
        <v>847</v>
      </c>
      <c r="H24" s="3">
        <v>521094</v>
      </c>
      <c r="I24" s="3">
        <v>47298244</v>
      </c>
      <c r="J24" s="3">
        <v>9086186</v>
      </c>
      <c r="K24" s="3">
        <v>27975510</v>
      </c>
      <c r="L24" s="24">
        <v>19263463</v>
      </c>
      <c r="M24" s="24">
        <v>58851746.209799998</v>
      </c>
      <c r="N24" s="24">
        <v>12387408</v>
      </c>
      <c r="O24" s="24">
        <v>54311161.718209997</v>
      </c>
      <c r="P24" s="3">
        <v>0</v>
      </c>
      <c r="Q24" s="3">
        <v>0</v>
      </c>
      <c r="R24" s="3">
        <v>60488</v>
      </c>
      <c r="S24" s="3">
        <v>235503.3</v>
      </c>
      <c r="T24" s="3">
        <v>11342472</v>
      </c>
      <c r="U24" s="3">
        <v>29258451.784000002</v>
      </c>
      <c r="V24" s="3">
        <v>4678152</v>
      </c>
      <c r="W24" s="3">
        <v>14431748.358999999</v>
      </c>
      <c r="X24" s="3">
        <v>18994</v>
      </c>
      <c r="Y24" s="3">
        <v>472740.14980000001</v>
      </c>
      <c r="Z24" s="3">
        <v>22436703</v>
      </c>
      <c r="AA24" s="3">
        <v>136927532.2058</v>
      </c>
      <c r="AB24" s="3">
        <v>0</v>
      </c>
      <c r="AC24" s="3">
        <v>0</v>
      </c>
    </row>
    <row r="25" spans="2:29" x14ac:dyDescent="0.2">
      <c r="B25" s="20">
        <v>14</v>
      </c>
      <c r="C25" s="21" t="s">
        <v>40</v>
      </c>
      <c r="D25" s="22">
        <v>428</v>
      </c>
      <c r="E25" s="23">
        <v>5</v>
      </c>
      <c r="F25" s="3">
        <v>37088</v>
      </c>
      <c r="G25" s="3">
        <v>0</v>
      </c>
      <c r="H25" s="3">
        <v>0</v>
      </c>
      <c r="I25" s="3">
        <v>0</v>
      </c>
      <c r="J25" s="3">
        <v>0</v>
      </c>
      <c r="K25" s="3">
        <v>5226993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550669</v>
      </c>
      <c r="U25" s="3">
        <v>1420948.1406899998</v>
      </c>
      <c r="V25" s="3">
        <v>248807</v>
      </c>
      <c r="W25" s="3">
        <v>672174.18502000021</v>
      </c>
      <c r="X25" s="3">
        <v>0</v>
      </c>
      <c r="Y25" s="3">
        <v>0</v>
      </c>
      <c r="Z25" s="3">
        <v>2612427</v>
      </c>
      <c r="AA25" s="3">
        <v>13165491.229</v>
      </c>
      <c r="AB25" s="3">
        <v>24290</v>
      </c>
      <c r="AC25" s="3">
        <v>24436.898820000009</v>
      </c>
    </row>
    <row r="26" spans="2:29" x14ac:dyDescent="0.2">
      <c r="B26" s="20">
        <v>15</v>
      </c>
      <c r="C26" s="21" t="s">
        <v>41</v>
      </c>
      <c r="D26" s="22">
        <v>1108</v>
      </c>
      <c r="E26" s="23">
        <v>568</v>
      </c>
      <c r="F26" s="3">
        <v>7220</v>
      </c>
      <c r="G26" s="3">
        <v>27426</v>
      </c>
      <c r="H26" s="3">
        <v>0</v>
      </c>
      <c r="I26" s="3">
        <v>41938</v>
      </c>
      <c r="J26" s="3">
        <v>1767</v>
      </c>
      <c r="K26" s="3">
        <v>2660153</v>
      </c>
      <c r="L26" s="3">
        <v>1725</v>
      </c>
      <c r="M26" s="3">
        <v>4151.8097299999999</v>
      </c>
      <c r="N26" s="3">
        <v>432</v>
      </c>
      <c r="O26" s="3">
        <v>1675.8617899999999</v>
      </c>
      <c r="P26" s="3">
        <v>0</v>
      </c>
      <c r="Q26" s="3">
        <v>0</v>
      </c>
      <c r="R26" s="3">
        <v>13</v>
      </c>
      <c r="S26" s="3">
        <v>27.5</v>
      </c>
      <c r="T26" s="3">
        <v>966000</v>
      </c>
      <c r="U26" s="3">
        <v>1991106.2149</v>
      </c>
      <c r="V26" s="3">
        <v>145956</v>
      </c>
      <c r="W26" s="3">
        <v>283909.95464999997</v>
      </c>
      <c r="X26" s="3">
        <v>0</v>
      </c>
      <c r="Y26" s="3">
        <v>0</v>
      </c>
      <c r="Z26" s="3">
        <v>2801045</v>
      </c>
      <c r="AA26" s="3">
        <v>14857274.6</v>
      </c>
      <c r="AB26" s="3">
        <v>0</v>
      </c>
      <c r="AC26" s="3">
        <v>0</v>
      </c>
    </row>
    <row r="27" spans="2:29" x14ac:dyDescent="0.2">
      <c r="B27" s="20">
        <v>16</v>
      </c>
      <c r="C27" s="21" t="s">
        <v>42</v>
      </c>
      <c r="D27" s="22">
        <v>457</v>
      </c>
      <c r="E27" s="23">
        <v>53</v>
      </c>
      <c r="F27" s="3">
        <v>0</v>
      </c>
      <c r="G27" s="3">
        <v>1183</v>
      </c>
      <c r="H27" s="3">
        <v>5438</v>
      </c>
      <c r="I27" s="3">
        <v>0</v>
      </c>
      <c r="J27" s="3">
        <v>0</v>
      </c>
      <c r="K27" s="3">
        <v>845416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252733</v>
      </c>
      <c r="U27" s="3">
        <v>441764.1544</v>
      </c>
      <c r="V27" s="3">
        <v>38892</v>
      </c>
      <c r="W27" s="3">
        <v>77136.965379999994</v>
      </c>
      <c r="X27" s="3">
        <v>2</v>
      </c>
      <c r="Y27" s="3">
        <v>1.4</v>
      </c>
      <c r="Z27" s="3">
        <v>530479</v>
      </c>
      <c r="AA27" s="3">
        <v>2439427.4339999999</v>
      </c>
      <c r="AB27" s="3">
        <v>22</v>
      </c>
      <c r="AC27" s="3">
        <v>23.8</v>
      </c>
    </row>
    <row r="28" spans="2:29" x14ac:dyDescent="0.2">
      <c r="B28" s="20">
        <v>17</v>
      </c>
      <c r="C28" s="21" t="s">
        <v>43</v>
      </c>
      <c r="D28" s="22">
        <v>375</v>
      </c>
      <c r="E28" s="23">
        <v>8</v>
      </c>
      <c r="F28" s="3">
        <v>8817</v>
      </c>
      <c r="G28" s="3">
        <v>0</v>
      </c>
      <c r="H28" s="3">
        <v>6568</v>
      </c>
      <c r="I28" s="3">
        <v>0</v>
      </c>
      <c r="J28" s="3">
        <v>0</v>
      </c>
      <c r="K28" s="3">
        <v>940951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167194</v>
      </c>
      <c r="U28" s="3">
        <v>417695.51</v>
      </c>
      <c r="V28" s="3">
        <v>33896</v>
      </c>
      <c r="W28" s="3">
        <v>136225.74400000001</v>
      </c>
      <c r="X28" s="3">
        <v>418</v>
      </c>
      <c r="Y28" s="3">
        <v>13462.849</v>
      </c>
      <c r="Z28" s="3">
        <v>292751</v>
      </c>
      <c r="AA28" s="3">
        <v>1661677.5490000001</v>
      </c>
      <c r="AB28" s="3">
        <v>0</v>
      </c>
      <c r="AC28" s="3">
        <v>0</v>
      </c>
    </row>
    <row r="29" spans="2:29" x14ac:dyDescent="0.2">
      <c r="B29" s="20">
        <v>18</v>
      </c>
      <c r="C29" s="21" t="s">
        <v>44</v>
      </c>
      <c r="D29" s="22">
        <v>222</v>
      </c>
      <c r="E29" s="23">
        <v>42</v>
      </c>
      <c r="F29" s="3">
        <v>1422</v>
      </c>
      <c r="G29" s="3">
        <v>0</v>
      </c>
      <c r="H29" s="3">
        <v>0</v>
      </c>
      <c r="I29" s="3">
        <v>24351</v>
      </c>
      <c r="J29" s="3">
        <v>8199</v>
      </c>
      <c r="K29" s="3">
        <v>516483</v>
      </c>
      <c r="L29" s="3">
        <v>21283</v>
      </c>
      <c r="M29" s="3">
        <v>44732.795149999998</v>
      </c>
      <c r="N29" s="3">
        <v>6077</v>
      </c>
      <c r="O29" s="3">
        <v>19269.543859999998</v>
      </c>
      <c r="P29" s="3">
        <v>1</v>
      </c>
      <c r="Q29" s="3">
        <v>1.534</v>
      </c>
      <c r="R29" s="3">
        <v>157</v>
      </c>
      <c r="S29" s="3">
        <v>533.6</v>
      </c>
      <c r="T29" s="3">
        <v>266343</v>
      </c>
      <c r="U29" s="3">
        <v>419032.9963</v>
      </c>
      <c r="V29" s="3">
        <v>26678</v>
      </c>
      <c r="W29" s="3">
        <v>65767.839560000008</v>
      </c>
      <c r="X29" s="3">
        <v>0</v>
      </c>
      <c r="Y29" s="3">
        <v>0</v>
      </c>
      <c r="Z29" s="3">
        <v>479044</v>
      </c>
      <c r="AA29" s="3">
        <v>2033980.3130000001</v>
      </c>
      <c r="AB29" s="3">
        <v>0</v>
      </c>
      <c r="AC29" s="3">
        <v>0</v>
      </c>
    </row>
    <row r="30" spans="2:29" x14ac:dyDescent="0.2">
      <c r="B30" s="20">
        <v>19</v>
      </c>
      <c r="C30" s="21" t="s">
        <v>45</v>
      </c>
      <c r="D30" s="22">
        <v>1535</v>
      </c>
      <c r="E30" s="23">
        <v>351</v>
      </c>
      <c r="F30" s="3">
        <v>16340</v>
      </c>
      <c r="G30" s="3">
        <v>0</v>
      </c>
      <c r="H30" s="3">
        <v>89769</v>
      </c>
      <c r="I30" s="3">
        <v>3722554</v>
      </c>
      <c r="J30" s="3">
        <v>370543</v>
      </c>
      <c r="K30" s="3">
        <v>12325632</v>
      </c>
      <c r="L30" s="3">
        <v>837401</v>
      </c>
      <c r="M30" s="3">
        <v>2784366.5807699999</v>
      </c>
      <c r="N30" s="3">
        <v>820465</v>
      </c>
      <c r="O30" s="3">
        <v>4571318.9720000001</v>
      </c>
      <c r="P30" s="3">
        <v>0</v>
      </c>
      <c r="Q30" s="3">
        <v>0</v>
      </c>
      <c r="R30" s="3">
        <v>3612</v>
      </c>
      <c r="S30" s="3">
        <v>16676.099999999999</v>
      </c>
      <c r="T30" s="3">
        <v>5253527</v>
      </c>
      <c r="U30" s="3">
        <v>9205066.7699999996</v>
      </c>
      <c r="V30" s="3">
        <v>1844641</v>
      </c>
      <c r="W30" s="3">
        <v>4681996.9220000003</v>
      </c>
      <c r="X30" s="3">
        <v>2335</v>
      </c>
      <c r="Y30" s="3">
        <v>26860.537499999999</v>
      </c>
      <c r="Z30" s="3">
        <v>9295878</v>
      </c>
      <c r="AA30" s="3">
        <v>44389763.060999997</v>
      </c>
      <c r="AB30" s="3">
        <v>274</v>
      </c>
      <c r="AC30" s="3">
        <v>236.76599999999999</v>
      </c>
    </row>
    <row r="31" spans="2:29" x14ac:dyDescent="0.2">
      <c r="B31" s="20">
        <v>20</v>
      </c>
      <c r="C31" s="21" t="s">
        <v>46</v>
      </c>
      <c r="D31" s="22">
        <v>9366</v>
      </c>
      <c r="E31" s="23">
        <v>9530</v>
      </c>
      <c r="F31" s="3">
        <v>1463983</v>
      </c>
      <c r="G31" s="3">
        <v>4232</v>
      </c>
      <c r="H31" s="3">
        <v>1459034</v>
      </c>
      <c r="I31" s="3">
        <v>0</v>
      </c>
      <c r="J31" s="3">
        <v>16546501</v>
      </c>
      <c r="K31" s="3">
        <v>48032697</v>
      </c>
      <c r="L31" s="3">
        <v>34794236</v>
      </c>
      <c r="M31" s="3">
        <v>151572966.67278001</v>
      </c>
      <c r="N31" s="3">
        <v>28690313</v>
      </c>
      <c r="O31" s="3">
        <v>223760722.26174</v>
      </c>
      <c r="P31" s="3">
        <v>0</v>
      </c>
      <c r="Q31" s="3">
        <v>0</v>
      </c>
      <c r="R31" s="3">
        <v>203214</v>
      </c>
      <c r="S31" s="3">
        <v>1168982.57274</v>
      </c>
      <c r="T31" s="3">
        <v>25038005</v>
      </c>
      <c r="U31" s="3">
        <v>67344230.656130001</v>
      </c>
      <c r="V31" s="3">
        <v>15253012</v>
      </c>
      <c r="W31" s="3">
        <v>42887650.497380003</v>
      </c>
      <c r="X31" s="3">
        <v>248310</v>
      </c>
      <c r="Y31" s="3">
        <v>2269384.5807099999</v>
      </c>
      <c r="Z31" s="3">
        <v>43952961</v>
      </c>
      <c r="AA31" s="3">
        <v>262190425.07549</v>
      </c>
      <c r="AB31" s="3">
        <v>52506</v>
      </c>
      <c r="AC31" s="3">
        <v>52774.93217</v>
      </c>
    </row>
    <row r="32" spans="2:29" x14ac:dyDescent="0.2">
      <c r="B32" s="20">
        <v>21</v>
      </c>
      <c r="C32" s="21" t="s">
        <v>47</v>
      </c>
      <c r="D32" s="22">
        <v>8725</v>
      </c>
      <c r="E32" s="23">
        <v>7754</v>
      </c>
      <c r="F32" s="3">
        <v>1179801</v>
      </c>
      <c r="G32" s="3">
        <v>3041</v>
      </c>
      <c r="H32" s="3">
        <v>549274</v>
      </c>
      <c r="I32" s="3">
        <v>3251723</v>
      </c>
      <c r="J32" s="3">
        <v>13537626</v>
      </c>
      <c r="K32" s="3">
        <v>35709144</v>
      </c>
      <c r="L32" s="3">
        <v>20052991</v>
      </c>
      <c r="M32" s="3">
        <v>73499926.511000007</v>
      </c>
      <c r="N32" s="3">
        <v>28034174</v>
      </c>
      <c r="O32" s="3">
        <v>143109634.69400001</v>
      </c>
      <c r="P32" s="3">
        <v>53</v>
      </c>
      <c r="Q32" s="3">
        <v>2209.4720000000002</v>
      </c>
      <c r="R32" s="3">
        <v>51634</v>
      </c>
      <c r="S32" s="3">
        <v>253241.2</v>
      </c>
      <c r="T32" s="3">
        <v>16024139</v>
      </c>
      <c r="U32" s="3">
        <v>44758060.215000004</v>
      </c>
      <c r="V32" s="3">
        <v>5864347</v>
      </c>
      <c r="W32" s="3">
        <v>20463723.708000001</v>
      </c>
      <c r="X32" s="3">
        <v>23293</v>
      </c>
      <c r="Y32" s="3">
        <v>214639.66699999999</v>
      </c>
      <c r="Z32" s="3">
        <v>23870600</v>
      </c>
      <c r="AA32" s="3">
        <v>152208203.55199999</v>
      </c>
      <c r="AB32" s="3">
        <v>43</v>
      </c>
      <c r="AC32" s="3">
        <v>22.664180000000002</v>
      </c>
    </row>
    <row r="33" spans="2:29" x14ac:dyDescent="0.2">
      <c r="B33" s="20">
        <v>22</v>
      </c>
      <c r="C33" s="21" t="s">
        <v>48</v>
      </c>
      <c r="D33" s="22">
        <v>2215</v>
      </c>
      <c r="E33" s="23">
        <v>1124</v>
      </c>
      <c r="F33" s="3">
        <v>22709</v>
      </c>
      <c r="G33" s="3">
        <v>206</v>
      </c>
      <c r="H33" s="3">
        <v>7384</v>
      </c>
      <c r="I33" s="3">
        <v>193297</v>
      </c>
      <c r="J33" s="3">
        <v>43375</v>
      </c>
      <c r="K33" s="3">
        <v>12667091</v>
      </c>
      <c r="L33" s="3">
        <v>80740</v>
      </c>
      <c r="M33" s="3">
        <v>270557.36083999998</v>
      </c>
      <c r="N33" s="3">
        <v>43542</v>
      </c>
      <c r="O33" s="3">
        <v>150759.03280000002</v>
      </c>
      <c r="P33" s="3">
        <v>0</v>
      </c>
      <c r="Q33" s="3">
        <v>0</v>
      </c>
      <c r="R33" s="3">
        <v>430</v>
      </c>
      <c r="S33" s="3">
        <v>2467.5358500000002</v>
      </c>
      <c r="T33" s="3">
        <v>2697349</v>
      </c>
      <c r="U33" s="3">
        <v>5724670.4058199907</v>
      </c>
      <c r="V33" s="3">
        <v>609002</v>
      </c>
      <c r="W33" s="3">
        <v>1331527.9322399995</v>
      </c>
      <c r="X33" s="3">
        <v>0</v>
      </c>
      <c r="Y33" s="3">
        <v>0</v>
      </c>
      <c r="Z33" s="3">
        <v>7178665</v>
      </c>
      <c r="AA33" s="3">
        <v>35309112.956009991</v>
      </c>
      <c r="AB33" s="3">
        <v>443</v>
      </c>
      <c r="AC33" s="3">
        <v>429.95933999999994</v>
      </c>
    </row>
    <row r="34" spans="2:29" x14ac:dyDescent="0.2">
      <c r="B34" s="20">
        <v>23</v>
      </c>
      <c r="C34" s="21" t="s">
        <v>49</v>
      </c>
      <c r="D34" s="22">
        <v>620</v>
      </c>
      <c r="E34" s="23">
        <v>229</v>
      </c>
      <c r="F34" s="3">
        <v>35616</v>
      </c>
      <c r="G34" s="3">
        <v>10046</v>
      </c>
      <c r="H34" s="3">
        <v>0</v>
      </c>
      <c r="I34" s="3">
        <v>38079</v>
      </c>
      <c r="J34" s="3">
        <v>1269278</v>
      </c>
      <c r="K34" s="3">
        <v>5220963</v>
      </c>
      <c r="L34" s="3">
        <v>1914395</v>
      </c>
      <c r="M34" s="3">
        <v>6790889.639320001</v>
      </c>
      <c r="N34" s="3">
        <v>1434681</v>
      </c>
      <c r="O34" s="3">
        <v>9534604.6113699805</v>
      </c>
      <c r="P34" s="3">
        <v>0</v>
      </c>
      <c r="Q34" s="3">
        <v>0</v>
      </c>
      <c r="R34" s="3">
        <v>18516</v>
      </c>
      <c r="S34" s="3">
        <v>68208.800000000003</v>
      </c>
      <c r="T34" s="3">
        <v>1243033</v>
      </c>
      <c r="U34" s="3">
        <v>2851979.26</v>
      </c>
      <c r="V34" s="3">
        <v>474461</v>
      </c>
      <c r="W34" s="3">
        <v>2811358.0988900005</v>
      </c>
      <c r="X34" s="3">
        <v>0</v>
      </c>
      <c r="Y34" s="3">
        <v>0</v>
      </c>
      <c r="Z34" s="3">
        <v>3914725</v>
      </c>
      <c r="AA34" s="3">
        <v>19229000</v>
      </c>
      <c r="AB34" s="3">
        <v>0</v>
      </c>
      <c r="AC34" s="3">
        <v>0</v>
      </c>
    </row>
    <row r="35" spans="2:29" x14ac:dyDescent="0.2">
      <c r="B35" s="20">
        <v>24</v>
      </c>
      <c r="C35" s="21" t="s">
        <v>50</v>
      </c>
      <c r="D35" s="22">
        <v>1619</v>
      </c>
      <c r="E35" s="23">
        <v>1247</v>
      </c>
      <c r="F35" s="3">
        <v>244844</v>
      </c>
      <c r="G35" s="3">
        <v>151</v>
      </c>
      <c r="H35" s="3">
        <v>56471</v>
      </c>
      <c r="I35" s="3">
        <v>2930661</v>
      </c>
      <c r="J35" s="3">
        <v>1964481</v>
      </c>
      <c r="K35" s="3">
        <v>7708771</v>
      </c>
      <c r="L35" s="3">
        <v>2786861</v>
      </c>
      <c r="M35" s="3">
        <v>12808063.677999999</v>
      </c>
      <c r="N35" s="3">
        <v>2527489</v>
      </c>
      <c r="O35" s="3">
        <v>61615578.847000003</v>
      </c>
      <c r="P35" s="3">
        <v>0</v>
      </c>
      <c r="Q35" s="3">
        <v>0</v>
      </c>
      <c r="R35" s="3">
        <v>24390</v>
      </c>
      <c r="S35" s="3">
        <v>122218.787</v>
      </c>
      <c r="T35" s="3">
        <v>1645272</v>
      </c>
      <c r="U35" s="3">
        <v>3835055.0060000001</v>
      </c>
      <c r="V35" s="3">
        <v>920266</v>
      </c>
      <c r="W35" s="3">
        <v>2989955.1329999999</v>
      </c>
      <c r="X35" s="3">
        <v>946</v>
      </c>
      <c r="Y35" s="3">
        <v>71354.914839999998</v>
      </c>
      <c r="Z35" s="3">
        <v>5379037</v>
      </c>
      <c r="AA35" s="3">
        <v>27280550.197840001</v>
      </c>
      <c r="AB35" s="3">
        <v>0</v>
      </c>
      <c r="AC35" s="3">
        <v>0</v>
      </c>
    </row>
    <row r="36" spans="2:29" x14ac:dyDescent="0.2">
      <c r="B36" s="20">
        <v>25</v>
      </c>
      <c r="C36" s="21" t="s">
        <v>51</v>
      </c>
      <c r="D36" s="22">
        <v>858</v>
      </c>
      <c r="E36" s="23">
        <v>627</v>
      </c>
      <c r="F36" s="3">
        <v>11634</v>
      </c>
      <c r="G36" s="3">
        <v>945</v>
      </c>
      <c r="H36" s="3">
        <v>0</v>
      </c>
      <c r="I36" s="3">
        <v>114061</v>
      </c>
      <c r="J36" s="3">
        <v>84034</v>
      </c>
      <c r="K36" s="3">
        <v>3687362</v>
      </c>
      <c r="L36" s="3">
        <v>165545</v>
      </c>
      <c r="M36" s="3">
        <v>1154980.9558899999</v>
      </c>
      <c r="N36" s="3">
        <v>119055</v>
      </c>
      <c r="O36" s="3">
        <v>304244.23298000003</v>
      </c>
      <c r="P36" s="3">
        <v>0</v>
      </c>
      <c r="Q36" s="3">
        <v>0</v>
      </c>
      <c r="R36" s="3">
        <v>6375</v>
      </c>
      <c r="S36" s="3">
        <v>25722.7</v>
      </c>
      <c r="T36" s="3">
        <v>1806342</v>
      </c>
      <c r="U36" s="3">
        <v>3176868.5730900001</v>
      </c>
      <c r="V36" s="3">
        <v>2726174</v>
      </c>
      <c r="W36" s="3">
        <v>1220373.1896800001</v>
      </c>
      <c r="X36" s="3">
        <v>0</v>
      </c>
      <c r="Y36" s="3">
        <v>0</v>
      </c>
      <c r="Z36" s="3">
        <v>6050233</v>
      </c>
      <c r="AA36" s="3">
        <v>32599017.478999998</v>
      </c>
      <c r="AB36" s="3">
        <v>1</v>
      </c>
      <c r="AC36" s="3">
        <v>0.1</v>
      </c>
    </row>
    <row r="37" spans="2:29" x14ac:dyDescent="0.2">
      <c r="B37" s="20">
        <v>26</v>
      </c>
      <c r="C37" s="21" t="s">
        <v>52</v>
      </c>
      <c r="D37" s="22">
        <v>847</v>
      </c>
      <c r="E37" s="23">
        <v>613</v>
      </c>
      <c r="F37" s="3">
        <v>9369</v>
      </c>
      <c r="G37" s="3">
        <v>0</v>
      </c>
      <c r="H37" s="3">
        <v>0</v>
      </c>
      <c r="I37" s="3">
        <v>41000</v>
      </c>
      <c r="J37" s="3">
        <v>0</v>
      </c>
      <c r="K37" s="3">
        <v>5163963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1846670</v>
      </c>
      <c r="U37" s="3">
        <v>2864908.0869999998</v>
      </c>
      <c r="V37" s="3">
        <v>263124</v>
      </c>
      <c r="W37" s="3">
        <v>508004.77970000001</v>
      </c>
      <c r="X37" s="3">
        <v>0</v>
      </c>
      <c r="Y37" s="3">
        <v>0</v>
      </c>
      <c r="Z37" s="3">
        <v>4470197</v>
      </c>
      <c r="AA37" s="3">
        <v>19414348.727000002</v>
      </c>
      <c r="AB37" s="3">
        <v>0</v>
      </c>
      <c r="AC37" s="3">
        <v>0</v>
      </c>
    </row>
    <row r="38" spans="2:29" x14ac:dyDescent="0.2">
      <c r="B38" s="20">
        <v>27</v>
      </c>
      <c r="C38" s="21" t="s">
        <v>53</v>
      </c>
      <c r="D38" s="22">
        <v>1381</v>
      </c>
      <c r="E38" s="23">
        <v>852</v>
      </c>
      <c r="F38" s="3">
        <v>11224</v>
      </c>
      <c r="G38" s="3">
        <v>0</v>
      </c>
      <c r="H38" s="3">
        <v>0</v>
      </c>
      <c r="I38" s="3">
        <v>20552</v>
      </c>
      <c r="J38" s="3">
        <v>10743</v>
      </c>
      <c r="K38" s="3">
        <v>4063647</v>
      </c>
      <c r="L38" s="3">
        <v>27433</v>
      </c>
      <c r="M38" s="3">
        <v>163556.68072999999</v>
      </c>
      <c r="N38" s="3">
        <v>7863</v>
      </c>
      <c r="O38" s="3">
        <v>89433.298139999999</v>
      </c>
      <c r="P38" s="3">
        <v>0</v>
      </c>
      <c r="Q38" s="3">
        <v>0</v>
      </c>
      <c r="R38" s="3">
        <v>666</v>
      </c>
      <c r="S38" s="3">
        <v>5035.1000000000004</v>
      </c>
      <c r="T38" s="3">
        <v>2044506</v>
      </c>
      <c r="U38" s="3">
        <v>4399633.6043900009</v>
      </c>
      <c r="V38" s="3">
        <v>331204</v>
      </c>
      <c r="W38" s="3">
        <v>951381.68961999984</v>
      </c>
      <c r="X38" s="3">
        <v>10344</v>
      </c>
      <c r="Y38" s="3">
        <v>213915.36057999992</v>
      </c>
      <c r="Z38" s="3">
        <v>5098118</v>
      </c>
      <c r="AA38" s="3">
        <v>24565606.875769999</v>
      </c>
      <c r="AB38" s="3">
        <v>0</v>
      </c>
      <c r="AC38" s="3">
        <v>0</v>
      </c>
    </row>
    <row r="39" spans="2:29" x14ac:dyDescent="0.2">
      <c r="B39" s="20">
        <v>28</v>
      </c>
      <c r="C39" s="21" t="s">
        <v>54</v>
      </c>
      <c r="D39" s="22">
        <v>1471</v>
      </c>
      <c r="E39" s="23">
        <v>1330</v>
      </c>
      <c r="F39" s="3">
        <v>67575</v>
      </c>
      <c r="G39" s="3">
        <v>6657</v>
      </c>
      <c r="H39" s="3">
        <v>34943</v>
      </c>
      <c r="I39" s="3">
        <v>337033</v>
      </c>
      <c r="J39" s="3">
        <v>4519524</v>
      </c>
      <c r="K39" s="3">
        <v>26089134</v>
      </c>
      <c r="L39" s="3">
        <v>5064512</v>
      </c>
      <c r="M39" s="3">
        <v>17255089.060970001</v>
      </c>
      <c r="N39" s="3">
        <v>3813782</v>
      </c>
      <c r="O39" s="3">
        <v>24305706.656810001</v>
      </c>
      <c r="P39" s="3">
        <v>0</v>
      </c>
      <c r="Q39" s="3">
        <v>0</v>
      </c>
      <c r="R39" s="3">
        <v>43631</v>
      </c>
      <c r="S39" s="3">
        <v>163206.49604000003</v>
      </c>
      <c r="T39" s="3">
        <v>5015030</v>
      </c>
      <c r="U39" s="3">
        <v>10395548.08</v>
      </c>
      <c r="V39" s="3">
        <v>3381103</v>
      </c>
      <c r="W39" s="3">
        <v>7846138.2529999996</v>
      </c>
      <c r="X39" s="3">
        <v>0</v>
      </c>
      <c r="Y39" s="3">
        <v>0</v>
      </c>
      <c r="Z39" s="3">
        <v>11540250</v>
      </c>
      <c r="AA39" s="3">
        <v>53057630.378320001</v>
      </c>
      <c r="AB39" s="3">
        <v>0</v>
      </c>
      <c r="AC39" s="3">
        <v>0</v>
      </c>
    </row>
    <row r="40" spans="2:29" x14ac:dyDescent="0.2">
      <c r="B40" s="20">
        <v>29</v>
      </c>
      <c r="C40" s="21" t="s">
        <v>55</v>
      </c>
      <c r="D40" s="22"/>
      <c r="E40" s="23"/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192504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32159</v>
      </c>
      <c r="U40" s="3">
        <v>59659.801799999994</v>
      </c>
      <c r="V40" s="3">
        <v>18674</v>
      </c>
      <c r="W40" s="3">
        <v>38577.198700000001</v>
      </c>
      <c r="X40" s="3">
        <v>0</v>
      </c>
      <c r="Y40" s="3">
        <v>0</v>
      </c>
      <c r="Z40" s="3">
        <v>102865</v>
      </c>
      <c r="AA40" s="3">
        <v>477455.22700000001</v>
      </c>
      <c r="AB40" s="3">
        <v>37</v>
      </c>
      <c r="AC40" s="3">
        <v>19.800999999999998</v>
      </c>
    </row>
    <row r="41" spans="2:29" x14ac:dyDescent="0.2">
      <c r="B41" s="20">
        <v>30</v>
      </c>
      <c r="C41" s="21" t="s">
        <v>56</v>
      </c>
      <c r="D41" s="22">
        <v>373</v>
      </c>
      <c r="E41" s="23">
        <v>40</v>
      </c>
      <c r="F41" s="3">
        <v>888964</v>
      </c>
      <c r="G41" s="3">
        <v>0</v>
      </c>
      <c r="H41" s="3">
        <v>47297</v>
      </c>
      <c r="I41" s="3">
        <v>70400</v>
      </c>
      <c r="J41" s="3">
        <v>4166704</v>
      </c>
      <c r="K41" s="3">
        <v>1484226</v>
      </c>
      <c r="L41" s="3">
        <v>7389527</v>
      </c>
      <c r="M41" s="3">
        <v>29149402.355939999</v>
      </c>
      <c r="N41" s="3">
        <v>3217291</v>
      </c>
      <c r="O41" s="3">
        <v>25252033.04823</v>
      </c>
      <c r="P41" s="3">
        <v>0</v>
      </c>
      <c r="Q41" s="3">
        <v>0</v>
      </c>
      <c r="R41" s="3">
        <v>40886</v>
      </c>
      <c r="S41" s="3">
        <v>136326.36830999999</v>
      </c>
      <c r="T41" s="3">
        <v>323775</v>
      </c>
      <c r="U41" s="3">
        <v>751689.70067999652</v>
      </c>
      <c r="V41" s="3">
        <v>128924</v>
      </c>
      <c r="W41" s="3">
        <v>441068.55498999346</v>
      </c>
      <c r="X41" s="3">
        <v>140</v>
      </c>
      <c r="Y41" s="3">
        <v>5427.8010000000004</v>
      </c>
      <c r="Z41" s="3">
        <v>686124</v>
      </c>
      <c r="AA41" s="3">
        <v>3418659.8429399999</v>
      </c>
      <c r="AB41" s="3">
        <v>0</v>
      </c>
      <c r="AC41" s="3">
        <v>0</v>
      </c>
    </row>
    <row r="42" spans="2:29" x14ac:dyDescent="0.2">
      <c r="B42" s="20">
        <v>31</v>
      </c>
      <c r="C42" s="21" t="s">
        <v>57</v>
      </c>
      <c r="D42" s="22">
        <v>856</v>
      </c>
      <c r="E42" s="23">
        <v>418</v>
      </c>
      <c r="F42" s="3">
        <v>13467</v>
      </c>
      <c r="G42" s="3">
        <v>0</v>
      </c>
      <c r="H42" s="3">
        <v>5681</v>
      </c>
      <c r="I42" s="3">
        <v>64275</v>
      </c>
      <c r="J42" s="3">
        <v>155095</v>
      </c>
      <c r="K42" s="3">
        <v>3569346</v>
      </c>
      <c r="L42" s="3">
        <v>411851</v>
      </c>
      <c r="M42" s="3">
        <v>1378042.3077799999</v>
      </c>
      <c r="N42" s="3">
        <v>372318</v>
      </c>
      <c r="O42" s="3">
        <v>2350324.9626100003</v>
      </c>
      <c r="P42" s="3">
        <v>0</v>
      </c>
      <c r="Q42" s="3">
        <v>0</v>
      </c>
      <c r="R42" s="3">
        <v>0</v>
      </c>
      <c r="S42" s="3">
        <v>0</v>
      </c>
      <c r="T42" s="3">
        <v>1805959</v>
      </c>
      <c r="U42" s="3">
        <v>3309767.3396800002</v>
      </c>
      <c r="V42" s="3">
        <v>339915</v>
      </c>
      <c r="W42" s="3">
        <v>901760.93267999997</v>
      </c>
      <c r="X42" s="3">
        <v>0</v>
      </c>
      <c r="Y42" s="3">
        <v>0</v>
      </c>
      <c r="Z42" s="3">
        <v>3177569</v>
      </c>
      <c r="AA42" s="3">
        <v>14187834.18207</v>
      </c>
      <c r="AB42" s="3">
        <v>0</v>
      </c>
      <c r="AC42" s="3">
        <v>0</v>
      </c>
    </row>
    <row r="43" spans="2:29" x14ac:dyDescent="0.2">
      <c r="B43" s="20">
        <v>32</v>
      </c>
      <c r="C43" s="21" t="s">
        <v>58</v>
      </c>
      <c r="D43" s="22">
        <v>482</v>
      </c>
      <c r="E43" s="23">
        <v>667</v>
      </c>
      <c r="F43" s="3">
        <v>4560</v>
      </c>
      <c r="G43" s="3">
        <v>0</v>
      </c>
      <c r="H43" s="3">
        <v>0</v>
      </c>
      <c r="I43" s="3">
        <v>0</v>
      </c>
      <c r="J43" s="3">
        <v>40906</v>
      </c>
      <c r="K43" s="3">
        <v>2135215</v>
      </c>
      <c r="L43" s="3">
        <v>56179</v>
      </c>
      <c r="M43" s="3">
        <v>244118.69200000001</v>
      </c>
      <c r="N43" s="3">
        <v>21197</v>
      </c>
      <c r="O43" s="3">
        <v>107040.95600000001</v>
      </c>
      <c r="P43" s="3">
        <v>0</v>
      </c>
      <c r="Q43" s="3">
        <v>0</v>
      </c>
      <c r="R43" s="3">
        <v>2221</v>
      </c>
      <c r="S43" s="3">
        <v>8881.2000000000007</v>
      </c>
      <c r="T43" s="3">
        <v>559926</v>
      </c>
      <c r="U43" s="3">
        <v>1278185.2479999999</v>
      </c>
      <c r="V43" s="3">
        <v>99185</v>
      </c>
      <c r="W43" s="3">
        <v>190753.54300000001</v>
      </c>
      <c r="X43" s="3">
        <v>143</v>
      </c>
      <c r="Y43" s="3">
        <v>369.30900000000003</v>
      </c>
      <c r="Z43" s="3">
        <v>5375814</v>
      </c>
      <c r="AA43" s="3">
        <v>22909000</v>
      </c>
      <c r="AB43" s="3">
        <v>0</v>
      </c>
      <c r="AC43" s="3">
        <v>0</v>
      </c>
    </row>
    <row r="44" spans="2:29" x14ac:dyDescent="0.2">
      <c r="B44" s="20">
        <v>33</v>
      </c>
      <c r="C44" s="21" t="s">
        <v>59</v>
      </c>
      <c r="D44" s="22">
        <v>1069</v>
      </c>
      <c r="E44" s="23">
        <v>186</v>
      </c>
      <c r="F44" s="3">
        <v>59563</v>
      </c>
      <c r="G44" s="3">
        <v>90252</v>
      </c>
      <c r="H44" s="3">
        <v>334834</v>
      </c>
      <c r="I44" s="3">
        <v>127382010</v>
      </c>
      <c r="J44" s="3">
        <v>1327942</v>
      </c>
      <c r="K44" s="3">
        <v>3979824</v>
      </c>
      <c r="L44" s="3">
        <v>2046294</v>
      </c>
      <c r="M44" s="3">
        <v>6629048.8598599993</v>
      </c>
      <c r="N44" s="3">
        <v>879132</v>
      </c>
      <c r="O44" s="3">
        <v>6898359.6522999993</v>
      </c>
      <c r="P44" s="3">
        <v>0</v>
      </c>
      <c r="Q44" s="3">
        <v>0</v>
      </c>
      <c r="R44" s="3">
        <v>18466</v>
      </c>
      <c r="S44" s="3">
        <v>80469.95</v>
      </c>
      <c r="T44" s="3">
        <v>1315505</v>
      </c>
      <c r="U44" s="3">
        <v>2902240.9893500721</v>
      </c>
      <c r="V44" s="3">
        <v>589752</v>
      </c>
      <c r="W44" s="3">
        <v>1564936.4599699359</v>
      </c>
      <c r="X44" s="3">
        <v>51</v>
      </c>
      <c r="Y44" s="3">
        <v>819.64168000000006</v>
      </c>
      <c r="Z44" s="3">
        <v>2917520</v>
      </c>
      <c r="AA44" s="3">
        <v>13954442.383560002</v>
      </c>
      <c r="AB44" s="3">
        <v>693</v>
      </c>
      <c r="AC44" s="3">
        <v>692.9</v>
      </c>
    </row>
    <row r="45" spans="2:29" x14ac:dyDescent="0.2">
      <c r="B45" s="16" t="s">
        <v>60</v>
      </c>
      <c r="C45" s="19"/>
      <c r="D45" s="17"/>
      <c r="E45" s="17"/>
      <c r="F45" s="18"/>
      <c r="G45" s="18"/>
      <c r="H45" s="18"/>
      <c r="I45" s="18"/>
      <c r="J45" s="18"/>
      <c r="K45" s="18"/>
      <c r="L45" s="18"/>
      <c r="M45" s="3"/>
      <c r="N45" s="1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x14ac:dyDescent="0.2">
      <c r="B46" s="20">
        <v>34</v>
      </c>
      <c r="C46" s="21" t="s">
        <v>61</v>
      </c>
      <c r="D46" s="22">
        <v>0</v>
      </c>
      <c r="E46" s="22">
        <v>0</v>
      </c>
      <c r="F46" s="3">
        <v>52468</v>
      </c>
      <c r="G46" s="3">
        <v>0</v>
      </c>
      <c r="H46" s="3">
        <v>0</v>
      </c>
      <c r="I46" s="3">
        <v>0</v>
      </c>
      <c r="J46" s="3">
        <v>1304696</v>
      </c>
      <c r="K46" s="3">
        <v>0</v>
      </c>
      <c r="L46" s="3">
        <v>1092443</v>
      </c>
      <c r="M46" s="3">
        <v>8914339.2310000006</v>
      </c>
      <c r="N46" s="3">
        <v>2958710</v>
      </c>
      <c r="O46" s="3">
        <v>23329996.695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</row>
    <row r="47" spans="2:29" x14ac:dyDescent="0.2">
      <c r="B47" s="20">
        <v>35</v>
      </c>
      <c r="C47" s="21" t="s">
        <v>62</v>
      </c>
      <c r="D47" s="22">
        <v>0</v>
      </c>
      <c r="E47" s="22">
        <v>0</v>
      </c>
      <c r="F47" s="3">
        <v>0</v>
      </c>
      <c r="G47" s="3">
        <v>0</v>
      </c>
      <c r="H47" s="3">
        <v>0</v>
      </c>
      <c r="I47" s="3">
        <v>0</v>
      </c>
      <c r="J47" s="3">
        <v>7241</v>
      </c>
      <c r="K47" s="3">
        <v>0</v>
      </c>
      <c r="L47" s="3">
        <v>16848</v>
      </c>
      <c r="M47" s="3">
        <v>91590.804499999998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</row>
    <row r="48" spans="2:29" x14ac:dyDescent="0.2">
      <c r="B48" s="20">
        <v>36</v>
      </c>
      <c r="C48" s="21" t="s">
        <v>63</v>
      </c>
      <c r="D48" s="22">
        <v>0</v>
      </c>
      <c r="E48" s="22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912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15</v>
      </c>
      <c r="U48" s="3">
        <v>337.14873</v>
      </c>
      <c r="V48" s="3">
        <v>0</v>
      </c>
      <c r="W48" s="3">
        <v>0</v>
      </c>
      <c r="X48" s="3">
        <v>0</v>
      </c>
      <c r="Y48" s="3">
        <v>0</v>
      </c>
      <c r="Z48" s="3">
        <v>384</v>
      </c>
      <c r="AA48" s="3">
        <v>3405.4</v>
      </c>
      <c r="AB48" s="3">
        <v>0</v>
      </c>
      <c r="AC48" s="3">
        <v>0</v>
      </c>
    </row>
    <row r="49" spans="1:29" x14ac:dyDescent="0.2">
      <c r="B49" s="20">
        <v>37</v>
      </c>
      <c r="C49" s="21" t="s">
        <v>64</v>
      </c>
      <c r="D49" s="22">
        <v>47</v>
      </c>
      <c r="E49" s="23">
        <v>431</v>
      </c>
      <c r="F49" s="3">
        <v>0</v>
      </c>
      <c r="G49" s="3">
        <v>0</v>
      </c>
      <c r="H49" s="3">
        <v>0</v>
      </c>
      <c r="I49" s="3">
        <v>0</v>
      </c>
      <c r="J49" s="3">
        <v>2472875</v>
      </c>
      <c r="K49" s="3">
        <v>1317002</v>
      </c>
      <c r="L49" s="3">
        <v>9169028</v>
      </c>
      <c r="M49" s="3">
        <v>26454489.056029998</v>
      </c>
      <c r="N49" s="3">
        <v>3481972</v>
      </c>
      <c r="O49" s="3">
        <v>19841569.130819999</v>
      </c>
      <c r="P49" s="3">
        <v>0</v>
      </c>
      <c r="Q49" s="3">
        <v>0</v>
      </c>
      <c r="R49" s="3">
        <v>11787</v>
      </c>
      <c r="S49" s="3">
        <v>70659.399999999994</v>
      </c>
      <c r="T49" s="3">
        <v>919499</v>
      </c>
      <c r="U49" s="3">
        <v>2525510.9364799997</v>
      </c>
      <c r="V49" s="3">
        <v>870915</v>
      </c>
      <c r="W49" s="3">
        <v>2854921.8050899999</v>
      </c>
      <c r="X49" s="3">
        <v>0</v>
      </c>
      <c r="Y49" s="3">
        <v>0</v>
      </c>
      <c r="Z49" s="3">
        <v>899647</v>
      </c>
      <c r="AA49" s="3">
        <v>5067662.9649999999</v>
      </c>
      <c r="AB49" s="3">
        <v>0</v>
      </c>
      <c r="AC49" s="3">
        <v>0</v>
      </c>
    </row>
    <row r="50" spans="1:29" x14ac:dyDescent="0.2">
      <c r="B50" s="20">
        <v>38</v>
      </c>
      <c r="C50" s="21" t="s">
        <v>65</v>
      </c>
      <c r="D50" s="22">
        <v>449</v>
      </c>
      <c r="E50" s="23">
        <v>534</v>
      </c>
      <c r="F50" s="3">
        <v>475</v>
      </c>
      <c r="G50" s="3">
        <v>90</v>
      </c>
      <c r="H50" s="3">
        <v>0</v>
      </c>
      <c r="I50" s="3">
        <v>2727</v>
      </c>
      <c r="J50" s="3">
        <v>95287</v>
      </c>
      <c r="K50" s="3">
        <v>1948884</v>
      </c>
      <c r="L50" s="3">
        <v>106544</v>
      </c>
      <c r="M50" s="3">
        <v>370183.83257998701</v>
      </c>
      <c r="N50" s="3">
        <v>72880</v>
      </c>
      <c r="O50" s="3">
        <v>499309.1102</v>
      </c>
      <c r="P50" s="3">
        <v>0</v>
      </c>
      <c r="Q50" s="3">
        <v>0</v>
      </c>
      <c r="R50" s="3">
        <v>643</v>
      </c>
      <c r="S50" s="3">
        <v>1995.2</v>
      </c>
      <c r="T50" s="3">
        <v>593098</v>
      </c>
      <c r="U50" s="3">
        <v>1005414.99874</v>
      </c>
      <c r="V50" s="3">
        <v>204839</v>
      </c>
      <c r="W50" s="3">
        <v>405697.71820999996</v>
      </c>
      <c r="X50" s="3">
        <v>471</v>
      </c>
      <c r="Y50" s="3">
        <v>6919.482</v>
      </c>
      <c r="Z50" s="3">
        <v>1171300</v>
      </c>
      <c r="AA50" s="3">
        <v>5336656.4831099994</v>
      </c>
      <c r="AB50" s="3">
        <v>31</v>
      </c>
      <c r="AC50" s="3">
        <v>23.81</v>
      </c>
    </row>
    <row r="51" spans="1:29" x14ac:dyDescent="0.2">
      <c r="B51" s="20">
        <v>39</v>
      </c>
      <c r="C51" s="21" t="s">
        <v>66</v>
      </c>
      <c r="D51" s="22">
        <v>13</v>
      </c>
      <c r="E51" s="23">
        <v>18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118881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78440</v>
      </c>
      <c r="U51" s="3">
        <v>195448.80030999758</v>
      </c>
      <c r="V51" s="3">
        <v>8455</v>
      </c>
      <c r="W51" s="3">
        <v>42446.969710000078</v>
      </c>
      <c r="X51" s="3">
        <v>0</v>
      </c>
      <c r="Y51" s="3">
        <v>0</v>
      </c>
      <c r="Z51" s="3">
        <v>52067</v>
      </c>
      <c r="AA51" s="3">
        <v>294012.37199999997</v>
      </c>
      <c r="AB51" s="3">
        <v>0</v>
      </c>
      <c r="AC51" s="3">
        <v>0</v>
      </c>
    </row>
    <row r="52" spans="1:29" x14ac:dyDescent="0.2">
      <c r="B52" s="20">
        <v>40</v>
      </c>
      <c r="C52" s="21" t="s">
        <v>67</v>
      </c>
      <c r="D52" s="22">
        <v>46</v>
      </c>
      <c r="E52" s="23">
        <v>28</v>
      </c>
      <c r="F52" s="3">
        <v>0</v>
      </c>
      <c r="G52" s="3">
        <v>0</v>
      </c>
      <c r="H52" s="3">
        <v>0</v>
      </c>
      <c r="I52" s="3">
        <v>0</v>
      </c>
      <c r="J52" s="3">
        <v>687106</v>
      </c>
      <c r="K52" s="3">
        <v>554698</v>
      </c>
      <c r="L52" s="3">
        <v>763689</v>
      </c>
      <c r="M52" s="3">
        <v>2742847.8336999998</v>
      </c>
      <c r="N52" s="3">
        <v>1027928</v>
      </c>
      <c r="O52" s="3">
        <v>4456113.9405500004</v>
      </c>
      <c r="P52" s="3">
        <v>0</v>
      </c>
      <c r="Q52" s="3">
        <v>0</v>
      </c>
      <c r="R52" s="3">
        <v>1529</v>
      </c>
      <c r="S52" s="3">
        <v>11845.878859999999</v>
      </c>
      <c r="T52" s="3">
        <v>265514</v>
      </c>
      <c r="U52" s="3">
        <v>1069099.9375699926</v>
      </c>
      <c r="V52" s="3">
        <v>0</v>
      </c>
      <c r="W52" s="3">
        <v>0</v>
      </c>
      <c r="X52" s="3">
        <v>0</v>
      </c>
      <c r="Y52" s="3">
        <v>0</v>
      </c>
      <c r="Z52" s="3">
        <v>278264</v>
      </c>
      <c r="AA52" s="3">
        <v>1590760.7146400001</v>
      </c>
      <c r="AB52" s="3">
        <v>0</v>
      </c>
      <c r="AC52" s="3">
        <v>0</v>
      </c>
    </row>
    <row r="53" spans="1:29" x14ac:dyDescent="0.2">
      <c r="A53" s="9" t="s">
        <v>68</v>
      </c>
      <c r="B53" s="20">
        <v>41</v>
      </c>
      <c r="C53" s="21" t="s">
        <v>69</v>
      </c>
      <c r="D53" s="22">
        <v>0</v>
      </c>
      <c r="E53" s="23">
        <v>0</v>
      </c>
      <c r="F53" s="3">
        <v>0</v>
      </c>
      <c r="G53" s="3">
        <v>304417</v>
      </c>
      <c r="H53" s="3">
        <v>0</v>
      </c>
      <c r="I53" s="3">
        <v>0</v>
      </c>
      <c r="J53" s="3">
        <v>1625793</v>
      </c>
      <c r="K53" s="3">
        <v>353844</v>
      </c>
      <c r="L53" s="3">
        <v>471621</v>
      </c>
      <c r="M53" s="3">
        <v>2037149.8959999999</v>
      </c>
      <c r="N53" s="3">
        <v>1150754</v>
      </c>
      <c r="O53" s="3">
        <v>5190702.3</v>
      </c>
      <c r="P53" s="3">
        <v>0</v>
      </c>
      <c r="Q53" s="3">
        <v>0</v>
      </c>
      <c r="R53" s="3">
        <v>62506</v>
      </c>
      <c r="S53" s="3">
        <v>393240.99599999998</v>
      </c>
      <c r="T53" s="3">
        <v>14679</v>
      </c>
      <c r="U53" s="3">
        <v>32357.466</v>
      </c>
      <c r="V53" s="3">
        <v>42706</v>
      </c>
      <c r="W53" s="3">
        <v>93121.72</v>
      </c>
      <c r="X53" s="3">
        <v>0</v>
      </c>
      <c r="Y53" s="3">
        <v>0</v>
      </c>
      <c r="Z53" s="3">
        <v>19445</v>
      </c>
      <c r="AA53" s="3">
        <v>86074.851999999999</v>
      </c>
      <c r="AB53" s="3">
        <v>0</v>
      </c>
      <c r="AC53" s="3">
        <v>0</v>
      </c>
    </row>
    <row r="54" spans="1:29" x14ac:dyDescent="0.2">
      <c r="B54" s="20">
        <v>42</v>
      </c>
      <c r="C54" s="19" t="s">
        <v>70</v>
      </c>
      <c r="D54" s="22">
        <v>99</v>
      </c>
      <c r="E54" s="23">
        <v>73</v>
      </c>
      <c r="F54" s="3">
        <v>0</v>
      </c>
      <c r="G54" s="3">
        <v>0</v>
      </c>
      <c r="H54" s="3">
        <v>0</v>
      </c>
      <c r="I54" s="3">
        <v>0</v>
      </c>
      <c r="J54" s="3">
        <v>1104244</v>
      </c>
      <c r="K54" s="3">
        <v>1171636</v>
      </c>
      <c r="L54" s="3">
        <v>2110108</v>
      </c>
      <c r="M54" s="3">
        <v>6228807.0010000002</v>
      </c>
      <c r="N54" s="3">
        <v>983791</v>
      </c>
      <c r="O54" s="3">
        <v>5559128.1540000001</v>
      </c>
      <c r="P54" s="3">
        <v>0</v>
      </c>
      <c r="Q54" s="3">
        <v>0</v>
      </c>
      <c r="R54" s="3">
        <v>2857</v>
      </c>
      <c r="S54" s="3">
        <v>17606.8</v>
      </c>
      <c r="T54" s="3">
        <v>1329507</v>
      </c>
      <c r="U54" s="3">
        <v>3244912.909</v>
      </c>
      <c r="V54" s="3">
        <v>146625</v>
      </c>
      <c r="W54" s="3">
        <v>646286.94799999997</v>
      </c>
      <c r="X54" s="3">
        <v>33</v>
      </c>
      <c r="Y54" s="3">
        <v>558.06763999999998</v>
      </c>
      <c r="Z54" s="3">
        <v>1020780</v>
      </c>
      <c r="AA54" s="3">
        <v>4864639.0180000002</v>
      </c>
      <c r="AB54" s="3">
        <v>0</v>
      </c>
      <c r="AC54" s="3">
        <v>0</v>
      </c>
    </row>
    <row r="55" spans="1:29" x14ac:dyDescent="0.2">
      <c r="B55" s="16" t="s">
        <v>71</v>
      </c>
      <c r="C55" s="19"/>
      <c r="D55" s="22"/>
      <c r="E55" s="2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s="4" customFormat="1" x14ac:dyDescent="0.25">
      <c r="A56" s="25"/>
      <c r="B56" s="26">
        <v>43</v>
      </c>
      <c r="C56" s="27" t="s">
        <v>72</v>
      </c>
      <c r="D56" s="28">
        <v>0</v>
      </c>
      <c r="E56" s="28">
        <v>0</v>
      </c>
      <c r="F56" s="5">
        <v>0</v>
      </c>
      <c r="G56" s="5">
        <v>0</v>
      </c>
      <c r="H56" s="5">
        <v>0</v>
      </c>
      <c r="I56" s="5">
        <v>4151415</v>
      </c>
      <c r="J56" s="5">
        <v>0</v>
      </c>
      <c r="K56" s="5">
        <v>3235063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294769</v>
      </c>
      <c r="W56" s="5">
        <v>248568.22211999999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</row>
    <row r="57" spans="1:29" s="4" customFormat="1" x14ac:dyDescent="0.25">
      <c r="A57" s="25"/>
      <c r="B57" s="26">
        <v>44</v>
      </c>
      <c r="C57" s="27" t="s">
        <v>73</v>
      </c>
      <c r="D57" s="28">
        <v>0</v>
      </c>
      <c r="E57" s="28">
        <v>0</v>
      </c>
      <c r="F57" s="5">
        <v>0</v>
      </c>
      <c r="G57" s="5">
        <v>344945</v>
      </c>
      <c r="H57" s="5">
        <v>0</v>
      </c>
      <c r="I57" s="5">
        <v>16875</v>
      </c>
      <c r="J57" s="5">
        <v>0</v>
      </c>
      <c r="K57" s="5">
        <v>5482352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221397</v>
      </c>
      <c r="U57" s="5">
        <v>437617.20069999999</v>
      </c>
      <c r="V57" s="5">
        <v>16988</v>
      </c>
      <c r="W57" s="5">
        <v>22679.372299999999</v>
      </c>
      <c r="X57" s="5">
        <v>0</v>
      </c>
      <c r="Y57" s="5">
        <v>0</v>
      </c>
      <c r="Z57" s="5">
        <v>1958949</v>
      </c>
      <c r="AA57" s="5">
        <v>6032846.8439999996</v>
      </c>
      <c r="AB57" s="5">
        <v>287</v>
      </c>
      <c r="AC57" s="5">
        <v>174.61</v>
      </c>
    </row>
    <row r="58" spans="1:29" s="4" customFormat="1" x14ac:dyDescent="0.25">
      <c r="A58" s="25"/>
      <c r="B58" s="26">
        <v>45</v>
      </c>
      <c r="C58" s="27" t="s">
        <v>74</v>
      </c>
      <c r="D58" s="28">
        <v>0</v>
      </c>
      <c r="E58" s="28">
        <v>0</v>
      </c>
      <c r="F58" s="5">
        <v>0</v>
      </c>
      <c r="G58" s="5">
        <v>179578</v>
      </c>
      <c r="H58" s="5">
        <v>0</v>
      </c>
      <c r="I58" s="5">
        <v>121606</v>
      </c>
      <c r="J58" s="5">
        <v>0</v>
      </c>
      <c r="K58" s="5">
        <v>7763562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385968</v>
      </c>
      <c r="W58" s="5">
        <v>277667.28399999999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</row>
    <row r="59" spans="1:29" s="4" customFormat="1" x14ac:dyDescent="0.25">
      <c r="A59" s="25"/>
      <c r="B59" s="26">
        <v>46</v>
      </c>
      <c r="C59" s="27" t="s">
        <v>75</v>
      </c>
      <c r="D59" s="28">
        <v>0</v>
      </c>
      <c r="E59" s="28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</row>
    <row r="60" spans="1:29" s="4" customFormat="1" x14ac:dyDescent="0.25">
      <c r="A60" s="25"/>
      <c r="B60" s="26">
        <v>47</v>
      </c>
      <c r="C60" s="27" t="s">
        <v>76</v>
      </c>
      <c r="D60" s="28">
        <v>0</v>
      </c>
      <c r="E60" s="28">
        <v>0</v>
      </c>
      <c r="F60" s="5">
        <v>0</v>
      </c>
      <c r="G60" s="5">
        <v>152747</v>
      </c>
      <c r="H60" s="5">
        <v>0</v>
      </c>
      <c r="I60" s="5">
        <v>0</v>
      </c>
      <c r="J60" s="5">
        <v>0</v>
      </c>
      <c r="K60" s="5">
        <v>427761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681</v>
      </c>
      <c r="U60" s="5">
        <v>839.09428000000003</v>
      </c>
      <c r="V60" s="5">
        <v>26505</v>
      </c>
      <c r="W60" s="5">
        <v>13590.86786</v>
      </c>
      <c r="X60" s="5">
        <v>0</v>
      </c>
      <c r="Y60" s="5">
        <v>0</v>
      </c>
      <c r="Z60" s="5">
        <v>4251</v>
      </c>
      <c r="AA60" s="5">
        <v>16175.915000000001</v>
      </c>
      <c r="AB60" s="5">
        <v>0</v>
      </c>
      <c r="AC60" s="5">
        <v>0</v>
      </c>
    </row>
    <row r="61" spans="1:29" s="4" customFormat="1" x14ac:dyDescent="0.25">
      <c r="A61" s="25"/>
      <c r="B61" s="26">
        <v>48</v>
      </c>
      <c r="C61" s="29" t="s">
        <v>77</v>
      </c>
      <c r="D61" s="28">
        <v>1</v>
      </c>
      <c r="E61" s="30">
        <v>63</v>
      </c>
      <c r="F61" s="5">
        <v>514641</v>
      </c>
      <c r="G61" s="5">
        <v>0</v>
      </c>
      <c r="H61" s="5">
        <v>0</v>
      </c>
      <c r="I61" s="5">
        <v>25817974</v>
      </c>
      <c r="J61" s="5">
        <v>0</v>
      </c>
      <c r="K61" s="5">
        <v>37800341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559398</v>
      </c>
      <c r="U61" s="5">
        <v>706010.99100000004</v>
      </c>
      <c r="V61" s="5">
        <v>1672446</v>
      </c>
      <c r="W61" s="5">
        <v>2384785.6150000002</v>
      </c>
      <c r="X61" s="5">
        <v>0</v>
      </c>
      <c r="Y61" s="5">
        <v>0</v>
      </c>
      <c r="Z61" s="5">
        <v>1721859</v>
      </c>
      <c r="AA61" s="5">
        <v>6851394.3289999999</v>
      </c>
      <c r="AB61" s="5">
        <v>0</v>
      </c>
      <c r="AC61" s="5">
        <v>0</v>
      </c>
    </row>
    <row r="62" spans="1:29" x14ac:dyDescent="0.2">
      <c r="B62" s="16" t="s">
        <v>78</v>
      </c>
      <c r="C62" s="19"/>
      <c r="D62" s="17"/>
      <c r="E62" s="17"/>
      <c r="F62" s="18"/>
      <c r="G62" s="18"/>
      <c r="H62" s="18"/>
      <c r="I62" s="18"/>
      <c r="J62" s="18"/>
      <c r="K62" s="18"/>
      <c r="L62" s="18"/>
      <c r="M62" s="3"/>
      <c r="N62" s="1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B63" s="20">
        <v>49</v>
      </c>
      <c r="C63" s="21" t="s">
        <v>79</v>
      </c>
      <c r="D63" s="22">
        <v>471</v>
      </c>
      <c r="E63" s="23">
        <v>3</v>
      </c>
      <c r="F63" s="3">
        <v>0</v>
      </c>
      <c r="G63" s="3">
        <v>347</v>
      </c>
      <c r="H63" s="3">
        <v>0</v>
      </c>
      <c r="I63" s="3">
        <v>831569</v>
      </c>
      <c r="J63" s="3">
        <v>338088</v>
      </c>
      <c r="K63" s="3">
        <v>2273026</v>
      </c>
      <c r="L63" s="3">
        <v>528441</v>
      </c>
      <c r="M63" s="3">
        <v>2972376.6230206881</v>
      </c>
      <c r="N63" s="3">
        <v>503983</v>
      </c>
      <c r="O63" s="3">
        <v>3251212.1085102838</v>
      </c>
      <c r="P63" s="3">
        <v>1161</v>
      </c>
      <c r="Q63" s="3">
        <v>561.89400000000001</v>
      </c>
      <c r="R63" s="3">
        <v>5498</v>
      </c>
      <c r="S63" s="3">
        <v>34185.4</v>
      </c>
      <c r="T63" s="3">
        <v>263411</v>
      </c>
      <c r="U63" s="3">
        <v>687770.28716999781</v>
      </c>
      <c r="V63" s="3">
        <v>211805</v>
      </c>
      <c r="W63" s="3">
        <v>644002.78963998158</v>
      </c>
      <c r="X63" s="3">
        <v>231</v>
      </c>
      <c r="Y63" s="3">
        <v>3789.9639999999999</v>
      </c>
      <c r="Z63" s="3">
        <v>1004888</v>
      </c>
      <c r="AA63" s="3">
        <v>6489408.4500000002</v>
      </c>
      <c r="AB63" s="3">
        <v>273</v>
      </c>
      <c r="AC63" s="3">
        <v>276</v>
      </c>
    </row>
    <row r="64" spans="1:29" x14ac:dyDescent="0.2">
      <c r="B64" s="20">
        <v>50</v>
      </c>
      <c r="C64" s="21" t="s">
        <v>80</v>
      </c>
      <c r="D64" s="22">
        <v>166</v>
      </c>
      <c r="E64" s="2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200649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44838</v>
      </c>
      <c r="U64" s="3">
        <v>136555.6036</v>
      </c>
      <c r="V64" s="3">
        <v>14124</v>
      </c>
      <c r="W64" s="3">
        <v>35667.22954</v>
      </c>
      <c r="X64" s="3">
        <v>0</v>
      </c>
      <c r="Y64" s="3">
        <v>0</v>
      </c>
      <c r="Z64" s="3">
        <v>138478</v>
      </c>
      <c r="AA64" s="3">
        <v>741884.41099999996</v>
      </c>
      <c r="AB64" s="3">
        <v>0</v>
      </c>
      <c r="AC64" s="3">
        <v>0</v>
      </c>
    </row>
    <row r="65" spans="1:29" x14ac:dyDescent="0.2">
      <c r="B65" s="20">
        <v>51</v>
      </c>
      <c r="C65" s="21" t="s">
        <v>81</v>
      </c>
      <c r="D65" s="22">
        <v>344</v>
      </c>
      <c r="E65" s="23">
        <v>3</v>
      </c>
      <c r="F65" s="3">
        <v>19712</v>
      </c>
      <c r="G65" s="3">
        <v>286</v>
      </c>
      <c r="H65" s="3">
        <v>32859</v>
      </c>
      <c r="I65" s="3">
        <v>0</v>
      </c>
      <c r="J65" s="3">
        <v>0</v>
      </c>
      <c r="K65" s="3">
        <v>3150936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286866</v>
      </c>
      <c r="U65" s="3">
        <v>485253.44489000004</v>
      </c>
      <c r="V65" s="3">
        <v>94465</v>
      </c>
      <c r="W65" s="3">
        <v>340191.58074</v>
      </c>
      <c r="X65" s="3">
        <v>0</v>
      </c>
      <c r="Y65" s="3">
        <v>0</v>
      </c>
      <c r="Z65" s="3">
        <v>1180801</v>
      </c>
      <c r="AA65" s="3">
        <v>3670172.65</v>
      </c>
      <c r="AB65" s="3">
        <v>0</v>
      </c>
      <c r="AC65" s="3">
        <v>0</v>
      </c>
    </row>
    <row r="66" spans="1:29" x14ac:dyDescent="0.2">
      <c r="B66" s="20">
        <v>52</v>
      </c>
      <c r="C66" s="21" t="s">
        <v>82</v>
      </c>
      <c r="D66" s="22">
        <v>461</v>
      </c>
      <c r="E66" s="23">
        <v>2</v>
      </c>
      <c r="F66" s="3">
        <v>0</v>
      </c>
      <c r="G66" s="3">
        <v>1527</v>
      </c>
      <c r="H66" s="3">
        <v>0</v>
      </c>
      <c r="I66" s="3">
        <v>0</v>
      </c>
      <c r="J66" s="3">
        <v>0</v>
      </c>
      <c r="K66" s="3">
        <v>4743448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273799</v>
      </c>
      <c r="U66" s="3">
        <v>342208.51702999987</v>
      </c>
      <c r="V66" s="3">
        <v>21486</v>
      </c>
      <c r="W66" s="3">
        <v>33567.200499999999</v>
      </c>
      <c r="X66" s="3">
        <v>0</v>
      </c>
      <c r="Y66" s="3">
        <v>0</v>
      </c>
      <c r="Z66" s="3">
        <v>858785</v>
      </c>
      <c r="AA66" s="3">
        <v>3733994.5869999998</v>
      </c>
      <c r="AB66" s="3">
        <v>72</v>
      </c>
      <c r="AC66" s="3">
        <v>47.7</v>
      </c>
    </row>
    <row r="67" spans="1:29" x14ac:dyDescent="0.2">
      <c r="B67" s="20">
        <v>53</v>
      </c>
      <c r="C67" s="21" t="s">
        <v>83</v>
      </c>
      <c r="D67" s="22">
        <v>134</v>
      </c>
      <c r="E67" s="2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3909499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52757</v>
      </c>
      <c r="U67" s="3">
        <v>67978.437900000004</v>
      </c>
      <c r="V67" s="3">
        <v>6642</v>
      </c>
      <c r="W67" s="3">
        <v>11032.28593</v>
      </c>
      <c r="X67" s="3">
        <v>0</v>
      </c>
      <c r="Y67" s="3">
        <v>0</v>
      </c>
      <c r="Z67" s="3">
        <v>719585</v>
      </c>
      <c r="AA67" s="3">
        <v>3455405.1690000002</v>
      </c>
      <c r="AB67" s="3">
        <v>0</v>
      </c>
      <c r="AC67" s="3">
        <v>0</v>
      </c>
    </row>
    <row r="68" spans="1:29" x14ac:dyDescent="0.2">
      <c r="B68" s="20">
        <v>54</v>
      </c>
      <c r="C68" s="21" t="s">
        <v>84</v>
      </c>
      <c r="D68" s="22">
        <v>59</v>
      </c>
      <c r="E68" s="23">
        <v>2</v>
      </c>
      <c r="F68" s="3">
        <v>0</v>
      </c>
      <c r="G68" s="3">
        <v>164</v>
      </c>
      <c r="H68" s="3">
        <v>0</v>
      </c>
      <c r="I68" s="3">
        <v>494324</v>
      </c>
      <c r="J68" s="3">
        <v>0</v>
      </c>
      <c r="K68" s="3">
        <v>2563349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61963</v>
      </c>
      <c r="U68" s="3">
        <v>97827.611239999998</v>
      </c>
      <c r="V68" s="3">
        <v>10051</v>
      </c>
      <c r="W68" s="3">
        <v>21469.448640000002</v>
      </c>
      <c r="X68" s="3">
        <v>0</v>
      </c>
      <c r="Y68" s="3">
        <v>0</v>
      </c>
      <c r="Z68" s="3">
        <v>292229</v>
      </c>
      <c r="AA68" s="3">
        <v>1400315.1</v>
      </c>
      <c r="AB68" s="3">
        <v>0</v>
      </c>
      <c r="AC68" s="3">
        <v>0</v>
      </c>
    </row>
    <row r="69" spans="1:29" x14ac:dyDescent="0.2">
      <c r="B69" s="20">
        <v>55</v>
      </c>
      <c r="C69" s="21" t="s">
        <v>85</v>
      </c>
      <c r="D69" s="22">
        <v>8</v>
      </c>
      <c r="E69" s="2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352283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15833</v>
      </c>
      <c r="U69" s="3">
        <v>23511.849409999999</v>
      </c>
      <c r="V69" s="3">
        <v>0</v>
      </c>
      <c r="W69" s="3">
        <v>0</v>
      </c>
      <c r="X69" s="3">
        <v>0</v>
      </c>
      <c r="Y69" s="3">
        <v>0</v>
      </c>
      <c r="Z69" s="3">
        <v>52246</v>
      </c>
      <c r="AA69" s="3">
        <v>200826.204</v>
      </c>
      <c r="AB69" s="3">
        <v>0</v>
      </c>
      <c r="AC69" s="3">
        <v>0</v>
      </c>
    </row>
    <row r="70" spans="1:29" x14ac:dyDescent="0.2">
      <c r="B70" s="20">
        <v>56</v>
      </c>
      <c r="C70" s="21" t="s">
        <v>86</v>
      </c>
      <c r="D70" s="22"/>
      <c r="E70" s="23"/>
      <c r="F70" s="3">
        <v>78</v>
      </c>
      <c r="G70" s="3">
        <v>311</v>
      </c>
      <c r="H70" s="3">
        <v>0</v>
      </c>
      <c r="I70" s="3">
        <v>42</v>
      </c>
      <c r="J70" s="3">
        <v>0</v>
      </c>
      <c r="K70" s="3">
        <v>85148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6771</v>
      </c>
      <c r="U70" s="3">
        <v>14943.380999999999</v>
      </c>
      <c r="V70" s="3">
        <v>5352</v>
      </c>
      <c r="W70" s="3">
        <v>17221.1397</v>
      </c>
      <c r="X70" s="3">
        <v>0</v>
      </c>
      <c r="Y70" s="3">
        <v>0</v>
      </c>
      <c r="Z70" s="3">
        <v>36736</v>
      </c>
      <c r="AA70" s="3">
        <v>196038.2</v>
      </c>
      <c r="AB70" s="3">
        <v>0</v>
      </c>
      <c r="AC70" s="3">
        <v>0</v>
      </c>
    </row>
    <row r="71" spans="1:29" x14ac:dyDescent="0.2">
      <c r="B71" s="20">
        <v>57</v>
      </c>
      <c r="C71" s="21" t="s">
        <v>87</v>
      </c>
      <c r="D71" s="22">
        <v>0</v>
      </c>
      <c r="E71" s="23">
        <v>0</v>
      </c>
      <c r="F71" s="3">
        <v>0</v>
      </c>
      <c r="G71" s="3">
        <v>67</v>
      </c>
      <c r="H71" s="3">
        <v>0</v>
      </c>
      <c r="I71" s="3">
        <v>0</v>
      </c>
      <c r="J71" s="3">
        <v>0</v>
      </c>
      <c r="K71" s="3">
        <v>557836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8757</v>
      </c>
      <c r="U71" s="3">
        <v>14315.43319</v>
      </c>
      <c r="V71" s="3">
        <v>889</v>
      </c>
      <c r="W71" s="3">
        <v>4100.1025799999998</v>
      </c>
      <c r="X71" s="3">
        <v>0</v>
      </c>
      <c r="Y71" s="3">
        <v>0</v>
      </c>
      <c r="Z71" s="3">
        <v>57500</v>
      </c>
      <c r="AA71" s="3">
        <v>187923.726</v>
      </c>
      <c r="AB71" s="3">
        <v>0</v>
      </c>
      <c r="AC71" s="3">
        <v>0</v>
      </c>
    </row>
    <row r="72" spans="1:29" x14ac:dyDescent="0.2">
      <c r="B72" s="20">
        <v>58</v>
      </c>
      <c r="C72" s="21" t="s">
        <v>88</v>
      </c>
      <c r="D72" s="22">
        <v>503</v>
      </c>
      <c r="E72" s="23">
        <v>3</v>
      </c>
      <c r="F72" s="3">
        <v>0</v>
      </c>
      <c r="G72" s="3">
        <v>0</v>
      </c>
      <c r="H72" s="3">
        <v>0</v>
      </c>
      <c r="I72" s="3">
        <v>267067</v>
      </c>
      <c r="J72" s="3">
        <v>0</v>
      </c>
      <c r="K72" s="3">
        <v>7816015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333966</v>
      </c>
      <c r="U72" s="3">
        <v>517058.69007999997</v>
      </c>
      <c r="V72" s="3">
        <v>132967</v>
      </c>
      <c r="W72" s="3">
        <v>260411.31182</v>
      </c>
      <c r="X72" s="3">
        <v>0</v>
      </c>
      <c r="Y72" s="3">
        <v>0</v>
      </c>
      <c r="Z72" s="3">
        <v>3179740</v>
      </c>
      <c r="AA72" s="3">
        <v>13020292.844000001</v>
      </c>
      <c r="AB72" s="3">
        <v>183</v>
      </c>
      <c r="AC72" s="3">
        <v>187.87927999999999</v>
      </c>
    </row>
    <row r="73" spans="1:29" x14ac:dyDescent="0.2">
      <c r="B73" s="20">
        <v>59</v>
      </c>
      <c r="C73" s="21" t="s">
        <v>89</v>
      </c>
      <c r="D73" s="22">
        <v>231</v>
      </c>
      <c r="E73" s="2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537286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338</v>
      </c>
      <c r="AA73" s="3">
        <v>1083.0999999999999</v>
      </c>
      <c r="AB73" s="3">
        <v>0</v>
      </c>
      <c r="AC73" s="3">
        <v>0</v>
      </c>
    </row>
    <row r="74" spans="1:29" x14ac:dyDescent="0.2">
      <c r="B74" s="20">
        <v>60</v>
      </c>
      <c r="C74" s="21" t="s">
        <v>90</v>
      </c>
      <c r="D74" s="22">
        <v>247</v>
      </c>
      <c r="E74" s="23">
        <v>7</v>
      </c>
      <c r="F74" s="3">
        <v>0</v>
      </c>
      <c r="G74" s="3">
        <v>486</v>
      </c>
      <c r="H74" s="3">
        <v>0</v>
      </c>
      <c r="I74" s="3">
        <v>11535</v>
      </c>
      <c r="J74" s="3">
        <v>0</v>
      </c>
      <c r="K74" s="3">
        <v>1448595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43516</v>
      </c>
      <c r="U74" s="3">
        <v>73983.579670000108</v>
      </c>
      <c r="V74" s="3">
        <v>10483</v>
      </c>
      <c r="W74" s="3">
        <v>19779.268550000015</v>
      </c>
      <c r="X74" s="3">
        <v>0</v>
      </c>
      <c r="Y74" s="3">
        <v>0</v>
      </c>
      <c r="Z74" s="3">
        <v>378866</v>
      </c>
      <c r="AA74" s="3">
        <v>1403189.8096100001</v>
      </c>
      <c r="AB74" s="3">
        <v>0</v>
      </c>
      <c r="AC74" s="3">
        <v>0</v>
      </c>
    </row>
    <row r="75" spans="1:29" s="6" customFormat="1" x14ac:dyDescent="0.2">
      <c r="A75" s="31"/>
      <c r="B75" s="43" t="s">
        <v>91</v>
      </c>
      <c r="C75" s="44"/>
      <c r="D75" s="32">
        <f t="shared" ref="D75:AC75" si="0">SUM(D11:D74)</f>
        <v>120234</v>
      </c>
      <c r="E75" s="32">
        <f t="shared" si="0"/>
        <v>96747</v>
      </c>
      <c r="F75" s="32">
        <f t="shared" si="0"/>
        <v>7211092</v>
      </c>
      <c r="G75" s="32">
        <f t="shared" si="0"/>
        <v>1290549</v>
      </c>
      <c r="H75" s="32">
        <f t="shared" si="0"/>
        <v>4719014</v>
      </c>
      <c r="I75" s="32">
        <f t="shared" si="0"/>
        <v>225322711</v>
      </c>
      <c r="J75" s="32">
        <f t="shared" si="0"/>
        <v>79367754</v>
      </c>
      <c r="K75" s="32">
        <f t="shared" si="0"/>
        <v>944231664</v>
      </c>
      <c r="L75" s="32">
        <f t="shared" si="0"/>
        <v>140050765</v>
      </c>
      <c r="M75" s="32">
        <f t="shared" si="0"/>
        <v>511834752.36591065</v>
      </c>
      <c r="N75" s="32">
        <f t="shared" si="0"/>
        <v>115349974</v>
      </c>
      <c r="O75" s="32">
        <f t="shared" si="0"/>
        <v>778644493.63877034</v>
      </c>
      <c r="P75" s="32">
        <f t="shared" si="0"/>
        <v>1215</v>
      </c>
      <c r="Q75" s="32">
        <f t="shared" si="0"/>
        <v>2772.9000000000005</v>
      </c>
      <c r="R75" s="32">
        <f t="shared" si="0"/>
        <v>767402</v>
      </c>
      <c r="S75" s="32">
        <f t="shared" si="0"/>
        <v>3746522.2822200004</v>
      </c>
      <c r="T75" s="32">
        <f t="shared" si="0"/>
        <v>204527467</v>
      </c>
      <c r="U75" s="32">
        <f t="shared" si="0"/>
        <v>460164836.83469015</v>
      </c>
      <c r="V75" s="32">
        <f t="shared" si="0"/>
        <v>91378059</v>
      </c>
      <c r="W75" s="32">
        <f t="shared" si="0"/>
        <v>205708059.44770002</v>
      </c>
      <c r="X75" s="32">
        <f t="shared" si="0"/>
        <v>332277</v>
      </c>
      <c r="Y75" s="32">
        <f t="shared" si="0"/>
        <v>3630040.1067300001</v>
      </c>
      <c r="Z75" s="32">
        <f t="shared" si="0"/>
        <v>607830447</v>
      </c>
      <c r="AA75" s="32">
        <f t="shared" si="0"/>
        <v>2905565899.6574702</v>
      </c>
      <c r="AB75" s="32">
        <f t="shared" si="0"/>
        <v>210778</v>
      </c>
      <c r="AC75" s="32">
        <f t="shared" si="0"/>
        <v>207393.63264999999</v>
      </c>
    </row>
    <row r="76" spans="1:29" x14ac:dyDescent="0.2">
      <c r="A76" s="33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7"/>
    </row>
    <row r="77" spans="1:29" ht="12.75" customHeight="1" x14ac:dyDescent="0.2">
      <c r="A77" s="40" t="s">
        <v>120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2"/>
    </row>
    <row r="78" spans="1:29" x14ac:dyDescent="0.2">
      <c r="A78" s="34">
        <v>1</v>
      </c>
      <c r="B78" s="36" t="s">
        <v>92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:29" x14ac:dyDescent="0.2">
      <c r="A79" s="34">
        <v>2</v>
      </c>
      <c r="B79" s="36" t="s">
        <v>93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:29" x14ac:dyDescent="0.2">
      <c r="A80" s="34">
        <v>3</v>
      </c>
      <c r="B80" s="36" t="s">
        <v>94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:30" x14ac:dyDescent="0.2">
      <c r="A81" s="34">
        <v>4</v>
      </c>
      <c r="B81" s="36" t="s">
        <v>95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30" x14ac:dyDescent="0.2">
      <c r="A82" s="34">
        <v>5</v>
      </c>
      <c r="B82" s="36" t="s">
        <v>96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30" x14ac:dyDescent="0.2">
      <c r="A83" s="34">
        <v>6</v>
      </c>
      <c r="B83" s="36" t="s">
        <v>97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30" x14ac:dyDescent="0.2">
      <c r="A84" s="34">
        <v>7</v>
      </c>
      <c r="B84" s="36" t="s">
        <v>98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30" x14ac:dyDescent="0.2">
      <c r="A85" s="34">
        <v>8</v>
      </c>
      <c r="B85" s="36" t="s">
        <v>99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 x14ac:dyDescent="0.2">
      <c r="A86" s="34">
        <v>9</v>
      </c>
      <c r="B86" s="36" t="s">
        <v>100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7"/>
    </row>
    <row r="87" spans="1:30" x14ac:dyDescent="0.2">
      <c r="A87" s="34">
        <v>10</v>
      </c>
      <c r="B87" s="36" t="s">
        <v>101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30" x14ac:dyDescent="0.2">
      <c r="A88" s="34">
        <v>11</v>
      </c>
      <c r="B88" s="36" t="s">
        <v>102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7"/>
    </row>
    <row r="89" spans="1:30" x14ac:dyDescent="0.2">
      <c r="A89" s="34">
        <v>12</v>
      </c>
      <c r="B89" s="36" t="s">
        <v>103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 x14ac:dyDescent="0.2">
      <c r="A90" s="34">
        <v>13</v>
      </c>
      <c r="B90" s="36" t="s">
        <v>104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 x14ac:dyDescent="0.2">
      <c r="A91" s="34">
        <v>14</v>
      </c>
      <c r="B91" s="36" t="s">
        <v>105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30" x14ac:dyDescent="0.2">
      <c r="A92" s="34">
        <v>15</v>
      </c>
      <c r="B92" s="36" t="s">
        <v>106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30" x14ac:dyDescent="0.2">
      <c r="A93" s="34">
        <v>16</v>
      </c>
      <c r="B93" s="36" t="s">
        <v>107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30" x14ac:dyDescent="0.2">
      <c r="A94" s="34">
        <v>17</v>
      </c>
      <c r="B94" s="36" t="s">
        <v>108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30" x14ac:dyDescent="0.2">
      <c r="A95" s="34">
        <v>18</v>
      </c>
      <c r="B95" s="36" t="s">
        <v>109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30" x14ac:dyDescent="0.2">
      <c r="A96" s="34">
        <v>19</v>
      </c>
      <c r="B96" s="36" t="s">
        <v>110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31" x14ac:dyDescent="0.2">
      <c r="A97" s="35">
        <v>20</v>
      </c>
      <c r="B97" s="36" t="s">
        <v>111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8"/>
      <c r="AE97" s="8"/>
    </row>
    <row r="98" spans="1:31" x14ac:dyDescent="0.2">
      <c r="A98" s="34">
        <v>21</v>
      </c>
      <c r="B98" s="36" t="s">
        <v>112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31" x14ac:dyDescent="0.2">
      <c r="A99" s="34">
        <v>22</v>
      </c>
      <c r="B99" s="36" t="s">
        <v>113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31" x14ac:dyDescent="0.2">
      <c r="A100" s="34">
        <v>23</v>
      </c>
      <c r="B100" s="36" t="s">
        <v>114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31" x14ac:dyDescent="0.2">
      <c r="A101" s="34">
        <v>24</v>
      </c>
      <c r="B101" s="36" t="s">
        <v>115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:31" x14ac:dyDescent="0.2">
      <c r="A102" s="34">
        <v>25</v>
      </c>
      <c r="B102" s="36" t="s">
        <v>116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31" x14ac:dyDescent="0.2">
      <c r="A103" s="34">
        <v>26</v>
      </c>
      <c r="B103" s="36" t="s">
        <v>117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</sheetData>
  <mergeCells count="57">
    <mergeCell ref="H5:H7"/>
    <mergeCell ref="I5:I7"/>
    <mergeCell ref="J5:J7"/>
    <mergeCell ref="A77:AC77"/>
    <mergeCell ref="B75:C75"/>
    <mergeCell ref="B76:AC76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K5:K7"/>
    <mergeCell ref="R5:S5"/>
    <mergeCell ref="T5:Y5"/>
    <mergeCell ref="B87:AC87"/>
    <mergeCell ref="B88:AC88"/>
    <mergeCell ref="B89:AC89"/>
    <mergeCell ref="B90:AC90"/>
    <mergeCell ref="B79:AC79"/>
    <mergeCell ref="B82:AC82"/>
    <mergeCell ref="B83:AC83"/>
    <mergeCell ref="B84:AC84"/>
    <mergeCell ref="B85:AC85"/>
    <mergeCell ref="B86:AC86"/>
    <mergeCell ref="B78:AC78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91:AC91"/>
    <mergeCell ref="B80:AC80"/>
    <mergeCell ref="B81:AC81"/>
  </mergeCells>
  <pageMargins left="0.05" right="0" top="0.03" bottom="3.937007874015748E-2" header="0" footer="3.937007874015748E-2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Manish</cp:lastModifiedBy>
  <cp:lastPrinted>2023-06-22T10:46:13Z</cp:lastPrinted>
  <dcterms:created xsi:type="dcterms:W3CDTF">2022-12-20T10:32:15Z</dcterms:created>
  <dcterms:modified xsi:type="dcterms:W3CDTF">2023-06-22T10:52:19Z</dcterms:modified>
</cp:coreProperties>
</file>