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桌面\四上\python程式\Flwr-tensorflow\Flwr\data\"/>
    </mc:Choice>
  </mc:AlternateContent>
  <bookViews>
    <workbookView xWindow="0" yWindow="0" windowWidth="13980" windowHeight="6660" activeTab="1"/>
  </bookViews>
  <sheets>
    <sheet name="support-train" sheetId="1" r:id="rId1"/>
    <sheet name="Quantity-based label imbalance" sheetId="2" r:id="rId2"/>
  </sheets>
  <calcPr calcId="162913"/>
</workbook>
</file>

<file path=xl/calcChain.xml><?xml version="1.0" encoding="utf-8"?>
<calcChain xmlns="http://schemas.openxmlformats.org/spreadsheetml/2006/main">
  <c r="K32" i="2" l="1"/>
  <c r="J32" i="2"/>
  <c r="I32" i="2"/>
  <c r="H32" i="2"/>
  <c r="G32" i="2"/>
  <c r="K33" i="2" s="1"/>
  <c r="AI33" i="2"/>
  <c r="Y32" i="2"/>
  <c r="AC33" i="2" s="1"/>
  <c r="Z32" i="2"/>
  <c r="AA32" i="2"/>
  <c r="AB32" i="2"/>
  <c r="AC32" i="2"/>
  <c r="AE32" i="2"/>
  <c r="AF32" i="2"/>
  <c r="AG32" i="2"/>
  <c r="AH32" i="2"/>
  <c r="AI32" i="2"/>
  <c r="S32" i="2"/>
  <c r="W33" i="2" s="1"/>
  <c r="T32" i="2"/>
  <c r="U32" i="2"/>
  <c r="V32" i="2"/>
  <c r="W32" i="2"/>
  <c r="N32" i="2"/>
  <c r="Q33" i="2" s="1"/>
  <c r="O32" i="2"/>
  <c r="P32" i="2"/>
  <c r="Q32" i="2"/>
  <c r="M32" i="2"/>
</calcChain>
</file>

<file path=xl/sharedStrings.xml><?xml version="1.0" encoding="utf-8"?>
<sst xmlns="http://schemas.openxmlformats.org/spreadsheetml/2006/main" count="116" uniqueCount="54">
  <si>
    <t>AppleiCloud</t>
  </si>
  <si>
    <t>AppleiTunes</t>
  </si>
  <si>
    <t>Dropbox</t>
  </si>
  <si>
    <t>FTP_DATA</t>
  </si>
  <si>
    <t>Facebook</t>
  </si>
  <si>
    <t>GMail</t>
  </si>
  <si>
    <t>Github</t>
  </si>
  <si>
    <t>GoogleDrive</t>
  </si>
  <si>
    <t>GoogleHangoutDuo</t>
  </si>
  <si>
    <t>GoogleServices</t>
  </si>
  <si>
    <t>Instagram</t>
  </si>
  <si>
    <t>MS_OneDrive</t>
  </si>
  <si>
    <t>NetFlix</t>
  </si>
  <si>
    <t>Skype</t>
  </si>
  <si>
    <t>Snapchat</t>
  </si>
  <si>
    <t>SoundCloud</t>
  </si>
  <si>
    <t>Spotify</t>
  </si>
  <si>
    <t>Steam</t>
  </si>
  <si>
    <t>TeamViewer</t>
  </si>
  <si>
    <t>Telegram</t>
  </si>
  <si>
    <t>Twitter</t>
  </si>
  <si>
    <t>WhatsApp</t>
  </si>
  <si>
    <t>Wikipedia</t>
  </si>
  <si>
    <t>YouTube</t>
  </si>
  <si>
    <t>eBay</t>
  </si>
  <si>
    <t>train+gen</t>
    <phoneticPr fontId="18" type="noConversion"/>
  </si>
  <si>
    <t>train</t>
    <phoneticPr fontId="18" type="noConversion"/>
  </si>
  <si>
    <t>client1</t>
  </si>
  <si>
    <t>client2</t>
  </si>
  <si>
    <t>client3</t>
  </si>
  <si>
    <t>gen</t>
    <phoneticPr fontId="18" type="noConversion"/>
  </si>
  <si>
    <t>client1</t>
    <phoneticPr fontId="18" type="noConversion"/>
  </si>
  <si>
    <t>client2</t>
    <phoneticPr fontId="18" type="noConversion"/>
  </si>
  <si>
    <t>client3</t>
    <phoneticPr fontId="18" type="noConversion"/>
  </si>
  <si>
    <t>IID</t>
    <phoneticPr fontId="18" type="noConversion"/>
  </si>
  <si>
    <t>degree of non-IID</t>
    <phoneticPr fontId="18" type="noConversion"/>
  </si>
  <si>
    <t xml:space="preserve"> (a=0.005)</t>
    <phoneticPr fontId="18" type="noConversion"/>
  </si>
  <si>
    <t>client3</t>
    <phoneticPr fontId="18" type="noConversion"/>
  </si>
  <si>
    <t>client4</t>
    <phoneticPr fontId="18" type="noConversion"/>
  </si>
  <si>
    <t>client5</t>
    <phoneticPr fontId="18" type="noConversion"/>
  </si>
  <si>
    <t>sample/class</t>
    <phoneticPr fontId="18" type="noConversion"/>
  </si>
  <si>
    <t>#K=4</t>
    <phoneticPr fontId="18" type="noConversion"/>
  </si>
  <si>
    <t>#K=3</t>
    <phoneticPr fontId="18" type="noConversion"/>
  </si>
  <si>
    <t>#K=2</t>
    <phoneticPr fontId="18" type="noConversion"/>
  </si>
  <si>
    <t>#K=1</t>
    <phoneticPr fontId="18" type="noConversion"/>
  </si>
  <si>
    <t>#K=5 (IID)</t>
    <phoneticPr fontId="18" type="noConversion"/>
  </si>
  <si>
    <t>sample</t>
    <phoneticPr fontId="18" type="noConversion"/>
  </si>
  <si>
    <t>class</t>
    <phoneticPr fontId="18" type="noConversion"/>
  </si>
  <si>
    <t>client 1</t>
    <phoneticPr fontId="18" type="noConversion"/>
  </si>
  <si>
    <t>client 2</t>
  </si>
  <si>
    <t>client 3</t>
  </si>
  <si>
    <t>client 4</t>
  </si>
  <si>
    <t>client 5</t>
  </si>
  <si>
    <t>Standard Deviation (SD, σ)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</si>
</sst>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0" tint="-0.249977111117893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0" fontId="19" fillId="33" borderId="10" xfId="0" applyFont="1" applyFill="1" applyBorder="1" applyAlignment="1">
      <alignment horizontal="right" vertical="center"/>
    </xf>
    <xf numFmtId="0" fontId="19" fillId="33" borderId="11" xfId="0" applyFont="1" applyFill="1" applyBorder="1" applyAlignment="1">
      <alignment horizontal="right" vertical="center"/>
    </xf>
    <xf numFmtId="0" fontId="19" fillId="33" borderId="12" xfId="0" applyFont="1" applyFill="1" applyBorder="1" applyAlignment="1">
      <alignment horizontal="right" vertical="center"/>
    </xf>
    <xf numFmtId="0" fontId="20" fillId="33" borderId="11" xfId="0" applyFont="1" applyFill="1" applyBorder="1" applyAlignment="1">
      <alignment horizontal="right" vertical="center"/>
    </xf>
    <xf numFmtId="0" fontId="20" fillId="33" borderId="12" xfId="0" applyFont="1" applyFill="1" applyBorder="1" applyAlignment="1">
      <alignment horizontal="right" vertical="center"/>
    </xf>
    <xf numFmtId="0" fontId="0" fillId="0" borderId="17" xfId="0" applyBorder="1">
      <alignment vertical="center"/>
    </xf>
    <xf numFmtId="0" fontId="19" fillId="0" borderId="18" xfId="0" applyFont="1" applyBorder="1" applyAlignment="1">
      <alignment horizontal="right" vertical="center"/>
    </xf>
    <xf numFmtId="0" fontId="20" fillId="0" borderId="19" xfId="0" applyFont="1" applyBorder="1">
      <alignment vertical="center"/>
    </xf>
    <xf numFmtId="0" fontId="19" fillId="0" borderId="19" xfId="0" applyFont="1" applyBorder="1">
      <alignment vertical="center"/>
    </xf>
    <xf numFmtId="0" fontId="19" fillId="34" borderId="20" xfId="0" applyFont="1" applyFill="1" applyBorder="1">
      <alignment vertical="center"/>
    </xf>
    <xf numFmtId="0" fontId="20" fillId="0" borderId="21" xfId="0" applyFont="1" applyBorder="1">
      <alignment vertical="center"/>
    </xf>
    <xf numFmtId="0" fontId="20" fillId="0" borderId="22" xfId="0" applyFont="1" applyBorder="1">
      <alignment vertical="center"/>
    </xf>
    <xf numFmtId="0" fontId="19" fillId="34" borderId="23" xfId="0" applyFont="1" applyFill="1" applyBorder="1">
      <alignment vertical="center"/>
    </xf>
    <xf numFmtId="0" fontId="20" fillId="0" borderId="24" xfId="0" applyFont="1" applyBorder="1">
      <alignment vertical="center"/>
    </xf>
    <xf numFmtId="0" fontId="20" fillId="0" borderId="26" xfId="0" applyFont="1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23" xfId="0" applyFont="1" applyBorder="1">
      <alignment vertical="center"/>
    </xf>
    <xf numFmtId="0" fontId="19" fillId="0" borderId="24" xfId="0" applyFont="1" applyBorder="1">
      <alignment vertical="center"/>
    </xf>
    <xf numFmtId="0" fontId="21" fillId="0" borderId="25" xfId="0" applyFont="1" applyBorder="1">
      <alignment vertical="center"/>
    </xf>
    <xf numFmtId="0" fontId="19" fillId="0" borderId="26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25" xfId="0" applyFont="1" applyBorder="1">
      <alignment vertical="center"/>
    </xf>
    <xf numFmtId="0" fontId="21" fillId="0" borderId="24" xfId="0" applyFont="1" applyBorder="1">
      <alignment vertical="center"/>
    </xf>
    <xf numFmtId="0" fontId="21" fillId="0" borderId="27" xfId="0" applyFont="1" applyBorder="1">
      <alignment vertical="center"/>
    </xf>
    <xf numFmtId="0" fontId="21" fillId="34" borderId="23" xfId="0" applyFont="1" applyFill="1" applyBorder="1">
      <alignment vertical="center"/>
    </xf>
    <xf numFmtId="0" fontId="21" fillId="34" borderId="25" xfId="0" applyFont="1" applyFill="1" applyBorder="1">
      <alignment vertical="center"/>
    </xf>
    <xf numFmtId="0" fontId="19" fillId="36" borderId="19" xfId="0" applyFont="1" applyFill="1" applyBorder="1">
      <alignment vertical="center"/>
    </xf>
    <xf numFmtId="0" fontId="19" fillId="35" borderId="24" xfId="0" applyFont="1" applyFill="1" applyBorder="1">
      <alignment vertical="center"/>
    </xf>
    <xf numFmtId="0" fontId="19" fillId="0" borderId="20" xfId="0" applyFont="1" applyFill="1" applyBorder="1">
      <alignment vertical="center"/>
    </xf>
    <xf numFmtId="0" fontId="19" fillId="0" borderId="22" xfId="0" applyFont="1" applyFill="1" applyBorder="1">
      <alignment vertical="center"/>
    </xf>
    <xf numFmtId="0" fontId="19" fillId="0" borderId="23" xfId="0" applyFont="1" applyFill="1" applyBorder="1">
      <alignment vertical="center"/>
    </xf>
    <xf numFmtId="0" fontId="19" fillId="0" borderId="19" xfId="0" applyFont="1" applyFill="1" applyBorder="1">
      <alignment vertical="center"/>
    </xf>
    <xf numFmtId="0" fontId="19" fillId="0" borderId="24" xfId="0" applyFont="1" applyFill="1" applyBorder="1">
      <alignment vertical="center"/>
    </xf>
    <xf numFmtId="0" fontId="19" fillId="0" borderId="25" xfId="0" applyFont="1" applyFill="1" applyBorder="1">
      <alignment vertical="center"/>
    </xf>
    <xf numFmtId="0" fontId="19" fillId="0" borderId="27" xfId="0" applyFont="1" applyFill="1" applyBorder="1">
      <alignment vertical="center"/>
    </xf>
    <xf numFmtId="0" fontId="19" fillId="36" borderId="21" xfId="0" applyFont="1" applyFill="1" applyBorder="1">
      <alignment vertical="center"/>
    </xf>
    <xf numFmtId="0" fontId="19" fillId="36" borderId="26" xfId="0" applyFont="1" applyFill="1" applyBorder="1">
      <alignment vertical="center"/>
    </xf>
    <xf numFmtId="0" fontId="22" fillId="0" borderId="25" xfId="0" applyFont="1" applyBorder="1">
      <alignment vertical="center"/>
    </xf>
    <xf numFmtId="0" fontId="19" fillId="0" borderId="21" xfId="0" applyFont="1" applyFill="1" applyBorder="1">
      <alignment vertical="center"/>
    </xf>
    <xf numFmtId="0" fontId="19" fillId="0" borderId="26" xfId="0" applyFont="1" applyFill="1" applyBorder="1">
      <alignment vertical="center"/>
    </xf>
    <xf numFmtId="0" fontId="19" fillId="0" borderId="13" xfId="0" applyFont="1" applyBorder="1" applyAlignment="1">
      <alignment horizontal="right" vertical="center"/>
    </xf>
    <xf numFmtId="0" fontId="19" fillId="0" borderId="29" xfId="0" applyFont="1" applyBorder="1">
      <alignment vertical="center"/>
    </xf>
    <xf numFmtId="0" fontId="19" fillId="0" borderId="30" xfId="0" applyFont="1" applyBorder="1" applyAlignment="1">
      <alignment horizontal="right" vertical="center"/>
    </xf>
    <xf numFmtId="0" fontId="19" fillId="0" borderId="30" xfId="0" applyFont="1" applyBorder="1">
      <alignment vertical="center"/>
    </xf>
    <xf numFmtId="0" fontId="0" fillId="0" borderId="31" xfId="0" applyBorder="1">
      <alignment vertical="center"/>
    </xf>
    <xf numFmtId="0" fontId="0" fillId="0" borderId="0" xfId="0" applyBorder="1">
      <alignment vertical="center"/>
    </xf>
    <xf numFmtId="0" fontId="19" fillId="33" borderId="32" xfId="0" applyFont="1" applyFill="1" applyBorder="1">
      <alignment vertical="center"/>
    </xf>
    <xf numFmtId="0" fontId="19" fillId="33" borderId="33" xfId="0" applyFont="1" applyFill="1" applyBorder="1">
      <alignment vertical="center"/>
    </xf>
    <xf numFmtId="0" fontId="19" fillId="33" borderId="34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35" xfId="0" applyBorder="1">
      <alignment vertical="center"/>
    </xf>
    <xf numFmtId="0" fontId="19" fillId="0" borderId="28" xfId="0" applyFont="1" applyBorder="1">
      <alignment vertical="center"/>
    </xf>
    <xf numFmtId="0" fontId="19" fillId="0" borderId="17" xfId="0" applyFont="1" applyBorder="1">
      <alignment vertical="center"/>
    </xf>
    <xf numFmtId="0" fontId="19" fillId="37" borderId="28" xfId="0" applyFont="1" applyFill="1" applyBorder="1">
      <alignment vertical="center"/>
    </xf>
    <xf numFmtId="0" fontId="19" fillId="0" borderId="36" xfId="0" applyFont="1" applyBorder="1">
      <alignment vertical="center"/>
    </xf>
    <xf numFmtId="0" fontId="19" fillId="0" borderId="36" xfId="0" applyFont="1" applyBorder="1" applyAlignment="1">
      <alignment horizontal="right" vertical="center"/>
    </xf>
    <xf numFmtId="0" fontId="0" fillId="33" borderId="35" xfId="0" applyFill="1" applyBorder="1">
      <alignment vertical="center"/>
    </xf>
    <xf numFmtId="0" fontId="19" fillId="33" borderId="17" xfId="0" applyFont="1" applyFill="1" applyBorder="1">
      <alignment vertical="center"/>
    </xf>
    <xf numFmtId="0" fontId="20" fillId="0" borderId="29" xfId="0" applyFont="1" applyBorder="1">
      <alignment vertical="center"/>
    </xf>
    <xf numFmtId="0" fontId="19" fillId="33" borderId="14" xfId="0" applyFont="1" applyFill="1" applyBorder="1" applyAlignment="1">
      <alignment horizontal="right" vertical="center"/>
    </xf>
    <xf numFmtId="0" fontId="20" fillId="33" borderId="33" xfId="0" applyFont="1" applyFill="1" applyBorder="1" applyAlignment="1">
      <alignment horizontal="right" vertical="center"/>
    </xf>
    <xf numFmtId="0" fontId="19" fillId="33" borderId="32" xfId="0" applyFont="1" applyFill="1" applyBorder="1" applyAlignment="1">
      <alignment horizontal="right" vertical="center"/>
    </xf>
    <xf numFmtId="0" fontId="19" fillId="33" borderId="33" xfId="0" applyFont="1" applyFill="1" applyBorder="1" applyAlignment="1">
      <alignment horizontal="right" vertical="center"/>
    </xf>
    <xf numFmtId="0" fontId="19" fillId="33" borderId="37" xfId="0" applyFont="1" applyFill="1" applyBorder="1" applyAlignment="1">
      <alignment horizontal="right" vertical="center"/>
    </xf>
    <xf numFmtId="0" fontId="19" fillId="0" borderId="38" xfId="0" applyFont="1" applyBorder="1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 ~ dir(1.0)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'support-train'!$G$2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'support-train'!$G$3:$G$27</c:f>
              <c:numCache>
                <c:formatCode>General</c:formatCode>
                <c:ptCount val="25"/>
                <c:pt idx="0">
                  <c:v>242</c:v>
                </c:pt>
                <c:pt idx="1">
                  <c:v>403</c:v>
                </c:pt>
                <c:pt idx="2">
                  <c:v>147</c:v>
                </c:pt>
                <c:pt idx="3">
                  <c:v>40</c:v>
                </c:pt>
                <c:pt idx="4">
                  <c:v>6420</c:v>
                </c:pt>
                <c:pt idx="5">
                  <c:v>1237</c:v>
                </c:pt>
                <c:pt idx="6">
                  <c:v>1642</c:v>
                </c:pt>
                <c:pt idx="7">
                  <c:v>1262</c:v>
                </c:pt>
                <c:pt idx="8">
                  <c:v>2017</c:v>
                </c:pt>
                <c:pt idx="9">
                  <c:v>3326</c:v>
                </c:pt>
                <c:pt idx="10">
                  <c:v>6287</c:v>
                </c:pt>
                <c:pt idx="11">
                  <c:v>1400</c:v>
                </c:pt>
                <c:pt idx="12">
                  <c:v>275</c:v>
                </c:pt>
                <c:pt idx="13">
                  <c:v>3289</c:v>
                </c:pt>
                <c:pt idx="14">
                  <c:v>2</c:v>
                </c:pt>
                <c:pt idx="15">
                  <c:v>62</c:v>
                </c:pt>
                <c:pt idx="16">
                  <c:v>540</c:v>
                </c:pt>
                <c:pt idx="17">
                  <c:v>121</c:v>
                </c:pt>
                <c:pt idx="18">
                  <c:v>228</c:v>
                </c:pt>
                <c:pt idx="19">
                  <c:v>383</c:v>
                </c:pt>
                <c:pt idx="20">
                  <c:v>1499</c:v>
                </c:pt>
                <c:pt idx="21">
                  <c:v>2145</c:v>
                </c:pt>
                <c:pt idx="22">
                  <c:v>89</c:v>
                </c:pt>
                <c:pt idx="23">
                  <c:v>5520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9-4C02-8E42-F6B169D5D689}"/>
            </c:ext>
          </c:extLst>
        </c:ser>
        <c:ser>
          <c:idx val="1"/>
          <c:order val="1"/>
          <c:tx>
            <c:strRef>
              <c:f>'support-train'!$H$2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'support-train'!$H$3:$H$27</c:f>
              <c:numCache>
                <c:formatCode>General</c:formatCode>
                <c:ptCount val="25"/>
                <c:pt idx="0">
                  <c:v>1557</c:v>
                </c:pt>
                <c:pt idx="1">
                  <c:v>75</c:v>
                </c:pt>
                <c:pt idx="2">
                  <c:v>4970</c:v>
                </c:pt>
                <c:pt idx="3">
                  <c:v>1</c:v>
                </c:pt>
                <c:pt idx="4">
                  <c:v>858</c:v>
                </c:pt>
                <c:pt idx="5">
                  <c:v>2217</c:v>
                </c:pt>
                <c:pt idx="6">
                  <c:v>999</c:v>
                </c:pt>
                <c:pt idx="7">
                  <c:v>2903</c:v>
                </c:pt>
                <c:pt idx="8">
                  <c:v>5094</c:v>
                </c:pt>
                <c:pt idx="9">
                  <c:v>4135</c:v>
                </c:pt>
                <c:pt idx="10">
                  <c:v>1257</c:v>
                </c:pt>
                <c:pt idx="11">
                  <c:v>1587</c:v>
                </c:pt>
                <c:pt idx="12">
                  <c:v>78</c:v>
                </c:pt>
                <c:pt idx="13">
                  <c:v>738</c:v>
                </c:pt>
                <c:pt idx="14">
                  <c:v>150</c:v>
                </c:pt>
                <c:pt idx="15">
                  <c:v>21</c:v>
                </c:pt>
                <c:pt idx="16">
                  <c:v>139</c:v>
                </c:pt>
                <c:pt idx="17">
                  <c:v>228</c:v>
                </c:pt>
                <c:pt idx="18">
                  <c:v>640</c:v>
                </c:pt>
                <c:pt idx="19">
                  <c:v>81</c:v>
                </c:pt>
                <c:pt idx="20">
                  <c:v>964</c:v>
                </c:pt>
                <c:pt idx="21">
                  <c:v>1603</c:v>
                </c:pt>
                <c:pt idx="22">
                  <c:v>951</c:v>
                </c:pt>
                <c:pt idx="23">
                  <c:v>1884</c:v>
                </c:pt>
                <c:pt idx="2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9-4C02-8E42-F6B169D5D689}"/>
            </c:ext>
          </c:extLst>
        </c:ser>
        <c:ser>
          <c:idx val="2"/>
          <c:order val="2"/>
          <c:tx>
            <c:strRef>
              <c:f>'support-train'!$I$2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'support-train'!$I$3:$I$27</c:f>
              <c:numCache>
                <c:formatCode>General</c:formatCode>
                <c:ptCount val="25"/>
                <c:pt idx="0">
                  <c:v>682</c:v>
                </c:pt>
                <c:pt idx="1">
                  <c:v>76</c:v>
                </c:pt>
                <c:pt idx="2">
                  <c:v>2272</c:v>
                </c:pt>
                <c:pt idx="3">
                  <c:v>115</c:v>
                </c:pt>
                <c:pt idx="4">
                  <c:v>722</c:v>
                </c:pt>
                <c:pt idx="5">
                  <c:v>4545</c:v>
                </c:pt>
                <c:pt idx="6">
                  <c:v>2749</c:v>
                </c:pt>
                <c:pt idx="7">
                  <c:v>3835</c:v>
                </c:pt>
                <c:pt idx="8">
                  <c:v>738</c:v>
                </c:pt>
                <c:pt idx="9">
                  <c:v>220</c:v>
                </c:pt>
                <c:pt idx="10">
                  <c:v>453</c:v>
                </c:pt>
                <c:pt idx="11">
                  <c:v>779</c:v>
                </c:pt>
                <c:pt idx="12">
                  <c:v>876</c:v>
                </c:pt>
                <c:pt idx="13">
                  <c:v>3877</c:v>
                </c:pt>
                <c:pt idx="14">
                  <c:v>19</c:v>
                </c:pt>
                <c:pt idx="15">
                  <c:v>43</c:v>
                </c:pt>
                <c:pt idx="16">
                  <c:v>2385</c:v>
                </c:pt>
                <c:pt idx="17">
                  <c:v>184</c:v>
                </c:pt>
                <c:pt idx="18">
                  <c:v>24</c:v>
                </c:pt>
                <c:pt idx="19">
                  <c:v>692</c:v>
                </c:pt>
                <c:pt idx="20">
                  <c:v>5377</c:v>
                </c:pt>
                <c:pt idx="21">
                  <c:v>3804</c:v>
                </c:pt>
                <c:pt idx="22">
                  <c:v>46</c:v>
                </c:pt>
                <c:pt idx="23">
                  <c:v>283</c:v>
                </c:pt>
                <c:pt idx="2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9-4C02-8E42-F6B169D5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8045984"/>
        <c:axId val="1128050144"/>
      </c:barChart>
      <c:catAx>
        <c:axId val="112804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050144"/>
        <c:crosses val="autoZero"/>
        <c:auto val="1"/>
        <c:lblAlgn val="ctr"/>
        <c:lblOffset val="100"/>
        <c:noMultiLvlLbl val="0"/>
      </c:catAx>
      <c:valAx>
        <c:axId val="11280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0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training dataset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'Quantity-based label imbalance'!$D$3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'Quantity-based label imbalance'!$D$4:$D$28</c:f>
              <c:numCache>
                <c:formatCode>General</c:formatCode>
                <c:ptCount val="25"/>
                <c:pt idx="0">
                  <c:v>2481</c:v>
                </c:pt>
                <c:pt idx="1">
                  <c:v>554</c:v>
                </c:pt>
                <c:pt idx="2">
                  <c:v>7389</c:v>
                </c:pt>
                <c:pt idx="3">
                  <c:v>52</c:v>
                </c:pt>
                <c:pt idx="4">
                  <c:v>8000</c:v>
                </c:pt>
                <c:pt idx="5">
                  <c:v>7999</c:v>
                </c:pt>
                <c:pt idx="6">
                  <c:v>5390</c:v>
                </c:pt>
                <c:pt idx="7">
                  <c:v>8000</c:v>
                </c:pt>
                <c:pt idx="8">
                  <c:v>7849</c:v>
                </c:pt>
                <c:pt idx="9">
                  <c:v>7681</c:v>
                </c:pt>
                <c:pt idx="10">
                  <c:v>7997</c:v>
                </c:pt>
                <c:pt idx="11">
                  <c:v>3766</c:v>
                </c:pt>
                <c:pt idx="12">
                  <c:v>1229</c:v>
                </c:pt>
                <c:pt idx="13">
                  <c:v>7904</c:v>
                </c:pt>
                <c:pt idx="14">
                  <c:v>57</c:v>
                </c:pt>
                <c:pt idx="15">
                  <c:v>42</c:v>
                </c:pt>
                <c:pt idx="16">
                  <c:v>3064</c:v>
                </c:pt>
                <c:pt idx="17">
                  <c:v>533</c:v>
                </c:pt>
                <c:pt idx="18">
                  <c:v>892</c:v>
                </c:pt>
                <c:pt idx="19">
                  <c:v>1156</c:v>
                </c:pt>
                <c:pt idx="20">
                  <c:v>7840</c:v>
                </c:pt>
                <c:pt idx="21">
                  <c:v>7552</c:v>
                </c:pt>
                <c:pt idx="22">
                  <c:v>1086</c:v>
                </c:pt>
                <c:pt idx="23">
                  <c:v>7687</c:v>
                </c:pt>
                <c:pt idx="2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CCC-AD18-07BC49C683ED}"/>
            </c:ext>
          </c:extLst>
        </c:ser>
        <c:ser>
          <c:idx val="1"/>
          <c:order val="1"/>
          <c:tx>
            <c:strRef>
              <c:f>'Quantity-based label imbalance'!$E$3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'Quantity-based label imbalance'!$E$4:$E$28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114</c:v>
                </c:pt>
                <c:pt idx="15">
                  <c:v>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CCC-AD18-07BC49C6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352464"/>
        <c:axId val="1215359120"/>
      </c:barChart>
      <c:catAx>
        <c:axId val="121535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59120"/>
        <c:crosses val="autoZero"/>
        <c:auto val="1"/>
        <c:lblAlgn val="ctr"/>
        <c:lblOffset val="100"/>
        <c:noMultiLvlLbl val="0"/>
      </c:catAx>
      <c:valAx>
        <c:axId val="12153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#K=3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'Quantity-based label imbalance'!$S$3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'Quantity-based label imbalance'!$S$4:$S$28</c:f>
              <c:numCache>
                <c:formatCode>General</c:formatCode>
                <c:ptCount val="25"/>
                <c:pt idx="0">
                  <c:v>827</c:v>
                </c:pt>
                <c:pt idx="1">
                  <c:v>0</c:v>
                </c:pt>
                <c:pt idx="2">
                  <c:v>2463</c:v>
                </c:pt>
                <c:pt idx="3">
                  <c:v>52</c:v>
                </c:pt>
                <c:pt idx="4">
                  <c:v>0</c:v>
                </c:pt>
                <c:pt idx="5">
                  <c:v>0</c:v>
                </c:pt>
                <c:pt idx="6">
                  <c:v>1796</c:v>
                </c:pt>
                <c:pt idx="7">
                  <c:v>2666</c:v>
                </c:pt>
                <c:pt idx="8">
                  <c:v>2616</c:v>
                </c:pt>
                <c:pt idx="9">
                  <c:v>0</c:v>
                </c:pt>
                <c:pt idx="10">
                  <c:v>0</c:v>
                </c:pt>
                <c:pt idx="11">
                  <c:v>1255</c:v>
                </c:pt>
                <c:pt idx="12">
                  <c:v>0</c:v>
                </c:pt>
                <c:pt idx="13">
                  <c:v>2634</c:v>
                </c:pt>
                <c:pt idx="14">
                  <c:v>57</c:v>
                </c:pt>
                <c:pt idx="15">
                  <c:v>42</c:v>
                </c:pt>
                <c:pt idx="16">
                  <c:v>1021</c:v>
                </c:pt>
                <c:pt idx="17">
                  <c:v>177</c:v>
                </c:pt>
                <c:pt idx="18">
                  <c:v>297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362</c:v>
                </c:pt>
                <c:pt idx="23">
                  <c:v>2562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4C4-A5EA-104AE8691FC1}"/>
            </c:ext>
          </c:extLst>
        </c:ser>
        <c:ser>
          <c:idx val="1"/>
          <c:order val="1"/>
          <c:tx>
            <c:strRef>
              <c:f>'Quantity-based label imbalance'!$T$3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'Quantity-based label imbalance'!$T$4:$T$28</c:f>
              <c:numCache>
                <c:formatCode>General</c:formatCode>
                <c:ptCount val="25"/>
                <c:pt idx="0">
                  <c:v>827</c:v>
                </c:pt>
                <c:pt idx="1">
                  <c:v>184</c:v>
                </c:pt>
                <c:pt idx="2">
                  <c:v>2463</c:v>
                </c:pt>
                <c:pt idx="3">
                  <c:v>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1255</c:v>
                </c:pt>
                <c:pt idx="12">
                  <c:v>409</c:v>
                </c:pt>
                <c:pt idx="13">
                  <c:v>2635</c:v>
                </c:pt>
                <c:pt idx="14">
                  <c:v>0</c:v>
                </c:pt>
                <c:pt idx="15">
                  <c:v>0</c:v>
                </c:pt>
                <c:pt idx="16">
                  <c:v>1021</c:v>
                </c:pt>
                <c:pt idx="17">
                  <c:v>178</c:v>
                </c:pt>
                <c:pt idx="18">
                  <c:v>297</c:v>
                </c:pt>
                <c:pt idx="19">
                  <c:v>385</c:v>
                </c:pt>
                <c:pt idx="20">
                  <c:v>0</c:v>
                </c:pt>
                <c:pt idx="21">
                  <c:v>2517</c:v>
                </c:pt>
                <c:pt idx="22">
                  <c:v>362</c:v>
                </c:pt>
                <c:pt idx="23">
                  <c:v>0</c:v>
                </c:pt>
                <c:pt idx="2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4C4-A5EA-104AE8691FC1}"/>
            </c:ext>
          </c:extLst>
        </c:ser>
        <c:ser>
          <c:idx val="2"/>
          <c:order val="2"/>
          <c:tx>
            <c:strRef>
              <c:f>'Quantity-based label imbalance'!$U$3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'Quantity-based label imbalance'!$U$4:$U$28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2666</c:v>
                </c:pt>
                <c:pt idx="5">
                  <c:v>2666</c:v>
                </c:pt>
                <c:pt idx="6">
                  <c:v>1797</c:v>
                </c:pt>
                <c:pt idx="7">
                  <c:v>0</c:v>
                </c:pt>
                <c:pt idx="8">
                  <c:v>2616</c:v>
                </c:pt>
                <c:pt idx="9">
                  <c:v>2560</c:v>
                </c:pt>
                <c:pt idx="10">
                  <c:v>2665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42</c:v>
                </c:pt>
                <c:pt idx="16">
                  <c:v>0</c:v>
                </c:pt>
                <c:pt idx="17">
                  <c:v>0</c:v>
                </c:pt>
                <c:pt idx="18">
                  <c:v>298</c:v>
                </c:pt>
                <c:pt idx="19">
                  <c:v>0</c:v>
                </c:pt>
                <c:pt idx="20">
                  <c:v>2613</c:v>
                </c:pt>
                <c:pt idx="21">
                  <c:v>2517</c:v>
                </c:pt>
                <c:pt idx="22">
                  <c:v>0</c:v>
                </c:pt>
                <c:pt idx="23">
                  <c:v>0</c:v>
                </c:pt>
                <c:pt idx="2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4C4-A5EA-104AE8691FC1}"/>
            </c:ext>
          </c:extLst>
        </c:ser>
        <c:ser>
          <c:idx val="3"/>
          <c:order val="3"/>
          <c:tx>
            <c:strRef>
              <c:f>'Quantity-based label imbalance'!$V$3</c:f>
              <c:strCache>
                <c:ptCount val="1"/>
                <c:pt idx="0">
                  <c:v>client4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'Quantity-based label imbalance'!$V$4:$V$28</c:f>
              <c:numCache>
                <c:formatCode>General</c:formatCode>
                <c:ptCount val="25"/>
                <c:pt idx="0">
                  <c:v>0</c:v>
                </c:pt>
                <c:pt idx="1">
                  <c:v>185</c:v>
                </c:pt>
                <c:pt idx="2">
                  <c:v>0</c:v>
                </c:pt>
                <c:pt idx="3">
                  <c:v>0</c:v>
                </c:pt>
                <c:pt idx="4">
                  <c:v>2667</c:v>
                </c:pt>
                <c:pt idx="5">
                  <c:v>2666</c:v>
                </c:pt>
                <c:pt idx="6">
                  <c:v>0</c:v>
                </c:pt>
                <c:pt idx="7">
                  <c:v>0</c:v>
                </c:pt>
                <c:pt idx="8">
                  <c:v>2617</c:v>
                </c:pt>
                <c:pt idx="9">
                  <c:v>2560</c:v>
                </c:pt>
                <c:pt idx="10">
                  <c:v>2666</c:v>
                </c:pt>
                <c:pt idx="11">
                  <c:v>0</c:v>
                </c:pt>
                <c:pt idx="12">
                  <c:v>410</c:v>
                </c:pt>
                <c:pt idx="13">
                  <c:v>2635</c:v>
                </c:pt>
                <c:pt idx="14">
                  <c:v>0</c:v>
                </c:pt>
                <c:pt idx="15">
                  <c:v>0</c:v>
                </c:pt>
                <c:pt idx="16">
                  <c:v>1022</c:v>
                </c:pt>
                <c:pt idx="17">
                  <c:v>178</c:v>
                </c:pt>
                <c:pt idx="18">
                  <c:v>0</c:v>
                </c:pt>
                <c:pt idx="19">
                  <c:v>385</c:v>
                </c:pt>
                <c:pt idx="20">
                  <c:v>2613</c:v>
                </c:pt>
                <c:pt idx="21">
                  <c:v>2518</c:v>
                </c:pt>
                <c:pt idx="22">
                  <c:v>362</c:v>
                </c:pt>
                <c:pt idx="23">
                  <c:v>2562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4-44C4-A5EA-104AE8691FC1}"/>
            </c:ext>
          </c:extLst>
        </c:ser>
        <c:ser>
          <c:idx val="4"/>
          <c:order val="4"/>
          <c:tx>
            <c:strRef>
              <c:f>'Quantity-based label imbalance'!$W$3</c:f>
              <c:strCache>
                <c:ptCount val="1"/>
                <c:pt idx="0">
                  <c:v>client5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'Quantity-based label imbalance'!$W$4:$W$28</c:f>
              <c:numCache>
                <c:formatCode>General</c:formatCode>
                <c:ptCount val="25"/>
                <c:pt idx="0">
                  <c:v>827</c:v>
                </c:pt>
                <c:pt idx="1">
                  <c:v>185</c:v>
                </c:pt>
                <c:pt idx="2">
                  <c:v>2463</c:v>
                </c:pt>
                <c:pt idx="3">
                  <c:v>52</c:v>
                </c:pt>
                <c:pt idx="4">
                  <c:v>2667</c:v>
                </c:pt>
                <c:pt idx="5">
                  <c:v>2667</c:v>
                </c:pt>
                <c:pt idx="6">
                  <c:v>1797</c:v>
                </c:pt>
                <c:pt idx="7">
                  <c:v>2667</c:v>
                </c:pt>
                <c:pt idx="8">
                  <c:v>0</c:v>
                </c:pt>
                <c:pt idx="9">
                  <c:v>2561</c:v>
                </c:pt>
                <c:pt idx="10">
                  <c:v>2666</c:v>
                </c:pt>
                <c:pt idx="11">
                  <c:v>1256</c:v>
                </c:pt>
                <c:pt idx="12">
                  <c:v>410</c:v>
                </c:pt>
                <c:pt idx="13">
                  <c:v>0</c:v>
                </c:pt>
                <c:pt idx="14">
                  <c:v>57</c:v>
                </c:pt>
                <c:pt idx="15">
                  <c:v>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386</c:v>
                </c:pt>
                <c:pt idx="20">
                  <c:v>2614</c:v>
                </c:pt>
                <c:pt idx="21">
                  <c:v>0</c:v>
                </c:pt>
                <c:pt idx="22">
                  <c:v>0</c:v>
                </c:pt>
                <c:pt idx="23">
                  <c:v>2563</c:v>
                </c:pt>
                <c:pt idx="2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4-44C4-A5EA-104AE869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637568"/>
        <c:axId val="603632160"/>
      </c:barChart>
      <c:catAx>
        <c:axId val="60363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632160"/>
        <c:crosses val="autoZero"/>
        <c:auto val="1"/>
        <c:lblAlgn val="ctr"/>
        <c:lblOffset val="100"/>
        <c:noMultiLvlLbl val="0"/>
      </c:catAx>
      <c:valAx>
        <c:axId val="6036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6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#K=2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'Quantity-based label imbalance'!$Y$3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'Quantity-based label imbalance'!$Y$4:$Y$28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3924</c:v>
                </c:pt>
                <c:pt idx="9">
                  <c:v>0</c:v>
                </c:pt>
                <c:pt idx="10">
                  <c:v>0</c:v>
                </c:pt>
                <c:pt idx="11">
                  <c:v>1883</c:v>
                </c:pt>
                <c:pt idx="12">
                  <c:v>0</c:v>
                </c:pt>
                <c:pt idx="13">
                  <c:v>0</c:v>
                </c:pt>
                <c:pt idx="14">
                  <c:v>85</c:v>
                </c:pt>
                <c:pt idx="15">
                  <c:v>63</c:v>
                </c:pt>
                <c:pt idx="16">
                  <c:v>0</c:v>
                </c:pt>
                <c:pt idx="17">
                  <c:v>266</c:v>
                </c:pt>
                <c:pt idx="18">
                  <c:v>446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3843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6-41B8-8CB4-43D16FF3A594}"/>
            </c:ext>
          </c:extLst>
        </c:ser>
        <c:ser>
          <c:idx val="1"/>
          <c:order val="1"/>
          <c:tx>
            <c:strRef>
              <c:f>'Quantity-based label imbalance'!$Z$3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'Quantity-based label imbalance'!$Z$4:$Z$28</c:f>
              <c:numCache>
                <c:formatCode>General</c:formatCode>
                <c:ptCount val="25"/>
                <c:pt idx="0">
                  <c:v>1240</c:v>
                </c:pt>
                <c:pt idx="1">
                  <c:v>277</c:v>
                </c:pt>
                <c:pt idx="2">
                  <c:v>3694</c:v>
                </c:pt>
                <c:pt idx="3">
                  <c:v>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3952</c:v>
                </c:pt>
                <c:pt idx="14">
                  <c:v>0</c:v>
                </c:pt>
                <c:pt idx="15">
                  <c:v>0</c:v>
                </c:pt>
                <c:pt idx="16">
                  <c:v>1532</c:v>
                </c:pt>
                <c:pt idx="17">
                  <c:v>0</c:v>
                </c:pt>
                <c:pt idx="18">
                  <c:v>446</c:v>
                </c:pt>
                <c:pt idx="19">
                  <c:v>578</c:v>
                </c:pt>
                <c:pt idx="20">
                  <c:v>0</c:v>
                </c:pt>
                <c:pt idx="21">
                  <c:v>0</c:v>
                </c:pt>
                <c:pt idx="22">
                  <c:v>543</c:v>
                </c:pt>
                <c:pt idx="23">
                  <c:v>0</c:v>
                </c:pt>
                <c:pt idx="2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6-41B8-8CB4-43D16FF3A594}"/>
            </c:ext>
          </c:extLst>
        </c:ser>
        <c:ser>
          <c:idx val="2"/>
          <c:order val="2"/>
          <c:tx>
            <c:strRef>
              <c:f>'Quantity-based label imbalance'!$AA$3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'Quantity-based label imbalance'!$AA$4:$AA$28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3999</c:v>
                </c:pt>
                <c:pt idx="6">
                  <c:v>2695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3920</c:v>
                </c:pt>
                <c:pt idx="21">
                  <c:v>3776</c:v>
                </c:pt>
                <c:pt idx="22">
                  <c:v>0</c:v>
                </c:pt>
                <c:pt idx="23">
                  <c:v>0</c:v>
                </c:pt>
                <c:pt idx="2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6-41B8-8CB4-43D16FF3A594}"/>
            </c:ext>
          </c:extLst>
        </c:ser>
        <c:ser>
          <c:idx val="3"/>
          <c:order val="3"/>
          <c:tx>
            <c:strRef>
              <c:f>'Quantity-based label imbalance'!$AB$3</c:f>
              <c:strCache>
                <c:ptCount val="1"/>
                <c:pt idx="0">
                  <c:v>client4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'Quantity-based label imbalance'!$AB$4:$AB$28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0</c:v>
                </c:pt>
                <c:pt idx="7">
                  <c:v>0</c:v>
                </c:pt>
                <c:pt idx="8">
                  <c:v>3925</c:v>
                </c:pt>
                <c:pt idx="9">
                  <c:v>3840</c:v>
                </c:pt>
                <c:pt idx="10">
                  <c:v>0</c:v>
                </c:pt>
                <c:pt idx="11">
                  <c:v>0</c:v>
                </c:pt>
                <c:pt idx="12">
                  <c:v>614</c:v>
                </c:pt>
                <c:pt idx="13">
                  <c:v>3952</c:v>
                </c:pt>
                <c:pt idx="14">
                  <c:v>0</c:v>
                </c:pt>
                <c:pt idx="15">
                  <c:v>0</c:v>
                </c:pt>
                <c:pt idx="16">
                  <c:v>1532</c:v>
                </c:pt>
                <c:pt idx="17">
                  <c:v>267</c:v>
                </c:pt>
                <c:pt idx="18">
                  <c:v>0</c:v>
                </c:pt>
                <c:pt idx="19">
                  <c:v>0</c:v>
                </c:pt>
                <c:pt idx="20">
                  <c:v>3920</c:v>
                </c:pt>
                <c:pt idx="21">
                  <c:v>3776</c:v>
                </c:pt>
                <c:pt idx="22">
                  <c:v>543</c:v>
                </c:pt>
                <c:pt idx="23">
                  <c:v>3844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6-41B8-8CB4-43D16FF3A594}"/>
            </c:ext>
          </c:extLst>
        </c:ser>
        <c:ser>
          <c:idx val="4"/>
          <c:order val="4"/>
          <c:tx>
            <c:strRef>
              <c:f>'Quantity-based label imbalance'!$AC$3</c:f>
              <c:strCache>
                <c:ptCount val="1"/>
                <c:pt idx="0">
                  <c:v>client5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'Quantity-based label imbalance'!$AC$4:$AC$28</c:f>
              <c:numCache>
                <c:formatCode>General</c:formatCode>
                <c:ptCount val="25"/>
                <c:pt idx="0">
                  <c:v>1241</c:v>
                </c:pt>
                <c:pt idx="1">
                  <c:v>277</c:v>
                </c:pt>
                <c:pt idx="2">
                  <c:v>3695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2695</c:v>
                </c:pt>
                <c:pt idx="7">
                  <c:v>4000</c:v>
                </c:pt>
                <c:pt idx="8">
                  <c:v>0</c:v>
                </c:pt>
                <c:pt idx="9">
                  <c:v>3841</c:v>
                </c:pt>
                <c:pt idx="10">
                  <c:v>3999</c:v>
                </c:pt>
                <c:pt idx="11">
                  <c:v>1883</c:v>
                </c:pt>
                <c:pt idx="12">
                  <c:v>615</c:v>
                </c:pt>
                <c:pt idx="13">
                  <c:v>0</c:v>
                </c:pt>
                <c:pt idx="14">
                  <c:v>0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6-41B8-8CB4-43D16FF3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797936"/>
        <c:axId val="607800432"/>
      </c:barChart>
      <c:catAx>
        <c:axId val="6077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800432"/>
        <c:crosses val="autoZero"/>
        <c:auto val="1"/>
        <c:lblAlgn val="ctr"/>
        <c:lblOffset val="100"/>
        <c:noMultiLvlLbl val="0"/>
      </c:catAx>
      <c:valAx>
        <c:axId val="6078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7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#K=1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'Quantity-based label imbalance'!$AE$3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'Quantity-based label imbalance'!$AE$4:$AE$28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7849</c:v>
                </c:pt>
                <c:pt idx="9">
                  <c:v>0</c:v>
                </c:pt>
                <c:pt idx="10">
                  <c:v>0</c:v>
                </c:pt>
                <c:pt idx="11">
                  <c:v>3766</c:v>
                </c:pt>
                <c:pt idx="12">
                  <c:v>0</c:v>
                </c:pt>
                <c:pt idx="13">
                  <c:v>0</c:v>
                </c:pt>
                <c:pt idx="14">
                  <c:v>171</c:v>
                </c:pt>
                <c:pt idx="15">
                  <c:v>126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7687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4-4355-85BC-F1A6FA093669}"/>
            </c:ext>
          </c:extLst>
        </c:ser>
        <c:ser>
          <c:idx val="1"/>
          <c:order val="1"/>
          <c:tx>
            <c:strRef>
              <c:f>'Quantity-based label imbalance'!$AF$3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'Quantity-based label imbalance'!$AF$4:$AF$28</c:f>
              <c:numCache>
                <c:formatCode>General</c:formatCode>
                <c:ptCount val="25"/>
                <c:pt idx="0">
                  <c:v>2481</c:v>
                </c:pt>
                <c:pt idx="1">
                  <c:v>554</c:v>
                </c:pt>
                <c:pt idx="2">
                  <c:v>0</c:v>
                </c:pt>
                <c:pt idx="3">
                  <c:v>156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3064</c:v>
                </c:pt>
                <c:pt idx="17">
                  <c:v>0</c:v>
                </c:pt>
                <c:pt idx="18">
                  <c:v>892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1086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4-4355-85BC-F1A6FA093669}"/>
            </c:ext>
          </c:extLst>
        </c:ser>
        <c:ser>
          <c:idx val="2"/>
          <c:order val="2"/>
          <c:tx>
            <c:strRef>
              <c:f>'Quantity-based label imbalance'!$AG$3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'Quantity-based label imbalance'!$AG$4:$AG$28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</c:v>
                </c:pt>
                <c:pt idx="5">
                  <c:v>0</c:v>
                </c:pt>
                <c:pt idx="6">
                  <c:v>5390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7840</c:v>
                </c:pt>
                <c:pt idx="21">
                  <c:v>7552</c:v>
                </c:pt>
                <c:pt idx="22">
                  <c:v>0</c:v>
                </c:pt>
                <c:pt idx="23">
                  <c:v>0</c:v>
                </c:pt>
                <c:pt idx="24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4-4355-85BC-F1A6FA093669}"/>
            </c:ext>
          </c:extLst>
        </c:ser>
        <c:ser>
          <c:idx val="3"/>
          <c:order val="3"/>
          <c:tx>
            <c:strRef>
              <c:f>'Quantity-based label imbalance'!$AH$3</c:f>
              <c:strCache>
                <c:ptCount val="1"/>
                <c:pt idx="0">
                  <c:v>client4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'Quantity-based label imbalance'!$AH$4:$AH$28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7681</c:v>
                </c:pt>
                <c:pt idx="10">
                  <c:v>0</c:v>
                </c:pt>
                <c:pt idx="11">
                  <c:v>0</c:v>
                </c:pt>
                <c:pt idx="12">
                  <c:v>1229</c:v>
                </c:pt>
                <c:pt idx="13">
                  <c:v>7904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4-4355-85BC-F1A6FA093669}"/>
            </c:ext>
          </c:extLst>
        </c:ser>
        <c:ser>
          <c:idx val="4"/>
          <c:order val="4"/>
          <c:tx>
            <c:strRef>
              <c:f>'Quantity-based label imbalance'!$AI$3</c:f>
              <c:strCache>
                <c:ptCount val="1"/>
                <c:pt idx="0">
                  <c:v>client5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'Quantity-based label imbalance'!$AI$4:$AI$28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7389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4-4355-85BC-F1A6FA09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812496"/>
        <c:axId val="607800016"/>
      </c:barChart>
      <c:catAx>
        <c:axId val="6078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800016"/>
        <c:crosses val="autoZero"/>
        <c:auto val="1"/>
        <c:lblAlgn val="ctr"/>
        <c:lblOffset val="100"/>
        <c:noMultiLvlLbl val="0"/>
      </c:catAx>
      <c:valAx>
        <c:axId val="6078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8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Before (dirichlet distribution)</a:t>
            </a:r>
            <a:endParaRPr lang="zh-TW" altLang="zh-TW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40-4B0B-819B-E40174CE975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0-4B0B-819B-E40174CE975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'Quantity-based label imbalance'!$R$58:$R$62</c:f>
              <c:strCache>
                <c:ptCount val="5"/>
                <c:pt idx="0">
                  <c:v>client 1</c:v>
                </c:pt>
                <c:pt idx="1">
                  <c:v>client 2</c:v>
                </c:pt>
                <c:pt idx="2">
                  <c:v>client 3</c:v>
                </c:pt>
                <c:pt idx="3">
                  <c:v>client 4</c:v>
                </c:pt>
                <c:pt idx="4">
                  <c:v>client 5</c:v>
                </c:pt>
              </c:strCache>
            </c:strRef>
          </c:cat>
          <c:val>
            <c:numRef>
              <c:f>'Quantity-based label imbalance'!$S$58:$S$62</c:f>
              <c:numCache>
                <c:formatCode>General</c:formatCode>
                <c:ptCount val="5"/>
                <c:pt idx="0">
                  <c:v>6.5326441799999996E-2</c:v>
                </c:pt>
                <c:pt idx="1">
                  <c:v>0.61482249300000003</c:v>
                </c:pt>
                <c:pt idx="2">
                  <c:v>3.5265454600000002E-3</c:v>
                </c:pt>
                <c:pt idx="3">
                  <c:v>1.3090007999999999E-4</c:v>
                </c:pt>
                <c:pt idx="4">
                  <c:v>0.31619362000000001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0-4B0B-819B-E40174CE9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025696"/>
        <c:axId val="518036096"/>
      </c:barChart>
      <c:catAx>
        <c:axId val="5180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8036096"/>
        <c:crosses val="autoZero"/>
        <c:auto val="1"/>
        <c:lblAlgn val="ctr"/>
        <c:lblOffset val="100"/>
        <c:noMultiLvlLbl val="0"/>
      </c:catAx>
      <c:valAx>
        <c:axId val="518036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80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After (#K=2)</a:t>
            </a:r>
            <a:endParaRPr lang="zh-TW" altLang="zh-TW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E-454B-8D37-3DF71CE9CB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DE-454B-8D37-3DF71CE9CB9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'Quantity-based label imbalance'!$R$58:$R$62</c:f>
              <c:strCache>
                <c:ptCount val="5"/>
                <c:pt idx="0">
                  <c:v>client 1</c:v>
                </c:pt>
                <c:pt idx="1">
                  <c:v>client 2</c:v>
                </c:pt>
                <c:pt idx="2">
                  <c:v>client 3</c:v>
                </c:pt>
                <c:pt idx="3">
                  <c:v>client 4</c:v>
                </c:pt>
                <c:pt idx="4">
                  <c:v>client 5</c:v>
                </c:pt>
              </c:strCache>
            </c:strRef>
          </c:cat>
          <c:val>
            <c:numRef>
              <c:f>'Quantity-based label imbalance'!$T$58:$T$62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E-454B-8D37-3DF71CE9CB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635072"/>
        <c:axId val="603626336"/>
      </c:barChart>
      <c:catAx>
        <c:axId val="6036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03626336"/>
        <c:crosses val="autoZero"/>
        <c:auto val="1"/>
        <c:lblAlgn val="ctr"/>
        <c:lblOffset val="100"/>
        <c:noMultiLvlLbl val="0"/>
      </c:catAx>
      <c:valAx>
        <c:axId val="60362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036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 ~ dir(5.0)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'support-train'!$O$2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'support-train'!$O$3:$O$27</c:f>
              <c:numCache>
                <c:formatCode>General</c:formatCode>
                <c:ptCount val="25"/>
                <c:pt idx="0">
                  <c:v>1005</c:v>
                </c:pt>
                <c:pt idx="1">
                  <c:v>117</c:v>
                </c:pt>
                <c:pt idx="2">
                  <c:v>1850</c:v>
                </c:pt>
                <c:pt idx="3">
                  <c:v>25</c:v>
                </c:pt>
                <c:pt idx="4">
                  <c:v>4200</c:v>
                </c:pt>
                <c:pt idx="5">
                  <c:v>3152</c:v>
                </c:pt>
                <c:pt idx="6">
                  <c:v>1779</c:v>
                </c:pt>
                <c:pt idx="7">
                  <c:v>2006</c:v>
                </c:pt>
                <c:pt idx="8">
                  <c:v>3180</c:v>
                </c:pt>
                <c:pt idx="9">
                  <c:v>2054</c:v>
                </c:pt>
                <c:pt idx="10">
                  <c:v>3418</c:v>
                </c:pt>
                <c:pt idx="11">
                  <c:v>1131</c:v>
                </c:pt>
                <c:pt idx="12">
                  <c:v>349</c:v>
                </c:pt>
                <c:pt idx="13">
                  <c:v>1762</c:v>
                </c:pt>
                <c:pt idx="14">
                  <c:v>69</c:v>
                </c:pt>
                <c:pt idx="15">
                  <c:v>63</c:v>
                </c:pt>
                <c:pt idx="16">
                  <c:v>1005</c:v>
                </c:pt>
                <c:pt idx="17">
                  <c:v>121</c:v>
                </c:pt>
                <c:pt idx="18">
                  <c:v>284</c:v>
                </c:pt>
                <c:pt idx="19">
                  <c:v>316</c:v>
                </c:pt>
                <c:pt idx="20">
                  <c:v>1684</c:v>
                </c:pt>
                <c:pt idx="21">
                  <c:v>2753</c:v>
                </c:pt>
                <c:pt idx="22">
                  <c:v>160</c:v>
                </c:pt>
                <c:pt idx="23">
                  <c:v>4309</c:v>
                </c:pt>
                <c:pt idx="2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E-4D14-BE60-0C399DB7F7F2}"/>
            </c:ext>
          </c:extLst>
        </c:ser>
        <c:ser>
          <c:idx val="1"/>
          <c:order val="1"/>
          <c:tx>
            <c:strRef>
              <c:f>'support-train'!$P$2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'support-train'!$P$3:$P$27</c:f>
              <c:numCache>
                <c:formatCode>General</c:formatCode>
                <c:ptCount val="25"/>
                <c:pt idx="0">
                  <c:v>754</c:v>
                </c:pt>
                <c:pt idx="1">
                  <c:v>253</c:v>
                </c:pt>
                <c:pt idx="2">
                  <c:v>2951</c:v>
                </c:pt>
                <c:pt idx="3">
                  <c:v>45</c:v>
                </c:pt>
                <c:pt idx="4">
                  <c:v>2048</c:v>
                </c:pt>
                <c:pt idx="5">
                  <c:v>2237</c:v>
                </c:pt>
                <c:pt idx="6">
                  <c:v>1048</c:v>
                </c:pt>
                <c:pt idx="7">
                  <c:v>1887</c:v>
                </c:pt>
                <c:pt idx="8">
                  <c:v>2489</c:v>
                </c:pt>
                <c:pt idx="9">
                  <c:v>1899</c:v>
                </c:pt>
                <c:pt idx="10">
                  <c:v>2457</c:v>
                </c:pt>
                <c:pt idx="11">
                  <c:v>1343</c:v>
                </c:pt>
                <c:pt idx="12">
                  <c:v>458</c:v>
                </c:pt>
                <c:pt idx="13">
                  <c:v>2741</c:v>
                </c:pt>
                <c:pt idx="14">
                  <c:v>43</c:v>
                </c:pt>
                <c:pt idx="15">
                  <c:v>34</c:v>
                </c:pt>
                <c:pt idx="16">
                  <c:v>1311</c:v>
                </c:pt>
                <c:pt idx="17">
                  <c:v>231</c:v>
                </c:pt>
                <c:pt idx="18">
                  <c:v>414</c:v>
                </c:pt>
                <c:pt idx="19">
                  <c:v>423</c:v>
                </c:pt>
                <c:pt idx="20">
                  <c:v>2885</c:v>
                </c:pt>
                <c:pt idx="21">
                  <c:v>2581</c:v>
                </c:pt>
                <c:pt idx="22">
                  <c:v>453</c:v>
                </c:pt>
                <c:pt idx="23">
                  <c:v>1498</c:v>
                </c:pt>
                <c:pt idx="2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E-4D14-BE60-0C399DB7F7F2}"/>
            </c:ext>
          </c:extLst>
        </c:ser>
        <c:ser>
          <c:idx val="2"/>
          <c:order val="2"/>
          <c:tx>
            <c:strRef>
              <c:f>'support-train'!$Q$2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'support-train'!$Q$3:$Q$27</c:f>
              <c:numCache>
                <c:formatCode>General</c:formatCode>
                <c:ptCount val="25"/>
                <c:pt idx="0">
                  <c:v>722</c:v>
                </c:pt>
                <c:pt idx="1">
                  <c:v>184</c:v>
                </c:pt>
                <c:pt idx="2">
                  <c:v>2588</c:v>
                </c:pt>
                <c:pt idx="3">
                  <c:v>86</c:v>
                </c:pt>
                <c:pt idx="4">
                  <c:v>1752</c:v>
                </c:pt>
                <c:pt idx="5">
                  <c:v>2610</c:v>
                </c:pt>
                <c:pt idx="6">
                  <c:v>2563</c:v>
                </c:pt>
                <c:pt idx="7">
                  <c:v>4107</c:v>
                </c:pt>
                <c:pt idx="8">
                  <c:v>2180</c:v>
                </c:pt>
                <c:pt idx="9">
                  <c:v>3728</c:v>
                </c:pt>
                <c:pt idx="10">
                  <c:v>2122</c:v>
                </c:pt>
                <c:pt idx="11">
                  <c:v>1292</c:v>
                </c:pt>
                <c:pt idx="12">
                  <c:v>422</c:v>
                </c:pt>
                <c:pt idx="13">
                  <c:v>3401</c:v>
                </c:pt>
                <c:pt idx="14">
                  <c:v>59</c:v>
                </c:pt>
                <c:pt idx="15">
                  <c:v>29</c:v>
                </c:pt>
                <c:pt idx="16">
                  <c:v>748</c:v>
                </c:pt>
                <c:pt idx="17">
                  <c:v>181</c:v>
                </c:pt>
                <c:pt idx="18">
                  <c:v>194</c:v>
                </c:pt>
                <c:pt idx="19">
                  <c:v>417</c:v>
                </c:pt>
                <c:pt idx="20">
                  <c:v>3271</c:v>
                </c:pt>
                <c:pt idx="21">
                  <c:v>2218</c:v>
                </c:pt>
                <c:pt idx="22">
                  <c:v>473</c:v>
                </c:pt>
                <c:pt idx="23">
                  <c:v>1880</c:v>
                </c:pt>
                <c:pt idx="2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E-4D14-BE60-0C399DB7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8428560"/>
        <c:axId val="1228423152"/>
      </c:barChart>
      <c:catAx>
        <c:axId val="122842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8423152"/>
        <c:crosses val="autoZero"/>
        <c:auto val="1"/>
        <c:lblAlgn val="ctr"/>
        <c:lblOffset val="100"/>
        <c:noMultiLvlLbl val="0"/>
      </c:catAx>
      <c:valAx>
        <c:axId val="12284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84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~ dir(2.0)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'support-train'!$K$2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'support-train'!$K$3:$K$27</c:f>
              <c:numCache>
                <c:formatCode>General</c:formatCode>
                <c:ptCount val="25"/>
                <c:pt idx="0">
                  <c:v>1126</c:v>
                </c:pt>
                <c:pt idx="1">
                  <c:v>86</c:v>
                </c:pt>
                <c:pt idx="2">
                  <c:v>1492</c:v>
                </c:pt>
                <c:pt idx="3">
                  <c:v>11</c:v>
                </c:pt>
                <c:pt idx="4">
                  <c:v>5124</c:v>
                </c:pt>
                <c:pt idx="5">
                  <c:v>3507</c:v>
                </c:pt>
                <c:pt idx="6">
                  <c:v>1690</c:v>
                </c:pt>
                <c:pt idx="7">
                  <c:v>1455</c:v>
                </c:pt>
                <c:pt idx="8">
                  <c:v>3542</c:v>
                </c:pt>
                <c:pt idx="9">
                  <c:v>1706</c:v>
                </c:pt>
                <c:pt idx="10">
                  <c:v>3967</c:v>
                </c:pt>
                <c:pt idx="11">
                  <c:v>1064</c:v>
                </c:pt>
                <c:pt idx="12">
                  <c:v>305</c:v>
                </c:pt>
                <c:pt idx="13">
                  <c:v>1338</c:v>
                </c:pt>
                <c:pt idx="14">
                  <c:v>78</c:v>
                </c:pt>
                <c:pt idx="15">
                  <c:v>75</c:v>
                </c:pt>
                <c:pt idx="16">
                  <c:v>974</c:v>
                </c:pt>
                <c:pt idx="17">
                  <c:v>91</c:v>
                </c:pt>
                <c:pt idx="18">
                  <c:v>268</c:v>
                </c:pt>
                <c:pt idx="19">
                  <c:v>274</c:v>
                </c:pt>
                <c:pt idx="20">
                  <c:v>1086</c:v>
                </c:pt>
                <c:pt idx="21">
                  <c:v>2903</c:v>
                </c:pt>
                <c:pt idx="22">
                  <c:v>64</c:v>
                </c:pt>
                <c:pt idx="23">
                  <c:v>5186</c:v>
                </c:pt>
                <c:pt idx="2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3-4C53-9650-078DD13BB822}"/>
            </c:ext>
          </c:extLst>
        </c:ser>
        <c:ser>
          <c:idx val="1"/>
          <c:order val="1"/>
          <c:tx>
            <c:strRef>
              <c:f>'support-train'!$L$2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'support-train'!$L$3:$L$27</c:f>
              <c:numCache>
                <c:formatCode>General</c:formatCode>
                <c:ptCount val="25"/>
                <c:pt idx="0">
                  <c:v>704</c:v>
                </c:pt>
                <c:pt idx="1">
                  <c:v>289</c:v>
                </c:pt>
                <c:pt idx="2">
                  <c:v>3259</c:v>
                </c:pt>
                <c:pt idx="3">
                  <c:v>35</c:v>
                </c:pt>
                <c:pt idx="4">
                  <c:v>1634</c:v>
                </c:pt>
                <c:pt idx="5">
                  <c:v>1944</c:v>
                </c:pt>
                <c:pt idx="6">
                  <c:v>656</c:v>
                </c:pt>
                <c:pt idx="7">
                  <c:v>1285</c:v>
                </c:pt>
                <c:pt idx="8">
                  <c:v>2390</c:v>
                </c:pt>
                <c:pt idx="9">
                  <c:v>1488</c:v>
                </c:pt>
                <c:pt idx="10">
                  <c:v>2277</c:v>
                </c:pt>
                <c:pt idx="11">
                  <c:v>1392</c:v>
                </c:pt>
                <c:pt idx="12">
                  <c:v>496</c:v>
                </c:pt>
                <c:pt idx="13">
                  <c:v>2747</c:v>
                </c:pt>
                <c:pt idx="14">
                  <c:v>34</c:v>
                </c:pt>
                <c:pt idx="15">
                  <c:v>29</c:v>
                </c:pt>
                <c:pt idx="16">
                  <c:v>1514</c:v>
                </c:pt>
                <c:pt idx="17">
                  <c:v>264</c:v>
                </c:pt>
                <c:pt idx="18">
                  <c:v>487</c:v>
                </c:pt>
                <c:pt idx="19">
                  <c:v>446</c:v>
                </c:pt>
                <c:pt idx="20">
                  <c:v>3011</c:v>
                </c:pt>
                <c:pt idx="21">
                  <c:v>2615</c:v>
                </c:pt>
                <c:pt idx="22">
                  <c:v>494</c:v>
                </c:pt>
                <c:pt idx="23">
                  <c:v>1017</c:v>
                </c:pt>
                <c:pt idx="2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3-4C53-9650-078DD13BB822}"/>
            </c:ext>
          </c:extLst>
        </c:ser>
        <c:ser>
          <c:idx val="2"/>
          <c:order val="2"/>
          <c:tx>
            <c:strRef>
              <c:f>'support-train'!$M$2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'support-train'!$M$3:$M$27</c:f>
              <c:numCache>
                <c:formatCode>General</c:formatCode>
                <c:ptCount val="25"/>
                <c:pt idx="0">
                  <c:v>651</c:v>
                </c:pt>
                <c:pt idx="1">
                  <c:v>179</c:v>
                </c:pt>
                <c:pt idx="2">
                  <c:v>2638</c:v>
                </c:pt>
                <c:pt idx="3">
                  <c:v>110</c:v>
                </c:pt>
                <c:pt idx="4">
                  <c:v>1242</c:v>
                </c:pt>
                <c:pt idx="5">
                  <c:v>2548</c:v>
                </c:pt>
                <c:pt idx="6">
                  <c:v>3044</c:v>
                </c:pt>
                <c:pt idx="7">
                  <c:v>5260</c:v>
                </c:pt>
                <c:pt idx="8">
                  <c:v>1917</c:v>
                </c:pt>
                <c:pt idx="9">
                  <c:v>4487</c:v>
                </c:pt>
                <c:pt idx="10">
                  <c:v>1753</c:v>
                </c:pt>
                <c:pt idx="11">
                  <c:v>1310</c:v>
                </c:pt>
                <c:pt idx="12">
                  <c:v>428</c:v>
                </c:pt>
                <c:pt idx="13">
                  <c:v>3819</c:v>
                </c:pt>
                <c:pt idx="14">
                  <c:v>59</c:v>
                </c:pt>
                <c:pt idx="15">
                  <c:v>22</c:v>
                </c:pt>
                <c:pt idx="16">
                  <c:v>576</c:v>
                </c:pt>
                <c:pt idx="17">
                  <c:v>178</c:v>
                </c:pt>
                <c:pt idx="18">
                  <c:v>137</c:v>
                </c:pt>
                <c:pt idx="19">
                  <c:v>436</c:v>
                </c:pt>
                <c:pt idx="20">
                  <c:v>3743</c:v>
                </c:pt>
                <c:pt idx="21">
                  <c:v>2034</c:v>
                </c:pt>
                <c:pt idx="22">
                  <c:v>528</c:v>
                </c:pt>
                <c:pt idx="23">
                  <c:v>1484</c:v>
                </c:pt>
                <c:pt idx="2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3-4C53-9650-078DD13B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813408"/>
        <c:axId val="1259808832"/>
      </c:barChart>
      <c:catAx>
        <c:axId val="125981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9808832"/>
        <c:crosses val="autoZero"/>
        <c:auto val="1"/>
        <c:lblAlgn val="ctr"/>
        <c:lblOffset val="100"/>
        <c:noMultiLvlLbl val="0"/>
      </c:catAx>
      <c:valAx>
        <c:axId val="12598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98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IID </a:t>
            </a:r>
            <a:r>
              <a:rPr lang="en-US" altLang="zh-TW"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≡ q ~ dir(</a:t>
            </a:r>
            <a:r>
              <a:rPr lang="el-GR" altLang="zh-TW"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α</a:t>
            </a:r>
            <a:r>
              <a:rPr lang="en-US" altLang="zh-TW"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), where </a:t>
            </a:r>
            <a:r>
              <a:rPr lang="el-GR" altLang="zh-TW"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α→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∞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'support-train'!$S$2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'support-train'!$S$3:$S$27</c:f>
              <c:numCache>
                <c:formatCode>General</c:formatCode>
                <c:ptCount val="25"/>
                <c:pt idx="0">
                  <c:v>839</c:v>
                </c:pt>
                <c:pt idx="1">
                  <c:v>194</c:v>
                </c:pt>
                <c:pt idx="2">
                  <c:v>2403</c:v>
                </c:pt>
                <c:pt idx="3">
                  <c:v>50</c:v>
                </c:pt>
                <c:pt idx="4">
                  <c:v>2638</c:v>
                </c:pt>
                <c:pt idx="5">
                  <c:v>2631</c:v>
                </c:pt>
                <c:pt idx="6">
                  <c:v>1826</c:v>
                </c:pt>
                <c:pt idx="7">
                  <c:v>2639</c:v>
                </c:pt>
                <c:pt idx="8">
                  <c:v>2642</c:v>
                </c:pt>
                <c:pt idx="9">
                  <c:v>2590</c:v>
                </c:pt>
                <c:pt idx="10">
                  <c:v>2648</c:v>
                </c:pt>
                <c:pt idx="11">
                  <c:v>1304</c:v>
                </c:pt>
                <c:pt idx="12">
                  <c:v>415</c:v>
                </c:pt>
                <c:pt idx="13">
                  <c:v>2699</c:v>
                </c:pt>
                <c:pt idx="14">
                  <c:v>56</c:v>
                </c:pt>
                <c:pt idx="15">
                  <c:v>43</c:v>
                </c:pt>
                <c:pt idx="16">
                  <c:v>1047</c:v>
                </c:pt>
                <c:pt idx="17">
                  <c:v>188</c:v>
                </c:pt>
                <c:pt idx="18">
                  <c:v>281</c:v>
                </c:pt>
                <c:pt idx="19">
                  <c:v>379</c:v>
                </c:pt>
                <c:pt idx="20">
                  <c:v>2600</c:v>
                </c:pt>
                <c:pt idx="21">
                  <c:v>2521</c:v>
                </c:pt>
                <c:pt idx="22">
                  <c:v>370</c:v>
                </c:pt>
                <c:pt idx="23">
                  <c:v>2507</c:v>
                </c:pt>
                <c:pt idx="2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8-4A8C-AA35-87FC9B371652}"/>
            </c:ext>
          </c:extLst>
        </c:ser>
        <c:ser>
          <c:idx val="1"/>
          <c:order val="1"/>
          <c:tx>
            <c:strRef>
              <c:f>'support-train'!$T$2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'support-train'!$T$3:$T$27</c:f>
              <c:numCache>
                <c:formatCode>General</c:formatCode>
                <c:ptCount val="25"/>
                <c:pt idx="0">
                  <c:v>821</c:v>
                </c:pt>
                <c:pt idx="1">
                  <c:v>193</c:v>
                </c:pt>
                <c:pt idx="2">
                  <c:v>2483</c:v>
                </c:pt>
                <c:pt idx="3">
                  <c:v>43</c:v>
                </c:pt>
                <c:pt idx="4">
                  <c:v>2677</c:v>
                </c:pt>
                <c:pt idx="5">
                  <c:v>2753</c:v>
                </c:pt>
                <c:pt idx="6">
                  <c:v>1711</c:v>
                </c:pt>
                <c:pt idx="7">
                  <c:v>2730</c:v>
                </c:pt>
                <c:pt idx="8">
                  <c:v>2644</c:v>
                </c:pt>
                <c:pt idx="9">
                  <c:v>2571</c:v>
                </c:pt>
                <c:pt idx="10">
                  <c:v>2667</c:v>
                </c:pt>
                <c:pt idx="11">
                  <c:v>1205</c:v>
                </c:pt>
                <c:pt idx="12">
                  <c:v>390</c:v>
                </c:pt>
                <c:pt idx="13">
                  <c:v>2572</c:v>
                </c:pt>
                <c:pt idx="14">
                  <c:v>58</c:v>
                </c:pt>
                <c:pt idx="15">
                  <c:v>38</c:v>
                </c:pt>
                <c:pt idx="16">
                  <c:v>1030</c:v>
                </c:pt>
                <c:pt idx="17">
                  <c:v>171</c:v>
                </c:pt>
                <c:pt idx="18">
                  <c:v>288</c:v>
                </c:pt>
                <c:pt idx="19">
                  <c:v>384</c:v>
                </c:pt>
                <c:pt idx="20">
                  <c:v>2603</c:v>
                </c:pt>
                <c:pt idx="21">
                  <c:v>2575</c:v>
                </c:pt>
                <c:pt idx="22">
                  <c:v>344</c:v>
                </c:pt>
                <c:pt idx="23">
                  <c:v>2549</c:v>
                </c:pt>
                <c:pt idx="2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8-4A8C-AA35-87FC9B371652}"/>
            </c:ext>
          </c:extLst>
        </c:ser>
        <c:ser>
          <c:idx val="2"/>
          <c:order val="2"/>
          <c:tx>
            <c:strRef>
              <c:f>'support-train'!$U$2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'support-train'!$U$3:$U$27</c:f>
              <c:numCache>
                <c:formatCode>General</c:formatCode>
                <c:ptCount val="25"/>
                <c:pt idx="0">
                  <c:v>821</c:v>
                </c:pt>
                <c:pt idx="1">
                  <c:v>167</c:v>
                </c:pt>
                <c:pt idx="2">
                  <c:v>2503</c:v>
                </c:pt>
                <c:pt idx="3">
                  <c:v>63</c:v>
                </c:pt>
                <c:pt idx="4">
                  <c:v>2685</c:v>
                </c:pt>
                <c:pt idx="5">
                  <c:v>2615</c:v>
                </c:pt>
                <c:pt idx="6">
                  <c:v>1853</c:v>
                </c:pt>
                <c:pt idx="7">
                  <c:v>2631</c:v>
                </c:pt>
                <c:pt idx="8">
                  <c:v>2563</c:v>
                </c:pt>
                <c:pt idx="9">
                  <c:v>2520</c:v>
                </c:pt>
                <c:pt idx="10">
                  <c:v>2682</c:v>
                </c:pt>
                <c:pt idx="11">
                  <c:v>1257</c:v>
                </c:pt>
                <c:pt idx="12">
                  <c:v>424</c:v>
                </c:pt>
                <c:pt idx="13">
                  <c:v>2633</c:v>
                </c:pt>
                <c:pt idx="14">
                  <c:v>57</c:v>
                </c:pt>
                <c:pt idx="15">
                  <c:v>45</c:v>
                </c:pt>
                <c:pt idx="16">
                  <c:v>987</c:v>
                </c:pt>
                <c:pt idx="17">
                  <c:v>174</c:v>
                </c:pt>
                <c:pt idx="18">
                  <c:v>323</c:v>
                </c:pt>
                <c:pt idx="19">
                  <c:v>393</c:v>
                </c:pt>
                <c:pt idx="20">
                  <c:v>2637</c:v>
                </c:pt>
                <c:pt idx="21">
                  <c:v>2456</c:v>
                </c:pt>
                <c:pt idx="22">
                  <c:v>372</c:v>
                </c:pt>
                <c:pt idx="23">
                  <c:v>2631</c:v>
                </c:pt>
                <c:pt idx="2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8-4A8C-AA35-87FC9B37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331104"/>
        <c:axId val="1277326112"/>
      </c:barChart>
      <c:catAx>
        <c:axId val="127733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7326112"/>
        <c:crosses val="autoZero"/>
        <c:auto val="1"/>
        <c:lblAlgn val="ctr"/>
        <c:lblOffset val="100"/>
        <c:noMultiLvlLbl val="0"/>
      </c:catAx>
      <c:valAx>
        <c:axId val="12773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73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degree of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non-IID </a:t>
            </a:r>
            <a:r>
              <a:rPr lang="en-US" altLang="zh-TW" baseline="0"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≡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~ dir(</a:t>
            </a:r>
            <a:r>
              <a:rPr lang="el-GR" altLang="zh-TW" baseline="0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α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'support-train'!$W$2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'support-train'!$W$3:$W$27</c:f>
              <c:numCache>
                <c:formatCode>General</c:formatCode>
                <c:ptCount val="25"/>
                <c:pt idx="0">
                  <c:v>1236</c:v>
                </c:pt>
                <c:pt idx="1">
                  <c:v>292</c:v>
                </c:pt>
                <c:pt idx="2">
                  <c:v>3608</c:v>
                </c:pt>
                <c:pt idx="3">
                  <c:v>80</c:v>
                </c:pt>
                <c:pt idx="4">
                  <c:v>3981</c:v>
                </c:pt>
                <c:pt idx="5">
                  <c:v>3950</c:v>
                </c:pt>
                <c:pt idx="6">
                  <c:v>2664</c:v>
                </c:pt>
                <c:pt idx="7">
                  <c:v>3989</c:v>
                </c:pt>
                <c:pt idx="8">
                  <c:v>3908</c:v>
                </c:pt>
                <c:pt idx="9">
                  <c:v>3900</c:v>
                </c:pt>
                <c:pt idx="10">
                  <c:v>4008</c:v>
                </c:pt>
                <c:pt idx="11">
                  <c:v>1934</c:v>
                </c:pt>
                <c:pt idx="12">
                  <c:v>633</c:v>
                </c:pt>
                <c:pt idx="13">
                  <c:v>4094</c:v>
                </c:pt>
                <c:pt idx="14">
                  <c:v>91</c:v>
                </c:pt>
                <c:pt idx="15">
                  <c:v>66</c:v>
                </c:pt>
                <c:pt idx="16">
                  <c:v>1539</c:v>
                </c:pt>
                <c:pt idx="17">
                  <c:v>266</c:v>
                </c:pt>
                <c:pt idx="18">
                  <c:v>426</c:v>
                </c:pt>
                <c:pt idx="19">
                  <c:v>574</c:v>
                </c:pt>
                <c:pt idx="20">
                  <c:v>3913</c:v>
                </c:pt>
                <c:pt idx="21">
                  <c:v>3789</c:v>
                </c:pt>
                <c:pt idx="22">
                  <c:v>537</c:v>
                </c:pt>
                <c:pt idx="23">
                  <c:v>3767</c:v>
                </c:pt>
                <c:pt idx="2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F-4ECC-8AD1-1AADF0C732EA}"/>
            </c:ext>
          </c:extLst>
        </c:ser>
        <c:ser>
          <c:idx val="1"/>
          <c:order val="1"/>
          <c:tx>
            <c:strRef>
              <c:f>'support-train'!$X$2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'support-train'!$X$3:$X$27</c:f>
              <c:numCache>
                <c:formatCode>General</c:formatCode>
                <c:ptCount val="25"/>
                <c:pt idx="0">
                  <c:v>757</c:v>
                </c:pt>
                <c:pt idx="1">
                  <c:v>165</c:v>
                </c:pt>
                <c:pt idx="2">
                  <c:v>2237</c:v>
                </c:pt>
                <c:pt idx="3">
                  <c:v>45</c:v>
                </c:pt>
                <c:pt idx="4">
                  <c:v>2423</c:v>
                </c:pt>
                <c:pt idx="5">
                  <c:v>2415</c:v>
                </c:pt>
                <c:pt idx="6">
                  <c:v>1653</c:v>
                </c:pt>
                <c:pt idx="7">
                  <c:v>2417</c:v>
                </c:pt>
                <c:pt idx="8">
                  <c:v>2354</c:v>
                </c:pt>
                <c:pt idx="9">
                  <c:v>2275</c:v>
                </c:pt>
                <c:pt idx="10">
                  <c:v>2366</c:v>
                </c:pt>
                <c:pt idx="11">
                  <c:v>1068</c:v>
                </c:pt>
                <c:pt idx="12">
                  <c:v>351</c:v>
                </c:pt>
                <c:pt idx="13">
                  <c:v>2270</c:v>
                </c:pt>
                <c:pt idx="14">
                  <c:v>46</c:v>
                </c:pt>
                <c:pt idx="15">
                  <c:v>36</c:v>
                </c:pt>
                <c:pt idx="16">
                  <c:v>928</c:v>
                </c:pt>
                <c:pt idx="17">
                  <c:v>177</c:v>
                </c:pt>
                <c:pt idx="18">
                  <c:v>286</c:v>
                </c:pt>
                <c:pt idx="19">
                  <c:v>364</c:v>
                </c:pt>
                <c:pt idx="20">
                  <c:v>2383</c:v>
                </c:pt>
                <c:pt idx="21">
                  <c:v>2229</c:v>
                </c:pt>
                <c:pt idx="22">
                  <c:v>334</c:v>
                </c:pt>
                <c:pt idx="23">
                  <c:v>2369</c:v>
                </c:pt>
                <c:pt idx="2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F-4ECC-8AD1-1AADF0C732EA}"/>
            </c:ext>
          </c:extLst>
        </c:ser>
        <c:ser>
          <c:idx val="2"/>
          <c:order val="2"/>
          <c:tx>
            <c:strRef>
              <c:f>'support-train'!$Y$2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'support-train'!$Y$3:$Y$27</c:f>
              <c:numCache>
                <c:formatCode>General</c:formatCode>
                <c:ptCount val="25"/>
                <c:pt idx="0">
                  <c:v>488</c:v>
                </c:pt>
                <c:pt idx="1">
                  <c:v>97</c:v>
                </c:pt>
                <c:pt idx="2">
                  <c:v>1544</c:v>
                </c:pt>
                <c:pt idx="3">
                  <c:v>31</c:v>
                </c:pt>
                <c:pt idx="4">
                  <c:v>1596</c:v>
                </c:pt>
                <c:pt idx="5">
                  <c:v>1634</c:v>
                </c:pt>
                <c:pt idx="6">
                  <c:v>1073</c:v>
                </c:pt>
                <c:pt idx="7">
                  <c:v>1594</c:v>
                </c:pt>
                <c:pt idx="8">
                  <c:v>1587</c:v>
                </c:pt>
                <c:pt idx="9">
                  <c:v>1506</c:v>
                </c:pt>
                <c:pt idx="10">
                  <c:v>1623</c:v>
                </c:pt>
                <c:pt idx="11">
                  <c:v>764</c:v>
                </c:pt>
                <c:pt idx="12">
                  <c:v>245</c:v>
                </c:pt>
                <c:pt idx="13">
                  <c:v>1540</c:v>
                </c:pt>
                <c:pt idx="14">
                  <c:v>34</c:v>
                </c:pt>
                <c:pt idx="15">
                  <c:v>24</c:v>
                </c:pt>
                <c:pt idx="16">
                  <c:v>597</c:v>
                </c:pt>
                <c:pt idx="17">
                  <c:v>90</c:v>
                </c:pt>
                <c:pt idx="18">
                  <c:v>180</c:v>
                </c:pt>
                <c:pt idx="19">
                  <c:v>218</c:v>
                </c:pt>
                <c:pt idx="20">
                  <c:v>1544</c:v>
                </c:pt>
                <c:pt idx="21">
                  <c:v>1534</c:v>
                </c:pt>
                <c:pt idx="22">
                  <c:v>215</c:v>
                </c:pt>
                <c:pt idx="23">
                  <c:v>1551</c:v>
                </c:pt>
                <c:pt idx="2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F-4ECC-8AD1-1AADF0C7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910960"/>
        <c:axId val="1130912208"/>
      </c:barChart>
      <c:catAx>
        <c:axId val="113091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0912208"/>
        <c:crosses val="autoZero"/>
        <c:auto val="1"/>
        <c:lblAlgn val="ctr"/>
        <c:lblOffset val="100"/>
        <c:noMultiLvlLbl val="0"/>
      </c:catAx>
      <c:valAx>
        <c:axId val="11309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09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 ~ dir(</a:t>
            </a:r>
            <a:r>
              <a:rPr lang="el-GR" altLang="zh-TW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α</a:t>
            </a:r>
            <a:r>
              <a:rPr lang="en-US" altLang="zh-TW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), where</a:t>
            </a:r>
            <a:r>
              <a:rPr lang="en-US" altLang="zh-TW" baseline="0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 </a:t>
            </a:r>
            <a:r>
              <a:rPr lang="el-GR" altLang="zh-TW" baseline="0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α→</a:t>
            </a:r>
            <a:r>
              <a:rPr lang="en-US" altLang="zh-TW" baseline="0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rPr>
              <a:t>0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'support-train'!$AA$2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'support-train'!$AA$3:$AA$27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7388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3064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7839</c:v>
                </c:pt>
                <c:pt idx="21">
                  <c:v>7551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2-4677-B5A8-7F645BC11745}"/>
            </c:ext>
          </c:extLst>
        </c:ser>
        <c:ser>
          <c:idx val="1"/>
          <c:order val="1"/>
          <c:tx>
            <c:strRef>
              <c:f>'support-train'!$AB$2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'support-train'!$AB$3:$AB$27</c:f>
              <c:numCache>
                <c:formatCode>General</c:formatCode>
                <c:ptCount val="25"/>
                <c:pt idx="0">
                  <c:v>2480</c:v>
                </c:pt>
                <c:pt idx="1">
                  <c:v>553</c:v>
                </c:pt>
                <c:pt idx="2">
                  <c:v>0</c:v>
                </c:pt>
                <c:pt idx="3">
                  <c:v>155</c:v>
                </c:pt>
                <c:pt idx="4">
                  <c:v>0</c:v>
                </c:pt>
                <c:pt idx="5">
                  <c:v>0</c:v>
                </c:pt>
                <c:pt idx="6">
                  <c:v>5389</c:v>
                </c:pt>
                <c:pt idx="7">
                  <c:v>188</c:v>
                </c:pt>
                <c:pt idx="8">
                  <c:v>5311</c:v>
                </c:pt>
                <c:pt idx="9">
                  <c:v>0</c:v>
                </c:pt>
                <c:pt idx="10">
                  <c:v>7996</c:v>
                </c:pt>
                <c:pt idx="11">
                  <c:v>0</c:v>
                </c:pt>
                <c:pt idx="12">
                  <c:v>182</c:v>
                </c:pt>
                <c:pt idx="13">
                  <c:v>7903</c:v>
                </c:pt>
                <c:pt idx="14">
                  <c:v>3</c:v>
                </c:pt>
                <c:pt idx="15">
                  <c:v>54</c:v>
                </c:pt>
                <c:pt idx="16">
                  <c:v>0</c:v>
                </c:pt>
                <c:pt idx="17">
                  <c:v>532</c:v>
                </c:pt>
                <c:pt idx="18">
                  <c:v>0</c:v>
                </c:pt>
                <c:pt idx="19">
                  <c:v>126</c:v>
                </c:pt>
                <c:pt idx="20">
                  <c:v>0</c:v>
                </c:pt>
                <c:pt idx="21">
                  <c:v>0</c:v>
                </c:pt>
                <c:pt idx="22">
                  <c:v>1085</c:v>
                </c:pt>
                <c:pt idx="23">
                  <c:v>7686</c:v>
                </c:pt>
                <c:pt idx="2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2-4677-B5A8-7F645BC11745}"/>
            </c:ext>
          </c:extLst>
        </c:ser>
        <c:ser>
          <c:idx val="2"/>
          <c:order val="2"/>
          <c:tx>
            <c:strRef>
              <c:f>'support-train'!$AC$2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'support-train'!$AC$3:$AC$27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7958</c:v>
                </c:pt>
                <c:pt idx="5">
                  <c:v>7999</c:v>
                </c:pt>
                <c:pt idx="6">
                  <c:v>1</c:v>
                </c:pt>
                <c:pt idx="7">
                  <c:v>7812</c:v>
                </c:pt>
                <c:pt idx="8">
                  <c:v>2538</c:v>
                </c:pt>
                <c:pt idx="9">
                  <c:v>1</c:v>
                </c:pt>
                <c:pt idx="10">
                  <c:v>1</c:v>
                </c:pt>
                <c:pt idx="11">
                  <c:v>3766</c:v>
                </c:pt>
                <c:pt idx="12">
                  <c:v>1047</c:v>
                </c:pt>
                <c:pt idx="13">
                  <c:v>1</c:v>
                </c:pt>
                <c:pt idx="14">
                  <c:v>168</c:v>
                </c:pt>
                <c:pt idx="15">
                  <c:v>72</c:v>
                </c:pt>
                <c:pt idx="16">
                  <c:v>0</c:v>
                </c:pt>
                <c:pt idx="17">
                  <c:v>1</c:v>
                </c:pt>
                <c:pt idx="18">
                  <c:v>892</c:v>
                </c:pt>
                <c:pt idx="19">
                  <c:v>1029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2-4677-B5A8-7F645BC1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8422320"/>
        <c:axId val="1228432304"/>
      </c:barChart>
      <c:catAx>
        <c:axId val="122842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8432304"/>
        <c:crosses val="autoZero"/>
        <c:auto val="1"/>
        <c:lblAlgn val="ctr"/>
        <c:lblOffset val="100"/>
        <c:noMultiLvlLbl val="0"/>
      </c:catAx>
      <c:valAx>
        <c:axId val="12284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84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training dataset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'support-train'!$D$2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'support-train'!$D$3:$D$27</c:f>
              <c:numCache>
                <c:formatCode>General</c:formatCode>
                <c:ptCount val="25"/>
                <c:pt idx="0">
                  <c:v>2481</c:v>
                </c:pt>
                <c:pt idx="1">
                  <c:v>554</c:v>
                </c:pt>
                <c:pt idx="2">
                  <c:v>7389</c:v>
                </c:pt>
                <c:pt idx="3">
                  <c:v>52</c:v>
                </c:pt>
                <c:pt idx="4">
                  <c:v>8000</c:v>
                </c:pt>
                <c:pt idx="5">
                  <c:v>7999</c:v>
                </c:pt>
                <c:pt idx="6">
                  <c:v>5390</c:v>
                </c:pt>
                <c:pt idx="7">
                  <c:v>8000</c:v>
                </c:pt>
                <c:pt idx="8">
                  <c:v>7849</c:v>
                </c:pt>
                <c:pt idx="9">
                  <c:v>7681</c:v>
                </c:pt>
                <c:pt idx="10">
                  <c:v>7997</c:v>
                </c:pt>
                <c:pt idx="11">
                  <c:v>3766</c:v>
                </c:pt>
                <c:pt idx="12">
                  <c:v>1229</c:v>
                </c:pt>
                <c:pt idx="13">
                  <c:v>7904</c:v>
                </c:pt>
                <c:pt idx="14">
                  <c:v>57</c:v>
                </c:pt>
                <c:pt idx="15">
                  <c:v>42</c:v>
                </c:pt>
                <c:pt idx="16">
                  <c:v>3064</c:v>
                </c:pt>
                <c:pt idx="17">
                  <c:v>533</c:v>
                </c:pt>
                <c:pt idx="18">
                  <c:v>892</c:v>
                </c:pt>
                <c:pt idx="19">
                  <c:v>1156</c:v>
                </c:pt>
                <c:pt idx="20">
                  <c:v>7840</c:v>
                </c:pt>
                <c:pt idx="21">
                  <c:v>7552</c:v>
                </c:pt>
                <c:pt idx="22">
                  <c:v>1086</c:v>
                </c:pt>
                <c:pt idx="23">
                  <c:v>7687</c:v>
                </c:pt>
                <c:pt idx="2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8-48DB-B599-74F2636EA8E1}"/>
            </c:ext>
          </c:extLst>
        </c:ser>
        <c:ser>
          <c:idx val="1"/>
          <c:order val="1"/>
          <c:tx>
            <c:strRef>
              <c:f>'support-train'!$E$2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'support-train'!$E$3:$E$27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114</c:v>
                </c:pt>
                <c:pt idx="15">
                  <c:v>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8-48DB-B599-74F2636E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352464"/>
        <c:axId val="1215359120"/>
      </c:barChart>
      <c:catAx>
        <c:axId val="121535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59120"/>
        <c:crosses val="autoZero"/>
        <c:auto val="1"/>
        <c:lblAlgn val="ctr"/>
        <c:lblOffset val="100"/>
        <c:noMultiLvlLbl val="0"/>
      </c:catAx>
      <c:valAx>
        <c:axId val="12153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#K=5 (IID)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'Quantity-based label imbalance'!$G$3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'Quantity-based label imbalance'!$G$4:$G$28</c:f>
              <c:numCache>
                <c:formatCode>General</c:formatCode>
                <c:ptCount val="25"/>
                <c:pt idx="0">
                  <c:v>496</c:v>
                </c:pt>
                <c:pt idx="1">
                  <c:v>110</c:v>
                </c:pt>
                <c:pt idx="2">
                  <c:v>1477</c:v>
                </c:pt>
                <c:pt idx="3">
                  <c:v>31</c:v>
                </c:pt>
                <c:pt idx="4">
                  <c:v>1600</c:v>
                </c:pt>
                <c:pt idx="5">
                  <c:v>1599</c:v>
                </c:pt>
                <c:pt idx="6">
                  <c:v>1078</c:v>
                </c:pt>
                <c:pt idx="7">
                  <c:v>1600</c:v>
                </c:pt>
                <c:pt idx="8">
                  <c:v>1569</c:v>
                </c:pt>
                <c:pt idx="9">
                  <c:v>1536</c:v>
                </c:pt>
                <c:pt idx="10">
                  <c:v>1599</c:v>
                </c:pt>
                <c:pt idx="11">
                  <c:v>753</c:v>
                </c:pt>
                <c:pt idx="12">
                  <c:v>245</c:v>
                </c:pt>
                <c:pt idx="13">
                  <c:v>1580</c:v>
                </c:pt>
                <c:pt idx="14">
                  <c:v>34</c:v>
                </c:pt>
                <c:pt idx="15">
                  <c:v>25</c:v>
                </c:pt>
                <c:pt idx="16">
                  <c:v>612</c:v>
                </c:pt>
                <c:pt idx="17">
                  <c:v>106</c:v>
                </c:pt>
                <c:pt idx="18">
                  <c:v>178</c:v>
                </c:pt>
                <c:pt idx="19">
                  <c:v>231</c:v>
                </c:pt>
                <c:pt idx="20">
                  <c:v>1568</c:v>
                </c:pt>
                <c:pt idx="21">
                  <c:v>1510</c:v>
                </c:pt>
                <c:pt idx="22">
                  <c:v>217</c:v>
                </c:pt>
                <c:pt idx="23">
                  <c:v>1537</c:v>
                </c:pt>
                <c:pt idx="2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0-46AC-883F-E249FA8F4AF5}"/>
            </c:ext>
          </c:extLst>
        </c:ser>
        <c:ser>
          <c:idx val="1"/>
          <c:order val="1"/>
          <c:tx>
            <c:strRef>
              <c:f>'Quantity-based label imbalance'!$H$3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'Quantity-based label imbalance'!$H$4:$H$28</c:f>
              <c:numCache>
                <c:formatCode>General</c:formatCode>
                <c:ptCount val="25"/>
                <c:pt idx="0">
                  <c:v>496</c:v>
                </c:pt>
                <c:pt idx="1">
                  <c:v>111</c:v>
                </c:pt>
                <c:pt idx="2">
                  <c:v>1478</c:v>
                </c:pt>
                <c:pt idx="3">
                  <c:v>31</c:v>
                </c:pt>
                <c:pt idx="4">
                  <c:v>1600</c:v>
                </c:pt>
                <c:pt idx="5">
                  <c:v>1600</c:v>
                </c:pt>
                <c:pt idx="6">
                  <c:v>1078</c:v>
                </c:pt>
                <c:pt idx="7">
                  <c:v>1600</c:v>
                </c:pt>
                <c:pt idx="8">
                  <c:v>1570</c:v>
                </c:pt>
                <c:pt idx="9">
                  <c:v>1536</c:v>
                </c:pt>
                <c:pt idx="10">
                  <c:v>1599</c:v>
                </c:pt>
                <c:pt idx="11">
                  <c:v>753</c:v>
                </c:pt>
                <c:pt idx="12">
                  <c:v>246</c:v>
                </c:pt>
                <c:pt idx="13">
                  <c:v>1581</c:v>
                </c:pt>
                <c:pt idx="14">
                  <c:v>34</c:v>
                </c:pt>
                <c:pt idx="15">
                  <c:v>25</c:v>
                </c:pt>
                <c:pt idx="16">
                  <c:v>613</c:v>
                </c:pt>
                <c:pt idx="17">
                  <c:v>107</c:v>
                </c:pt>
                <c:pt idx="18">
                  <c:v>178</c:v>
                </c:pt>
                <c:pt idx="19">
                  <c:v>231</c:v>
                </c:pt>
                <c:pt idx="20">
                  <c:v>1568</c:v>
                </c:pt>
                <c:pt idx="21">
                  <c:v>1510</c:v>
                </c:pt>
                <c:pt idx="22">
                  <c:v>217</c:v>
                </c:pt>
                <c:pt idx="23">
                  <c:v>1537</c:v>
                </c:pt>
                <c:pt idx="2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0-46AC-883F-E249FA8F4AF5}"/>
            </c:ext>
          </c:extLst>
        </c:ser>
        <c:ser>
          <c:idx val="2"/>
          <c:order val="2"/>
          <c:tx>
            <c:strRef>
              <c:f>'Quantity-based label imbalance'!$I$3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'Quantity-based label imbalance'!$I$4:$I$28</c:f>
              <c:numCache>
                <c:formatCode>General</c:formatCode>
                <c:ptCount val="25"/>
                <c:pt idx="0">
                  <c:v>496</c:v>
                </c:pt>
                <c:pt idx="1">
                  <c:v>111</c:v>
                </c:pt>
                <c:pt idx="2">
                  <c:v>1478</c:v>
                </c:pt>
                <c:pt idx="3">
                  <c:v>31</c:v>
                </c:pt>
                <c:pt idx="4">
                  <c:v>1600</c:v>
                </c:pt>
                <c:pt idx="5">
                  <c:v>1600</c:v>
                </c:pt>
                <c:pt idx="6">
                  <c:v>1078</c:v>
                </c:pt>
                <c:pt idx="7">
                  <c:v>1600</c:v>
                </c:pt>
                <c:pt idx="8">
                  <c:v>1570</c:v>
                </c:pt>
                <c:pt idx="9">
                  <c:v>1536</c:v>
                </c:pt>
                <c:pt idx="10">
                  <c:v>1600</c:v>
                </c:pt>
                <c:pt idx="11">
                  <c:v>753</c:v>
                </c:pt>
                <c:pt idx="12">
                  <c:v>246</c:v>
                </c:pt>
                <c:pt idx="13">
                  <c:v>1581</c:v>
                </c:pt>
                <c:pt idx="14">
                  <c:v>34</c:v>
                </c:pt>
                <c:pt idx="15">
                  <c:v>25</c:v>
                </c:pt>
                <c:pt idx="16">
                  <c:v>613</c:v>
                </c:pt>
                <c:pt idx="17">
                  <c:v>106</c:v>
                </c:pt>
                <c:pt idx="18">
                  <c:v>179</c:v>
                </c:pt>
                <c:pt idx="19">
                  <c:v>231</c:v>
                </c:pt>
                <c:pt idx="20">
                  <c:v>1568</c:v>
                </c:pt>
                <c:pt idx="21">
                  <c:v>1511</c:v>
                </c:pt>
                <c:pt idx="22">
                  <c:v>217</c:v>
                </c:pt>
                <c:pt idx="23">
                  <c:v>1538</c:v>
                </c:pt>
                <c:pt idx="2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0-46AC-883F-E249FA8F4AF5}"/>
            </c:ext>
          </c:extLst>
        </c:ser>
        <c:ser>
          <c:idx val="3"/>
          <c:order val="3"/>
          <c:tx>
            <c:strRef>
              <c:f>'Quantity-based label imbalance'!$J$3</c:f>
              <c:strCache>
                <c:ptCount val="1"/>
                <c:pt idx="0">
                  <c:v>client4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'Quantity-based label imbalance'!$J$4:$J$28</c:f>
              <c:numCache>
                <c:formatCode>General</c:formatCode>
                <c:ptCount val="25"/>
                <c:pt idx="0">
                  <c:v>496</c:v>
                </c:pt>
                <c:pt idx="1">
                  <c:v>111</c:v>
                </c:pt>
                <c:pt idx="2">
                  <c:v>1478</c:v>
                </c:pt>
                <c:pt idx="3">
                  <c:v>31</c:v>
                </c:pt>
                <c:pt idx="4">
                  <c:v>1600</c:v>
                </c:pt>
                <c:pt idx="5">
                  <c:v>1600</c:v>
                </c:pt>
                <c:pt idx="6">
                  <c:v>1078</c:v>
                </c:pt>
                <c:pt idx="7">
                  <c:v>1600</c:v>
                </c:pt>
                <c:pt idx="8">
                  <c:v>1570</c:v>
                </c:pt>
                <c:pt idx="9">
                  <c:v>1536</c:v>
                </c:pt>
                <c:pt idx="10">
                  <c:v>1599</c:v>
                </c:pt>
                <c:pt idx="11">
                  <c:v>753</c:v>
                </c:pt>
                <c:pt idx="12">
                  <c:v>246</c:v>
                </c:pt>
                <c:pt idx="13">
                  <c:v>1581</c:v>
                </c:pt>
                <c:pt idx="14">
                  <c:v>34</c:v>
                </c:pt>
                <c:pt idx="15">
                  <c:v>25</c:v>
                </c:pt>
                <c:pt idx="16">
                  <c:v>613</c:v>
                </c:pt>
                <c:pt idx="17">
                  <c:v>107</c:v>
                </c:pt>
                <c:pt idx="18">
                  <c:v>178</c:v>
                </c:pt>
                <c:pt idx="19">
                  <c:v>231</c:v>
                </c:pt>
                <c:pt idx="20">
                  <c:v>1568</c:v>
                </c:pt>
                <c:pt idx="21">
                  <c:v>1510</c:v>
                </c:pt>
                <c:pt idx="22">
                  <c:v>217</c:v>
                </c:pt>
                <c:pt idx="23">
                  <c:v>1537</c:v>
                </c:pt>
                <c:pt idx="2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0-46AC-883F-E249FA8F4AF5}"/>
            </c:ext>
          </c:extLst>
        </c:ser>
        <c:ser>
          <c:idx val="4"/>
          <c:order val="4"/>
          <c:tx>
            <c:strRef>
              <c:f>'Quantity-based label imbalance'!$K$3</c:f>
              <c:strCache>
                <c:ptCount val="1"/>
                <c:pt idx="0">
                  <c:v>client5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'Quantity-based label imbalance'!$K$4:$K$28</c:f>
              <c:numCache>
                <c:formatCode>General</c:formatCode>
                <c:ptCount val="25"/>
                <c:pt idx="0">
                  <c:v>497</c:v>
                </c:pt>
                <c:pt idx="1">
                  <c:v>111</c:v>
                </c:pt>
                <c:pt idx="2">
                  <c:v>1478</c:v>
                </c:pt>
                <c:pt idx="3">
                  <c:v>32</c:v>
                </c:pt>
                <c:pt idx="4">
                  <c:v>1600</c:v>
                </c:pt>
                <c:pt idx="5">
                  <c:v>1600</c:v>
                </c:pt>
                <c:pt idx="6">
                  <c:v>1078</c:v>
                </c:pt>
                <c:pt idx="7">
                  <c:v>1600</c:v>
                </c:pt>
                <c:pt idx="8">
                  <c:v>1570</c:v>
                </c:pt>
                <c:pt idx="9">
                  <c:v>1537</c:v>
                </c:pt>
                <c:pt idx="10">
                  <c:v>1600</c:v>
                </c:pt>
                <c:pt idx="11">
                  <c:v>754</c:v>
                </c:pt>
                <c:pt idx="12">
                  <c:v>246</c:v>
                </c:pt>
                <c:pt idx="13">
                  <c:v>1581</c:v>
                </c:pt>
                <c:pt idx="14">
                  <c:v>35</c:v>
                </c:pt>
                <c:pt idx="15">
                  <c:v>26</c:v>
                </c:pt>
                <c:pt idx="16">
                  <c:v>613</c:v>
                </c:pt>
                <c:pt idx="17">
                  <c:v>107</c:v>
                </c:pt>
                <c:pt idx="18">
                  <c:v>179</c:v>
                </c:pt>
                <c:pt idx="19">
                  <c:v>232</c:v>
                </c:pt>
                <c:pt idx="20">
                  <c:v>1568</c:v>
                </c:pt>
                <c:pt idx="21">
                  <c:v>1511</c:v>
                </c:pt>
                <c:pt idx="22">
                  <c:v>218</c:v>
                </c:pt>
                <c:pt idx="23">
                  <c:v>1538</c:v>
                </c:pt>
                <c:pt idx="2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0-46AC-883F-E249FA8F4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893216"/>
        <c:axId val="603901536"/>
      </c:barChart>
      <c:catAx>
        <c:axId val="60389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901536"/>
        <c:crosses val="autoZero"/>
        <c:auto val="1"/>
        <c:lblAlgn val="ctr"/>
        <c:lblOffset val="100"/>
        <c:noMultiLvlLbl val="0"/>
      </c:catAx>
      <c:valAx>
        <c:axId val="6039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8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#K=4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'Quantity-based label imbalance'!$M$3</c:f>
              <c:strCache>
                <c:ptCount val="1"/>
                <c:pt idx="0">
                  <c:v>client1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'Quantity-based label imbalance'!$M$4:$M$28</c:f>
              <c:numCache>
                <c:formatCode>General</c:formatCode>
                <c:ptCount val="25"/>
                <c:pt idx="0">
                  <c:v>620</c:v>
                </c:pt>
                <c:pt idx="1">
                  <c:v>0</c:v>
                </c:pt>
                <c:pt idx="2">
                  <c:v>1847</c:v>
                </c:pt>
                <c:pt idx="3">
                  <c:v>39</c:v>
                </c:pt>
                <c:pt idx="4">
                  <c:v>0</c:v>
                </c:pt>
                <c:pt idx="5">
                  <c:v>1999</c:v>
                </c:pt>
                <c:pt idx="6">
                  <c:v>1347</c:v>
                </c:pt>
                <c:pt idx="7">
                  <c:v>2000</c:v>
                </c:pt>
                <c:pt idx="8">
                  <c:v>1962</c:v>
                </c:pt>
                <c:pt idx="9">
                  <c:v>0</c:v>
                </c:pt>
                <c:pt idx="10">
                  <c:v>0</c:v>
                </c:pt>
                <c:pt idx="11">
                  <c:v>941</c:v>
                </c:pt>
                <c:pt idx="12">
                  <c:v>0</c:v>
                </c:pt>
                <c:pt idx="13">
                  <c:v>1976</c:v>
                </c:pt>
                <c:pt idx="14">
                  <c:v>42</c:v>
                </c:pt>
                <c:pt idx="15">
                  <c:v>31</c:v>
                </c:pt>
                <c:pt idx="16">
                  <c:v>766</c:v>
                </c:pt>
                <c:pt idx="17">
                  <c:v>133</c:v>
                </c:pt>
                <c:pt idx="18">
                  <c:v>223</c:v>
                </c:pt>
                <c:pt idx="19">
                  <c:v>289</c:v>
                </c:pt>
                <c:pt idx="20">
                  <c:v>0</c:v>
                </c:pt>
                <c:pt idx="21">
                  <c:v>1888</c:v>
                </c:pt>
                <c:pt idx="22">
                  <c:v>271</c:v>
                </c:pt>
                <c:pt idx="23">
                  <c:v>1921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5-4713-9A15-648425F52184}"/>
            </c:ext>
          </c:extLst>
        </c:ser>
        <c:ser>
          <c:idx val="1"/>
          <c:order val="1"/>
          <c:tx>
            <c:strRef>
              <c:f>'Quantity-based label imbalance'!$N$3</c:f>
              <c:strCache>
                <c:ptCount val="1"/>
                <c:pt idx="0">
                  <c:v>client2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'Quantity-based label imbalance'!$N$4:$N$28</c:f>
              <c:numCache>
                <c:formatCode>General</c:formatCode>
                <c:ptCount val="25"/>
                <c:pt idx="0">
                  <c:v>620</c:v>
                </c:pt>
                <c:pt idx="1">
                  <c:v>138</c:v>
                </c:pt>
                <c:pt idx="2">
                  <c:v>1847</c:v>
                </c:pt>
                <c:pt idx="3">
                  <c:v>39</c:v>
                </c:pt>
                <c:pt idx="4">
                  <c:v>2000</c:v>
                </c:pt>
                <c:pt idx="5">
                  <c:v>0</c:v>
                </c:pt>
                <c:pt idx="6">
                  <c:v>1348</c:v>
                </c:pt>
                <c:pt idx="7">
                  <c:v>2000</c:v>
                </c:pt>
                <c:pt idx="8">
                  <c:v>0</c:v>
                </c:pt>
                <c:pt idx="9">
                  <c:v>1920</c:v>
                </c:pt>
                <c:pt idx="10">
                  <c:v>1999</c:v>
                </c:pt>
                <c:pt idx="11">
                  <c:v>942</c:v>
                </c:pt>
                <c:pt idx="12">
                  <c:v>307</c:v>
                </c:pt>
                <c:pt idx="13">
                  <c:v>1976</c:v>
                </c:pt>
                <c:pt idx="14">
                  <c:v>0</c:v>
                </c:pt>
                <c:pt idx="15">
                  <c:v>32</c:v>
                </c:pt>
                <c:pt idx="16">
                  <c:v>766</c:v>
                </c:pt>
                <c:pt idx="17">
                  <c:v>133</c:v>
                </c:pt>
                <c:pt idx="18">
                  <c:v>223</c:v>
                </c:pt>
                <c:pt idx="19">
                  <c:v>289</c:v>
                </c:pt>
                <c:pt idx="20">
                  <c:v>1960</c:v>
                </c:pt>
                <c:pt idx="21">
                  <c:v>1888</c:v>
                </c:pt>
                <c:pt idx="22">
                  <c:v>272</c:v>
                </c:pt>
                <c:pt idx="23">
                  <c:v>1922</c:v>
                </c:pt>
                <c:pt idx="2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5-4713-9A15-648425F52184}"/>
            </c:ext>
          </c:extLst>
        </c:ser>
        <c:ser>
          <c:idx val="2"/>
          <c:order val="2"/>
          <c:tx>
            <c:strRef>
              <c:f>'Quantity-based label imbalance'!$O$3</c:f>
              <c:strCache>
                <c:ptCount val="1"/>
                <c:pt idx="0">
                  <c:v>client3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'Quantity-based label imbalance'!$O$4:$O$28</c:f>
              <c:numCache>
                <c:formatCode>General</c:formatCode>
                <c:ptCount val="25"/>
                <c:pt idx="0">
                  <c:v>620</c:v>
                </c:pt>
                <c:pt idx="1">
                  <c:v>139</c:v>
                </c:pt>
                <c:pt idx="2">
                  <c:v>1847</c:v>
                </c:pt>
                <c:pt idx="3">
                  <c:v>39</c:v>
                </c:pt>
                <c:pt idx="4">
                  <c:v>2000</c:v>
                </c:pt>
                <c:pt idx="5">
                  <c:v>2000</c:v>
                </c:pt>
                <c:pt idx="6">
                  <c:v>1347</c:v>
                </c:pt>
                <c:pt idx="7">
                  <c:v>2000</c:v>
                </c:pt>
                <c:pt idx="8">
                  <c:v>1962</c:v>
                </c:pt>
                <c:pt idx="9">
                  <c:v>1920</c:v>
                </c:pt>
                <c:pt idx="10">
                  <c:v>1999</c:v>
                </c:pt>
                <c:pt idx="11">
                  <c:v>941</c:v>
                </c:pt>
                <c:pt idx="12">
                  <c:v>307</c:v>
                </c:pt>
                <c:pt idx="13">
                  <c:v>1976</c:v>
                </c:pt>
                <c:pt idx="14">
                  <c:v>43</c:v>
                </c:pt>
                <c:pt idx="15">
                  <c:v>31</c:v>
                </c:pt>
                <c:pt idx="16">
                  <c:v>766</c:v>
                </c:pt>
                <c:pt idx="17">
                  <c:v>0</c:v>
                </c:pt>
                <c:pt idx="18">
                  <c:v>223</c:v>
                </c:pt>
                <c:pt idx="19">
                  <c:v>0</c:v>
                </c:pt>
                <c:pt idx="20">
                  <c:v>1960</c:v>
                </c:pt>
                <c:pt idx="21">
                  <c:v>1888</c:v>
                </c:pt>
                <c:pt idx="22">
                  <c:v>271</c:v>
                </c:pt>
                <c:pt idx="23">
                  <c:v>0</c:v>
                </c:pt>
                <c:pt idx="2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5-4713-9A15-648425F52184}"/>
            </c:ext>
          </c:extLst>
        </c:ser>
        <c:ser>
          <c:idx val="3"/>
          <c:order val="3"/>
          <c:tx>
            <c:strRef>
              <c:f>'Quantity-based label imbalance'!$P$3</c:f>
              <c:strCache>
                <c:ptCount val="1"/>
                <c:pt idx="0">
                  <c:v>client4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'Quantity-based label imbalance'!$P$4:$P$28</c:f>
              <c:numCache>
                <c:formatCode>General</c:formatCode>
                <c:ptCount val="25"/>
                <c:pt idx="0">
                  <c:v>0</c:v>
                </c:pt>
                <c:pt idx="1">
                  <c:v>138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2000</c:v>
                </c:pt>
                <c:pt idx="6">
                  <c:v>0</c:v>
                </c:pt>
                <c:pt idx="7">
                  <c:v>0</c:v>
                </c:pt>
                <c:pt idx="8">
                  <c:v>1962</c:v>
                </c:pt>
                <c:pt idx="9">
                  <c:v>1920</c:v>
                </c:pt>
                <c:pt idx="10">
                  <c:v>1999</c:v>
                </c:pt>
                <c:pt idx="11">
                  <c:v>0</c:v>
                </c:pt>
                <c:pt idx="12">
                  <c:v>307</c:v>
                </c:pt>
                <c:pt idx="13">
                  <c:v>1976</c:v>
                </c:pt>
                <c:pt idx="14">
                  <c:v>43</c:v>
                </c:pt>
                <c:pt idx="15">
                  <c:v>0</c:v>
                </c:pt>
                <c:pt idx="16">
                  <c:v>766</c:v>
                </c:pt>
                <c:pt idx="17">
                  <c:v>133</c:v>
                </c:pt>
                <c:pt idx="18">
                  <c:v>223</c:v>
                </c:pt>
                <c:pt idx="19">
                  <c:v>289</c:v>
                </c:pt>
                <c:pt idx="20">
                  <c:v>1960</c:v>
                </c:pt>
                <c:pt idx="21">
                  <c:v>1888</c:v>
                </c:pt>
                <c:pt idx="22">
                  <c:v>272</c:v>
                </c:pt>
                <c:pt idx="23">
                  <c:v>1922</c:v>
                </c:pt>
                <c:pt idx="2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25-4713-9A15-648425F52184}"/>
            </c:ext>
          </c:extLst>
        </c:ser>
        <c:ser>
          <c:idx val="4"/>
          <c:order val="4"/>
          <c:tx>
            <c:strRef>
              <c:f>'Quantity-based label imbalance'!$Q$3</c:f>
              <c:strCache>
                <c:ptCount val="1"/>
                <c:pt idx="0">
                  <c:v>client5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'Quantity-based label imbalance'!$Q$4:$Q$28</c:f>
              <c:numCache>
                <c:formatCode>General</c:formatCode>
                <c:ptCount val="25"/>
                <c:pt idx="0">
                  <c:v>621</c:v>
                </c:pt>
                <c:pt idx="1">
                  <c:v>139</c:v>
                </c:pt>
                <c:pt idx="2">
                  <c:v>1848</c:v>
                </c:pt>
                <c:pt idx="3">
                  <c:v>39</c:v>
                </c:pt>
                <c:pt idx="4">
                  <c:v>2000</c:v>
                </c:pt>
                <c:pt idx="5">
                  <c:v>2000</c:v>
                </c:pt>
                <c:pt idx="6">
                  <c:v>1348</c:v>
                </c:pt>
                <c:pt idx="7">
                  <c:v>2000</c:v>
                </c:pt>
                <c:pt idx="8">
                  <c:v>1963</c:v>
                </c:pt>
                <c:pt idx="9">
                  <c:v>1921</c:v>
                </c:pt>
                <c:pt idx="10">
                  <c:v>2000</c:v>
                </c:pt>
                <c:pt idx="11">
                  <c:v>942</c:v>
                </c:pt>
                <c:pt idx="12">
                  <c:v>308</c:v>
                </c:pt>
                <c:pt idx="13">
                  <c:v>0</c:v>
                </c:pt>
                <c:pt idx="14">
                  <c:v>43</c:v>
                </c:pt>
                <c:pt idx="15">
                  <c:v>32</c:v>
                </c:pt>
                <c:pt idx="16">
                  <c:v>0</c:v>
                </c:pt>
                <c:pt idx="17">
                  <c:v>134</c:v>
                </c:pt>
                <c:pt idx="18">
                  <c:v>0</c:v>
                </c:pt>
                <c:pt idx="19">
                  <c:v>289</c:v>
                </c:pt>
                <c:pt idx="20">
                  <c:v>1960</c:v>
                </c:pt>
                <c:pt idx="21">
                  <c:v>0</c:v>
                </c:pt>
                <c:pt idx="22">
                  <c:v>0</c:v>
                </c:pt>
                <c:pt idx="23">
                  <c:v>1922</c:v>
                </c:pt>
                <c:pt idx="2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25-4713-9A15-648425F5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031104"/>
        <c:axId val="518037760"/>
      </c:barChart>
      <c:catAx>
        <c:axId val="51803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037760"/>
        <c:crosses val="autoZero"/>
        <c:auto val="1"/>
        <c:lblAlgn val="ctr"/>
        <c:lblOffset val="100"/>
        <c:noMultiLvlLbl val="0"/>
      </c:catAx>
      <c:valAx>
        <c:axId val="518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0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27</xdr:row>
      <xdr:rowOff>33337</xdr:rowOff>
    </xdr:from>
    <xdr:to>
      <xdr:col>12</xdr:col>
      <xdr:colOff>447675</xdr:colOff>
      <xdr:row>40</xdr:row>
      <xdr:rowOff>52387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481012</xdr:colOff>
      <xdr:row>27</xdr:row>
      <xdr:rowOff>33337</xdr:rowOff>
    </xdr:from>
    <xdr:to>
      <xdr:col>19</xdr:col>
      <xdr:colOff>252412</xdr:colOff>
      <xdr:row>40</xdr:row>
      <xdr:rowOff>52387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280987</xdr:colOff>
      <xdr:row>40</xdr:row>
      <xdr:rowOff>90487</xdr:rowOff>
    </xdr:from>
    <xdr:to>
      <xdr:col>16</xdr:col>
      <xdr:colOff>52387</xdr:colOff>
      <xdr:row>53</xdr:row>
      <xdr:rowOff>109537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352425</xdr:colOff>
      <xdr:row>40</xdr:row>
      <xdr:rowOff>138112</xdr:rowOff>
    </xdr:from>
    <xdr:to>
      <xdr:col>24</xdr:col>
      <xdr:colOff>123825</xdr:colOff>
      <xdr:row>53</xdr:row>
      <xdr:rowOff>157162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333375</xdr:colOff>
      <xdr:row>27</xdr:row>
      <xdr:rowOff>33337</xdr:rowOff>
    </xdr:from>
    <xdr:to>
      <xdr:col>26</xdr:col>
      <xdr:colOff>104775</xdr:colOff>
      <xdr:row>40</xdr:row>
      <xdr:rowOff>52387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138112</xdr:colOff>
      <xdr:row>27</xdr:row>
      <xdr:rowOff>33337</xdr:rowOff>
    </xdr:from>
    <xdr:to>
      <xdr:col>32</xdr:col>
      <xdr:colOff>595312</xdr:colOff>
      <xdr:row>40</xdr:row>
      <xdr:rowOff>52387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27</xdr:row>
      <xdr:rowOff>23812</xdr:rowOff>
    </xdr:from>
    <xdr:to>
      <xdr:col>5</xdr:col>
      <xdr:colOff>657225</xdr:colOff>
      <xdr:row>40</xdr:row>
      <xdr:rowOff>42862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212912</xdr:colOff>
      <xdr:row>35</xdr:row>
      <xdr:rowOff>34736</xdr:rowOff>
    </xdr:from>
    <xdr:to>
      <xdr:col>9</xdr:col>
      <xdr:colOff>0</xdr:colOff>
      <xdr:row>48</xdr:row>
      <xdr:rowOff>53688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544278</xdr:colOff>
      <xdr:row>35</xdr:row>
      <xdr:rowOff>33337</xdr:rowOff>
    </xdr:from>
    <xdr:to>
      <xdr:col>15</xdr:col>
      <xdr:colOff>315678</xdr:colOff>
      <xdr:row>48</xdr:row>
      <xdr:rowOff>52387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109537</xdr:rowOff>
    </xdr:from>
    <xdr:to>
      <xdr:col>6</xdr:col>
      <xdr:colOff>609600</xdr:colOff>
      <xdr:row>61</xdr:row>
      <xdr:rowOff>128587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201378</xdr:colOff>
      <xdr:row>35</xdr:row>
      <xdr:rowOff>33337</xdr:rowOff>
    </xdr:from>
    <xdr:to>
      <xdr:col>21</xdr:col>
      <xdr:colOff>658578</xdr:colOff>
      <xdr:row>48</xdr:row>
      <xdr:rowOff>52387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553803</xdr:colOff>
      <xdr:row>35</xdr:row>
      <xdr:rowOff>33337</xdr:rowOff>
    </xdr:from>
    <xdr:to>
      <xdr:col>28</xdr:col>
      <xdr:colOff>325203</xdr:colOff>
      <xdr:row>48</xdr:row>
      <xdr:rowOff>52387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201378</xdr:colOff>
      <xdr:row>35</xdr:row>
      <xdr:rowOff>33337</xdr:rowOff>
    </xdr:from>
    <xdr:to>
      <xdr:col>34</xdr:col>
      <xdr:colOff>658578</xdr:colOff>
      <xdr:row>48</xdr:row>
      <xdr:rowOff>52387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</xdr:colOff>
      <xdr:row>64</xdr:row>
      <xdr:rowOff>14287</xdr:rowOff>
    </xdr:from>
    <xdr:to>
      <xdr:col>15</xdr:col>
      <xdr:colOff>579487</xdr:colOff>
      <xdr:row>81</xdr:row>
      <xdr:rowOff>51937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666750</xdr:colOff>
      <xdr:row>64</xdr:row>
      <xdr:rowOff>14287</xdr:rowOff>
    </xdr:from>
    <xdr:to>
      <xdr:col>22</xdr:col>
      <xdr:colOff>546150</xdr:colOff>
      <xdr:row>81</xdr:row>
      <xdr:rowOff>51937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AE24" sqref="AE24"/>
    </sheetView>
  </sheetViews>
  <sheetFormatPr defaultRowHeight="16.5" x14ac:dyDescent="0.25"/>
  <cols>
    <col min="2" max="2" width="16" customWidth="1"/>
  </cols>
  <sheetData>
    <row r="1" spans="1:31" ht="17.25" thickBot="1" x14ac:dyDescent="0.3">
      <c r="C1" s="1"/>
      <c r="D1" s="1"/>
      <c r="E1" s="1"/>
      <c r="F1" s="1"/>
      <c r="G1" s="1">
        <v>1</v>
      </c>
      <c r="H1" s="1"/>
      <c r="I1" s="1"/>
      <c r="J1" s="1"/>
      <c r="K1" s="1">
        <v>2</v>
      </c>
      <c r="L1" s="1"/>
      <c r="M1" s="1"/>
      <c r="N1" s="1"/>
      <c r="O1" s="1">
        <v>5</v>
      </c>
      <c r="P1" s="1"/>
      <c r="Q1" s="1"/>
      <c r="S1" s="1" t="s">
        <v>34</v>
      </c>
      <c r="W1" s="1" t="s">
        <v>35</v>
      </c>
      <c r="AA1" s="1" t="s">
        <v>36</v>
      </c>
    </row>
    <row r="2" spans="1:31" ht="17.25" thickBot="1" x14ac:dyDescent="0.3">
      <c r="A2" s="13"/>
      <c r="B2" s="14"/>
      <c r="C2" s="8" t="s">
        <v>25</v>
      </c>
      <c r="D2" s="11" t="s">
        <v>26</v>
      </c>
      <c r="E2" s="12" t="s">
        <v>30</v>
      </c>
      <c r="F2" s="14"/>
      <c r="G2" s="8" t="s">
        <v>31</v>
      </c>
      <c r="H2" s="9" t="s">
        <v>32</v>
      </c>
      <c r="I2" s="10" t="s">
        <v>33</v>
      </c>
      <c r="J2" s="14"/>
      <c r="K2" s="8" t="s">
        <v>27</v>
      </c>
      <c r="L2" s="9" t="s">
        <v>28</v>
      </c>
      <c r="M2" s="10" t="s">
        <v>29</v>
      </c>
      <c r="N2" s="14"/>
      <c r="O2" s="8" t="s">
        <v>27</v>
      </c>
      <c r="P2" s="9" t="s">
        <v>28</v>
      </c>
      <c r="Q2" s="10" t="s">
        <v>29</v>
      </c>
      <c r="R2" s="14"/>
      <c r="S2" s="8" t="s">
        <v>27</v>
      </c>
      <c r="T2" s="9" t="s">
        <v>28</v>
      </c>
      <c r="U2" s="10" t="s">
        <v>29</v>
      </c>
      <c r="V2" s="14"/>
      <c r="W2" s="8" t="s">
        <v>27</v>
      </c>
      <c r="X2" s="9" t="s">
        <v>28</v>
      </c>
      <c r="Y2" s="10" t="s">
        <v>29</v>
      </c>
      <c r="Z2" s="14"/>
      <c r="AA2" s="8" t="s">
        <v>27</v>
      </c>
      <c r="AB2" s="9" t="s">
        <v>28</v>
      </c>
      <c r="AC2" s="10" t="s">
        <v>29</v>
      </c>
    </row>
    <row r="3" spans="1:31" x14ac:dyDescent="0.25">
      <c r="A3" s="5">
        <v>1</v>
      </c>
      <c r="B3" s="4" t="s">
        <v>0</v>
      </c>
      <c r="C3" s="17">
        <v>2481</v>
      </c>
      <c r="D3" s="18">
        <v>2481</v>
      </c>
      <c r="E3" s="19">
        <v>0</v>
      </c>
      <c r="F3" s="4"/>
      <c r="G3" s="23">
        <v>242</v>
      </c>
      <c r="H3" s="24">
        <v>1557</v>
      </c>
      <c r="I3" s="25">
        <v>682</v>
      </c>
      <c r="J3" s="4"/>
      <c r="K3" s="23">
        <v>1126</v>
      </c>
      <c r="L3" s="24">
        <v>704</v>
      </c>
      <c r="M3" s="25">
        <v>651</v>
      </c>
      <c r="N3" s="4"/>
      <c r="O3" s="23">
        <v>1005</v>
      </c>
      <c r="P3" s="24">
        <v>754</v>
      </c>
      <c r="Q3" s="25">
        <v>722</v>
      </c>
      <c r="R3" s="4"/>
      <c r="S3" s="23">
        <v>839</v>
      </c>
      <c r="T3" s="24">
        <v>821</v>
      </c>
      <c r="U3" s="25">
        <v>821</v>
      </c>
      <c r="V3" s="4"/>
      <c r="W3" s="23">
        <v>1236</v>
      </c>
      <c r="X3" s="24">
        <v>757</v>
      </c>
      <c r="Y3" s="25">
        <v>488</v>
      </c>
      <c r="Z3" s="4"/>
      <c r="AA3" s="38">
        <v>0</v>
      </c>
      <c r="AB3" s="45">
        <v>2480</v>
      </c>
      <c r="AC3" s="39">
        <v>1</v>
      </c>
      <c r="AE3" s="2"/>
    </row>
    <row r="4" spans="1:31" x14ac:dyDescent="0.25">
      <c r="A4" s="6">
        <v>2</v>
      </c>
      <c r="B4" s="2" t="s">
        <v>1</v>
      </c>
      <c r="C4" s="20">
        <v>554</v>
      </c>
      <c r="D4" s="15">
        <v>554</v>
      </c>
      <c r="E4" s="21">
        <v>0</v>
      </c>
      <c r="F4" s="2"/>
      <c r="G4" s="26">
        <v>403</v>
      </c>
      <c r="H4" s="16">
        <v>75</v>
      </c>
      <c r="I4" s="27">
        <v>76</v>
      </c>
      <c r="J4" s="2"/>
      <c r="K4" s="26">
        <v>86</v>
      </c>
      <c r="L4" s="16">
        <v>289</v>
      </c>
      <c r="M4" s="27">
        <v>179</v>
      </c>
      <c r="N4" s="2"/>
      <c r="O4" s="26">
        <v>117</v>
      </c>
      <c r="P4" s="16">
        <v>253</v>
      </c>
      <c r="Q4" s="27">
        <v>184</v>
      </c>
      <c r="R4" s="2"/>
      <c r="S4" s="26">
        <v>194</v>
      </c>
      <c r="T4" s="16">
        <v>193</v>
      </c>
      <c r="U4" s="27">
        <v>167</v>
      </c>
      <c r="V4" s="2"/>
      <c r="W4" s="26">
        <v>292</v>
      </c>
      <c r="X4" s="16">
        <v>165</v>
      </c>
      <c r="Y4" s="27">
        <v>97</v>
      </c>
      <c r="Z4" s="2"/>
      <c r="AA4" s="40">
        <v>0</v>
      </c>
      <c r="AB4" s="36">
        <v>553</v>
      </c>
      <c r="AC4" s="42">
        <v>1</v>
      </c>
      <c r="AE4" s="2"/>
    </row>
    <row r="5" spans="1:31" x14ac:dyDescent="0.25">
      <c r="A5" s="6">
        <v>3</v>
      </c>
      <c r="B5" s="2" t="s">
        <v>2</v>
      </c>
      <c r="C5" s="20">
        <v>7389</v>
      </c>
      <c r="D5" s="15">
        <v>7389</v>
      </c>
      <c r="E5" s="21">
        <v>0</v>
      </c>
      <c r="F5" s="2"/>
      <c r="G5" s="26">
        <v>147</v>
      </c>
      <c r="H5" s="16">
        <v>4970</v>
      </c>
      <c r="I5" s="27">
        <v>2272</v>
      </c>
      <c r="J5" s="2"/>
      <c r="K5" s="26">
        <v>1492</v>
      </c>
      <c r="L5" s="16">
        <v>3259</v>
      </c>
      <c r="M5" s="27">
        <v>2638</v>
      </c>
      <c r="N5" s="2"/>
      <c r="O5" s="26">
        <v>1850</v>
      </c>
      <c r="P5" s="16">
        <v>2951</v>
      </c>
      <c r="Q5" s="27">
        <v>2588</v>
      </c>
      <c r="R5" s="2"/>
      <c r="S5" s="26">
        <v>2403</v>
      </c>
      <c r="T5" s="16">
        <v>2483</v>
      </c>
      <c r="U5" s="27">
        <v>2503</v>
      </c>
      <c r="V5" s="2"/>
      <c r="W5" s="26">
        <v>3608</v>
      </c>
      <c r="X5" s="16">
        <v>2237</v>
      </c>
      <c r="Y5" s="27">
        <v>1544</v>
      </c>
      <c r="Z5" s="2"/>
      <c r="AA5" s="20">
        <v>7388</v>
      </c>
      <c r="AB5" s="41">
        <v>0</v>
      </c>
      <c r="AC5" s="42">
        <v>1</v>
      </c>
      <c r="AE5" s="2"/>
    </row>
    <row r="6" spans="1:31" x14ac:dyDescent="0.25">
      <c r="A6" s="6">
        <v>4</v>
      </c>
      <c r="B6" s="2" t="s">
        <v>3</v>
      </c>
      <c r="C6" s="34">
        <v>156</v>
      </c>
      <c r="D6" s="15">
        <v>52</v>
      </c>
      <c r="E6" s="32">
        <v>104</v>
      </c>
      <c r="F6" s="2"/>
      <c r="G6" s="26">
        <v>40</v>
      </c>
      <c r="H6" s="16">
        <v>1</v>
      </c>
      <c r="I6" s="27">
        <v>115</v>
      </c>
      <c r="J6" s="2"/>
      <c r="K6" s="26">
        <v>11</v>
      </c>
      <c r="L6" s="16">
        <v>35</v>
      </c>
      <c r="M6" s="27">
        <v>110</v>
      </c>
      <c r="N6" s="2"/>
      <c r="O6" s="26">
        <v>25</v>
      </c>
      <c r="P6" s="16">
        <v>45</v>
      </c>
      <c r="Q6" s="27">
        <v>86</v>
      </c>
      <c r="R6" s="2"/>
      <c r="S6" s="26">
        <v>50</v>
      </c>
      <c r="T6" s="16">
        <v>43</v>
      </c>
      <c r="U6" s="27">
        <v>63</v>
      </c>
      <c r="V6" s="2"/>
      <c r="W6" s="26">
        <v>80</v>
      </c>
      <c r="X6" s="16">
        <v>45</v>
      </c>
      <c r="Y6" s="27">
        <v>31</v>
      </c>
      <c r="Z6" s="2"/>
      <c r="AA6" s="40">
        <v>0</v>
      </c>
      <c r="AB6" s="36">
        <v>155</v>
      </c>
      <c r="AC6" s="42">
        <v>1</v>
      </c>
      <c r="AE6" s="2"/>
    </row>
    <row r="7" spans="1:31" x14ac:dyDescent="0.25">
      <c r="A7" s="6">
        <v>5</v>
      </c>
      <c r="B7" s="2" t="s">
        <v>4</v>
      </c>
      <c r="C7" s="20">
        <v>8000</v>
      </c>
      <c r="D7" s="15">
        <v>8000</v>
      </c>
      <c r="E7" s="21">
        <v>0</v>
      </c>
      <c r="F7" s="2"/>
      <c r="G7" s="26">
        <v>6420</v>
      </c>
      <c r="H7" s="16">
        <v>858</v>
      </c>
      <c r="I7" s="27">
        <v>722</v>
      </c>
      <c r="J7" s="2"/>
      <c r="K7" s="26">
        <v>5124</v>
      </c>
      <c r="L7" s="16">
        <v>1634</v>
      </c>
      <c r="M7" s="27">
        <v>1242</v>
      </c>
      <c r="N7" s="2"/>
      <c r="O7" s="26">
        <v>4200</v>
      </c>
      <c r="P7" s="16">
        <v>2048</v>
      </c>
      <c r="Q7" s="27">
        <v>1752</v>
      </c>
      <c r="R7" s="2"/>
      <c r="S7" s="26">
        <v>2638</v>
      </c>
      <c r="T7" s="16">
        <v>2677</v>
      </c>
      <c r="U7" s="27">
        <v>2685</v>
      </c>
      <c r="V7" s="2"/>
      <c r="W7" s="26">
        <v>3981</v>
      </c>
      <c r="X7" s="16">
        <v>2423</v>
      </c>
      <c r="Y7" s="27">
        <v>1596</v>
      </c>
      <c r="Z7" s="2"/>
      <c r="AA7" s="40">
        <v>42</v>
      </c>
      <c r="AB7" s="41">
        <v>0</v>
      </c>
      <c r="AC7" s="37">
        <v>7958</v>
      </c>
      <c r="AE7" s="2"/>
    </row>
    <row r="8" spans="1:31" x14ac:dyDescent="0.25">
      <c r="A8" s="6">
        <v>6</v>
      </c>
      <c r="B8" s="2" t="s">
        <v>5</v>
      </c>
      <c r="C8" s="20">
        <v>7999</v>
      </c>
      <c r="D8" s="15">
        <v>7999</v>
      </c>
      <c r="E8" s="21">
        <v>0</v>
      </c>
      <c r="F8" s="2"/>
      <c r="G8" s="26">
        <v>1237</v>
      </c>
      <c r="H8" s="16">
        <v>2217</v>
      </c>
      <c r="I8" s="27">
        <v>4545</v>
      </c>
      <c r="J8" s="2"/>
      <c r="K8" s="26">
        <v>3507</v>
      </c>
      <c r="L8" s="16">
        <v>1944</v>
      </c>
      <c r="M8" s="27">
        <v>2548</v>
      </c>
      <c r="N8" s="2"/>
      <c r="O8" s="26">
        <v>3152</v>
      </c>
      <c r="P8" s="16">
        <v>2237</v>
      </c>
      <c r="Q8" s="27">
        <v>2610</v>
      </c>
      <c r="R8" s="2"/>
      <c r="S8" s="26">
        <v>2631</v>
      </c>
      <c r="T8" s="16">
        <v>2753</v>
      </c>
      <c r="U8" s="27">
        <v>2615</v>
      </c>
      <c r="V8" s="2"/>
      <c r="W8" s="26">
        <v>3950</v>
      </c>
      <c r="X8" s="16">
        <v>2415</v>
      </c>
      <c r="Y8" s="27">
        <v>1634</v>
      </c>
      <c r="Z8" s="2"/>
      <c r="AA8" s="40">
        <v>0</v>
      </c>
      <c r="AB8" s="41">
        <v>0</v>
      </c>
      <c r="AC8" s="37">
        <v>7999</v>
      </c>
      <c r="AE8" s="2"/>
    </row>
    <row r="9" spans="1:31" x14ac:dyDescent="0.25">
      <c r="A9" s="6">
        <v>7</v>
      </c>
      <c r="B9" s="2" t="s">
        <v>6</v>
      </c>
      <c r="C9" s="20">
        <v>5390</v>
      </c>
      <c r="D9" s="15">
        <v>5390</v>
      </c>
      <c r="E9" s="21">
        <v>0</v>
      </c>
      <c r="F9" s="2"/>
      <c r="G9" s="26">
        <v>1642</v>
      </c>
      <c r="H9" s="16">
        <v>999</v>
      </c>
      <c r="I9" s="27">
        <v>2749</v>
      </c>
      <c r="J9" s="2"/>
      <c r="K9" s="26">
        <v>1690</v>
      </c>
      <c r="L9" s="16">
        <v>656</v>
      </c>
      <c r="M9" s="27">
        <v>3044</v>
      </c>
      <c r="N9" s="2"/>
      <c r="O9" s="26">
        <v>1779</v>
      </c>
      <c r="P9" s="16">
        <v>1048</v>
      </c>
      <c r="Q9" s="27">
        <v>2563</v>
      </c>
      <c r="R9" s="2"/>
      <c r="S9" s="26">
        <v>1826</v>
      </c>
      <c r="T9" s="16">
        <v>1711</v>
      </c>
      <c r="U9" s="27">
        <v>1853</v>
      </c>
      <c r="V9" s="2"/>
      <c r="W9" s="26">
        <v>2664</v>
      </c>
      <c r="X9" s="16">
        <v>1653</v>
      </c>
      <c r="Y9" s="27">
        <v>1073</v>
      </c>
      <c r="Z9" s="2"/>
      <c r="AA9" s="40">
        <v>0</v>
      </c>
      <c r="AB9" s="36">
        <v>5389</v>
      </c>
      <c r="AC9" s="42">
        <v>1</v>
      </c>
      <c r="AE9" s="2"/>
    </row>
    <row r="10" spans="1:31" x14ac:dyDescent="0.25">
      <c r="A10" s="6">
        <v>8</v>
      </c>
      <c r="B10" s="2" t="s">
        <v>7</v>
      </c>
      <c r="C10" s="20">
        <v>8000</v>
      </c>
      <c r="D10" s="15">
        <v>8000</v>
      </c>
      <c r="E10" s="21">
        <v>0</v>
      </c>
      <c r="F10" s="2"/>
      <c r="G10" s="26">
        <v>1262</v>
      </c>
      <c r="H10" s="16">
        <v>2903</v>
      </c>
      <c r="I10" s="27">
        <v>3835</v>
      </c>
      <c r="J10" s="2"/>
      <c r="K10" s="26">
        <v>1455</v>
      </c>
      <c r="L10" s="16">
        <v>1285</v>
      </c>
      <c r="M10" s="27">
        <v>5260</v>
      </c>
      <c r="N10" s="2"/>
      <c r="O10" s="26">
        <v>2006</v>
      </c>
      <c r="P10" s="16">
        <v>1887</v>
      </c>
      <c r="Q10" s="27">
        <v>4107</v>
      </c>
      <c r="R10" s="2"/>
      <c r="S10" s="26">
        <v>2639</v>
      </c>
      <c r="T10" s="16">
        <v>2730</v>
      </c>
      <c r="U10" s="27">
        <v>2631</v>
      </c>
      <c r="V10" s="2"/>
      <c r="W10" s="26">
        <v>3989</v>
      </c>
      <c r="X10" s="16">
        <v>2417</v>
      </c>
      <c r="Y10" s="27">
        <v>1594</v>
      </c>
      <c r="Z10" s="2"/>
      <c r="AA10" s="40">
        <v>0</v>
      </c>
      <c r="AB10" s="41">
        <v>188</v>
      </c>
      <c r="AC10" s="37">
        <v>7812</v>
      </c>
      <c r="AE10" s="2"/>
    </row>
    <row r="11" spans="1:31" x14ac:dyDescent="0.25">
      <c r="A11" s="6">
        <v>9</v>
      </c>
      <c r="B11" s="2" t="s">
        <v>8</v>
      </c>
      <c r="C11" s="20">
        <v>7849</v>
      </c>
      <c r="D11" s="15">
        <v>7849</v>
      </c>
      <c r="E11" s="21">
        <v>0</v>
      </c>
      <c r="F11" s="2"/>
      <c r="G11" s="26">
        <v>2017</v>
      </c>
      <c r="H11" s="16">
        <v>5094</v>
      </c>
      <c r="I11" s="27">
        <v>738</v>
      </c>
      <c r="J11" s="2"/>
      <c r="K11" s="26">
        <v>3542</v>
      </c>
      <c r="L11" s="16">
        <v>2390</v>
      </c>
      <c r="M11" s="27">
        <v>1917</v>
      </c>
      <c r="N11" s="2"/>
      <c r="O11" s="26">
        <v>3180</v>
      </c>
      <c r="P11" s="16">
        <v>2489</v>
      </c>
      <c r="Q11" s="27">
        <v>2180</v>
      </c>
      <c r="R11" s="2"/>
      <c r="S11" s="26">
        <v>2642</v>
      </c>
      <c r="T11" s="16">
        <v>2644</v>
      </c>
      <c r="U11" s="27">
        <v>2563</v>
      </c>
      <c r="V11" s="2"/>
      <c r="W11" s="26">
        <v>3908</v>
      </c>
      <c r="X11" s="16">
        <v>2354</v>
      </c>
      <c r="Y11" s="27">
        <v>1587</v>
      </c>
      <c r="Z11" s="2"/>
      <c r="AA11" s="40">
        <v>0</v>
      </c>
      <c r="AB11" s="36">
        <v>5311</v>
      </c>
      <c r="AC11" s="42">
        <v>2538</v>
      </c>
      <c r="AE11" s="2"/>
    </row>
    <row r="12" spans="1:31" x14ac:dyDescent="0.25">
      <c r="A12" s="6">
        <v>10</v>
      </c>
      <c r="B12" s="2" t="s">
        <v>9</v>
      </c>
      <c r="C12" s="20">
        <v>7681</v>
      </c>
      <c r="D12" s="15">
        <v>7681</v>
      </c>
      <c r="E12" s="21">
        <v>0</v>
      </c>
      <c r="F12" s="2"/>
      <c r="G12" s="26">
        <v>3326</v>
      </c>
      <c r="H12" s="16">
        <v>4135</v>
      </c>
      <c r="I12" s="27">
        <v>220</v>
      </c>
      <c r="J12" s="2"/>
      <c r="K12" s="26">
        <v>1706</v>
      </c>
      <c r="L12" s="16">
        <v>1488</v>
      </c>
      <c r="M12" s="27">
        <v>4487</v>
      </c>
      <c r="N12" s="2"/>
      <c r="O12" s="26">
        <v>2054</v>
      </c>
      <c r="P12" s="16">
        <v>1899</v>
      </c>
      <c r="Q12" s="27">
        <v>3728</v>
      </c>
      <c r="R12" s="2"/>
      <c r="S12" s="26">
        <v>2590</v>
      </c>
      <c r="T12" s="16">
        <v>2571</v>
      </c>
      <c r="U12" s="27">
        <v>2520</v>
      </c>
      <c r="V12" s="2"/>
      <c r="W12" s="26">
        <v>3900</v>
      </c>
      <c r="X12" s="16">
        <v>2275</v>
      </c>
      <c r="Y12" s="27">
        <v>1506</v>
      </c>
      <c r="Z12" s="2"/>
      <c r="AA12" s="20">
        <v>7680</v>
      </c>
      <c r="AB12" s="41">
        <v>0</v>
      </c>
      <c r="AC12" s="42">
        <v>1</v>
      </c>
      <c r="AE12" s="2"/>
    </row>
    <row r="13" spans="1:31" x14ac:dyDescent="0.25">
      <c r="A13" s="6">
        <v>11</v>
      </c>
      <c r="B13" s="2" t="s">
        <v>10</v>
      </c>
      <c r="C13" s="20">
        <v>7997</v>
      </c>
      <c r="D13" s="15">
        <v>7997</v>
      </c>
      <c r="E13" s="21">
        <v>0</v>
      </c>
      <c r="F13" s="2"/>
      <c r="G13" s="26">
        <v>6287</v>
      </c>
      <c r="H13" s="16">
        <v>1257</v>
      </c>
      <c r="I13" s="27">
        <v>453</v>
      </c>
      <c r="J13" s="2"/>
      <c r="K13" s="26">
        <v>3967</v>
      </c>
      <c r="L13" s="16">
        <v>2277</v>
      </c>
      <c r="M13" s="27">
        <v>1753</v>
      </c>
      <c r="N13" s="2"/>
      <c r="O13" s="26">
        <v>3418</v>
      </c>
      <c r="P13" s="16">
        <v>2457</v>
      </c>
      <c r="Q13" s="27">
        <v>2122</v>
      </c>
      <c r="R13" s="2"/>
      <c r="S13" s="26">
        <v>2648</v>
      </c>
      <c r="T13" s="16">
        <v>2667</v>
      </c>
      <c r="U13" s="27">
        <v>2682</v>
      </c>
      <c r="V13" s="2"/>
      <c r="W13" s="26">
        <v>4008</v>
      </c>
      <c r="X13" s="16">
        <v>2366</v>
      </c>
      <c r="Y13" s="27">
        <v>1623</v>
      </c>
      <c r="Z13" s="2"/>
      <c r="AA13" s="40">
        <v>0</v>
      </c>
      <c r="AB13" s="36">
        <v>7996</v>
      </c>
      <c r="AC13" s="42">
        <v>1</v>
      </c>
      <c r="AE13" s="2"/>
    </row>
    <row r="14" spans="1:31" x14ac:dyDescent="0.25">
      <c r="A14" s="6">
        <v>12</v>
      </c>
      <c r="B14" s="2" t="s">
        <v>11</v>
      </c>
      <c r="C14" s="20">
        <v>3766</v>
      </c>
      <c r="D14" s="15">
        <v>3766</v>
      </c>
      <c r="E14" s="21">
        <v>0</v>
      </c>
      <c r="F14" s="2"/>
      <c r="G14" s="26">
        <v>1400</v>
      </c>
      <c r="H14" s="16">
        <v>1587</v>
      </c>
      <c r="I14" s="27">
        <v>779</v>
      </c>
      <c r="J14" s="2"/>
      <c r="K14" s="26">
        <v>1064</v>
      </c>
      <c r="L14" s="16">
        <v>1392</v>
      </c>
      <c r="M14" s="27">
        <v>1310</v>
      </c>
      <c r="N14" s="2"/>
      <c r="O14" s="26">
        <v>1131</v>
      </c>
      <c r="P14" s="16">
        <v>1343</v>
      </c>
      <c r="Q14" s="27">
        <v>1292</v>
      </c>
      <c r="R14" s="2"/>
      <c r="S14" s="26">
        <v>1304</v>
      </c>
      <c r="T14" s="16">
        <v>1205</v>
      </c>
      <c r="U14" s="27">
        <v>1257</v>
      </c>
      <c r="V14" s="2"/>
      <c r="W14" s="26">
        <v>1934</v>
      </c>
      <c r="X14" s="16">
        <v>1068</v>
      </c>
      <c r="Y14" s="27">
        <v>764</v>
      </c>
      <c r="Z14" s="2"/>
      <c r="AA14" s="40">
        <v>0</v>
      </c>
      <c r="AB14" s="41">
        <v>0</v>
      </c>
      <c r="AC14" s="37">
        <v>3766</v>
      </c>
      <c r="AE14" s="2"/>
    </row>
    <row r="15" spans="1:31" x14ac:dyDescent="0.25">
      <c r="A15" s="6">
        <v>13</v>
      </c>
      <c r="B15" s="2" t="s">
        <v>12</v>
      </c>
      <c r="C15" s="20">
        <v>1229</v>
      </c>
      <c r="D15" s="15">
        <v>1229</v>
      </c>
      <c r="E15" s="21">
        <v>0</v>
      </c>
      <c r="F15" s="2"/>
      <c r="G15" s="26">
        <v>275</v>
      </c>
      <c r="H15" s="16">
        <v>78</v>
      </c>
      <c r="I15" s="27">
        <v>876</v>
      </c>
      <c r="J15" s="2"/>
      <c r="K15" s="26">
        <v>305</v>
      </c>
      <c r="L15" s="16">
        <v>496</v>
      </c>
      <c r="M15" s="27">
        <v>428</v>
      </c>
      <c r="N15" s="2"/>
      <c r="O15" s="26">
        <v>349</v>
      </c>
      <c r="P15" s="16">
        <v>458</v>
      </c>
      <c r="Q15" s="27">
        <v>422</v>
      </c>
      <c r="R15" s="2"/>
      <c r="S15" s="26">
        <v>415</v>
      </c>
      <c r="T15" s="16">
        <v>390</v>
      </c>
      <c r="U15" s="27">
        <v>424</v>
      </c>
      <c r="V15" s="2"/>
      <c r="W15" s="26">
        <v>633</v>
      </c>
      <c r="X15" s="16">
        <v>351</v>
      </c>
      <c r="Y15" s="27">
        <v>245</v>
      </c>
      <c r="Z15" s="2"/>
      <c r="AA15" s="40">
        <v>0</v>
      </c>
      <c r="AB15" s="41">
        <v>182</v>
      </c>
      <c r="AC15" s="37">
        <v>1047</v>
      </c>
      <c r="AE15" s="2"/>
    </row>
    <row r="16" spans="1:31" x14ac:dyDescent="0.25">
      <c r="A16" s="6">
        <v>14</v>
      </c>
      <c r="B16" s="2" t="s">
        <v>13</v>
      </c>
      <c r="C16" s="20">
        <v>7904</v>
      </c>
      <c r="D16" s="15">
        <v>7904</v>
      </c>
      <c r="E16" s="21">
        <v>0</v>
      </c>
      <c r="F16" s="2"/>
      <c r="G16" s="26">
        <v>3289</v>
      </c>
      <c r="H16" s="16">
        <v>738</v>
      </c>
      <c r="I16" s="27">
        <v>3877</v>
      </c>
      <c r="J16" s="2"/>
      <c r="K16" s="26">
        <v>1338</v>
      </c>
      <c r="L16" s="16">
        <v>2747</v>
      </c>
      <c r="M16" s="27">
        <v>3819</v>
      </c>
      <c r="N16" s="2"/>
      <c r="O16" s="26">
        <v>1762</v>
      </c>
      <c r="P16" s="16">
        <v>2741</v>
      </c>
      <c r="Q16" s="27">
        <v>3401</v>
      </c>
      <c r="R16" s="2"/>
      <c r="S16" s="26">
        <v>2699</v>
      </c>
      <c r="T16" s="16">
        <v>2572</v>
      </c>
      <c r="U16" s="27">
        <v>2633</v>
      </c>
      <c r="V16" s="2"/>
      <c r="W16" s="26">
        <v>4094</v>
      </c>
      <c r="X16" s="16">
        <v>2270</v>
      </c>
      <c r="Y16" s="27">
        <v>1540</v>
      </c>
      <c r="Z16" s="2"/>
      <c r="AA16" s="40">
        <v>0</v>
      </c>
      <c r="AB16" s="36">
        <v>7903</v>
      </c>
      <c r="AC16" s="42">
        <v>1</v>
      </c>
      <c r="AE16" s="2"/>
    </row>
    <row r="17" spans="1:31" x14ac:dyDescent="0.25">
      <c r="A17" s="6">
        <v>15</v>
      </c>
      <c r="B17" s="2" t="s">
        <v>14</v>
      </c>
      <c r="C17" s="34">
        <v>171</v>
      </c>
      <c r="D17" s="15">
        <v>57</v>
      </c>
      <c r="E17" s="32">
        <v>114</v>
      </c>
      <c r="F17" s="2"/>
      <c r="G17" s="26">
        <v>2</v>
      </c>
      <c r="H17" s="16">
        <v>150</v>
      </c>
      <c r="I17" s="27">
        <v>19</v>
      </c>
      <c r="J17" s="2"/>
      <c r="K17" s="26">
        <v>78</v>
      </c>
      <c r="L17" s="16">
        <v>34</v>
      </c>
      <c r="M17" s="27">
        <v>59</v>
      </c>
      <c r="N17" s="2"/>
      <c r="O17" s="26">
        <v>69</v>
      </c>
      <c r="P17" s="16">
        <v>43</v>
      </c>
      <c r="Q17" s="27">
        <v>59</v>
      </c>
      <c r="R17" s="2"/>
      <c r="S17" s="26">
        <v>56</v>
      </c>
      <c r="T17" s="16">
        <v>58</v>
      </c>
      <c r="U17" s="27">
        <v>57</v>
      </c>
      <c r="V17" s="2"/>
      <c r="W17" s="26">
        <v>91</v>
      </c>
      <c r="X17" s="16">
        <v>46</v>
      </c>
      <c r="Y17" s="27">
        <v>34</v>
      </c>
      <c r="Z17" s="2"/>
      <c r="AA17" s="40">
        <v>0</v>
      </c>
      <c r="AB17" s="41">
        <v>3</v>
      </c>
      <c r="AC17" s="37">
        <v>168</v>
      </c>
      <c r="AE17" s="2"/>
    </row>
    <row r="18" spans="1:31" x14ac:dyDescent="0.25">
      <c r="A18" s="6">
        <v>16</v>
      </c>
      <c r="B18" s="2" t="s">
        <v>15</v>
      </c>
      <c r="C18" s="34">
        <v>126</v>
      </c>
      <c r="D18" s="15">
        <v>42</v>
      </c>
      <c r="E18" s="32">
        <v>84</v>
      </c>
      <c r="F18" s="2"/>
      <c r="G18" s="26">
        <v>62</v>
      </c>
      <c r="H18" s="16">
        <v>21</v>
      </c>
      <c r="I18" s="27">
        <v>43</v>
      </c>
      <c r="J18" s="2"/>
      <c r="K18" s="26">
        <v>75</v>
      </c>
      <c r="L18" s="16">
        <v>29</v>
      </c>
      <c r="M18" s="27">
        <v>22</v>
      </c>
      <c r="N18" s="2"/>
      <c r="O18" s="26">
        <v>63</v>
      </c>
      <c r="P18" s="16">
        <v>34</v>
      </c>
      <c r="Q18" s="27">
        <v>29</v>
      </c>
      <c r="R18" s="2"/>
      <c r="S18" s="26">
        <v>43</v>
      </c>
      <c r="T18" s="16">
        <v>38</v>
      </c>
      <c r="U18" s="27">
        <v>45</v>
      </c>
      <c r="V18" s="2"/>
      <c r="W18" s="26">
        <v>66</v>
      </c>
      <c r="X18" s="16">
        <v>36</v>
      </c>
      <c r="Y18" s="27">
        <v>24</v>
      </c>
      <c r="Z18" s="2"/>
      <c r="AA18" s="40">
        <v>0</v>
      </c>
      <c r="AB18" s="41">
        <v>54</v>
      </c>
      <c r="AC18" s="37">
        <v>72</v>
      </c>
      <c r="AE18" s="2"/>
    </row>
    <row r="19" spans="1:31" x14ac:dyDescent="0.25">
      <c r="A19" s="6">
        <v>17</v>
      </c>
      <c r="B19" s="2" t="s">
        <v>16</v>
      </c>
      <c r="C19" s="20">
        <v>3064</v>
      </c>
      <c r="D19" s="15">
        <v>3064</v>
      </c>
      <c r="E19" s="21">
        <v>0</v>
      </c>
      <c r="F19" s="2"/>
      <c r="G19" s="26">
        <v>540</v>
      </c>
      <c r="H19" s="16">
        <v>139</v>
      </c>
      <c r="I19" s="27">
        <v>2385</v>
      </c>
      <c r="J19" s="2"/>
      <c r="K19" s="26">
        <v>974</v>
      </c>
      <c r="L19" s="16">
        <v>1514</v>
      </c>
      <c r="M19" s="27">
        <v>576</v>
      </c>
      <c r="N19" s="2"/>
      <c r="O19" s="26">
        <v>1005</v>
      </c>
      <c r="P19" s="16">
        <v>1311</v>
      </c>
      <c r="Q19" s="27">
        <v>748</v>
      </c>
      <c r="R19" s="2"/>
      <c r="S19" s="26">
        <v>1047</v>
      </c>
      <c r="T19" s="16">
        <v>1030</v>
      </c>
      <c r="U19" s="27">
        <v>987</v>
      </c>
      <c r="V19" s="2"/>
      <c r="W19" s="26">
        <v>1539</v>
      </c>
      <c r="X19" s="16">
        <v>928</v>
      </c>
      <c r="Y19" s="27">
        <v>597</v>
      </c>
      <c r="Z19" s="2"/>
      <c r="AA19" s="20">
        <v>3064</v>
      </c>
      <c r="AB19" s="41">
        <v>0</v>
      </c>
      <c r="AC19" s="42">
        <v>0</v>
      </c>
      <c r="AE19" s="2"/>
    </row>
    <row r="20" spans="1:31" x14ac:dyDescent="0.25">
      <c r="A20" s="6">
        <v>18</v>
      </c>
      <c r="B20" s="2" t="s">
        <v>17</v>
      </c>
      <c r="C20" s="20">
        <v>533</v>
      </c>
      <c r="D20" s="15">
        <v>533</v>
      </c>
      <c r="E20" s="21">
        <v>0</v>
      </c>
      <c r="F20" s="2"/>
      <c r="G20" s="26">
        <v>121</v>
      </c>
      <c r="H20" s="16">
        <v>228</v>
      </c>
      <c r="I20" s="27">
        <v>184</v>
      </c>
      <c r="J20" s="2"/>
      <c r="K20" s="26">
        <v>91</v>
      </c>
      <c r="L20" s="16">
        <v>264</v>
      </c>
      <c r="M20" s="27">
        <v>178</v>
      </c>
      <c r="N20" s="2"/>
      <c r="O20" s="26">
        <v>121</v>
      </c>
      <c r="P20" s="16">
        <v>231</v>
      </c>
      <c r="Q20" s="27">
        <v>181</v>
      </c>
      <c r="R20" s="2"/>
      <c r="S20" s="26">
        <v>188</v>
      </c>
      <c r="T20" s="16">
        <v>171</v>
      </c>
      <c r="U20" s="27">
        <v>174</v>
      </c>
      <c r="V20" s="2"/>
      <c r="W20" s="26">
        <v>266</v>
      </c>
      <c r="X20" s="16">
        <v>177</v>
      </c>
      <c r="Y20" s="27">
        <v>90</v>
      </c>
      <c r="Z20" s="2"/>
      <c r="AA20" s="40">
        <v>0</v>
      </c>
      <c r="AB20" s="36">
        <v>532</v>
      </c>
      <c r="AC20" s="42">
        <v>1</v>
      </c>
      <c r="AE20" s="2"/>
    </row>
    <row r="21" spans="1:31" x14ac:dyDescent="0.25">
      <c r="A21" s="6">
        <v>19</v>
      </c>
      <c r="B21" s="2" t="s">
        <v>18</v>
      </c>
      <c r="C21" s="20">
        <v>892</v>
      </c>
      <c r="D21" s="15">
        <v>892</v>
      </c>
      <c r="E21" s="21">
        <v>0</v>
      </c>
      <c r="F21" s="2"/>
      <c r="G21" s="26">
        <v>228</v>
      </c>
      <c r="H21" s="16">
        <v>640</v>
      </c>
      <c r="I21" s="27">
        <v>24</v>
      </c>
      <c r="J21" s="2"/>
      <c r="K21" s="26">
        <v>268</v>
      </c>
      <c r="L21" s="16">
        <v>487</v>
      </c>
      <c r="M21" s="27">
        <v>137</v>
      </c>
      <c r="N21" s="2"/>
      <c r="O21" s="26">
        <v>284</v>
      </c>
      <c r="P21" s="16">
        <v>414</v>
      </c>
      <c r="Q21" s="27">
        <v>194</v>
      </c>
      <c r="R21" s="2"/>
      <c r="S21" s="26">
        <v>281</v>
      </c>
      <c r="T21" s="16">
        <v>288</v>
      </c>
      <c r="U21" s="27">
        <v>323</v>
      </c>
      <c r="V21" s="2"/>
      <c r="W21" s="26">
        <v>426</v>
      </c>
      <c r="X21" s="16">
        <v>286</v>
      </c>
      <c r="Y21" s="27">
        <v>180</v>
      </c>
      <c r="Z21" s="2"/>
      <c r="AA21" s="40">
        <v>0</v>
      </c>
      <c r="AB21" s="41">
        <v>0</v>
      </c>
      <c r="AC21" s="37">
        <v>892</v>
      </c>
      <c r="AE21" s="2"/>
    </row>
    <row r="22" spans="1:31" x14ac:dyDescent="0.25">
      <c r="A22" s="6">
        <v>20</v>
      </c>
      <c r="B22" s="2" t="s">
        <v>19</v>
      </c>
      <c r="C22" s="20">
        <v>1156</v>
      </c>
      <c r="D22" s="15">
        <v>1156</v>
      </c>
      <c r="E22" s="21">
        <v>0</v>
      </c>
      <c r="F22" s="2"/>
      <c r="G22" s="26">
        <v>383</v>
      </c>
      <c r="H22" s="16">
        <v>81</v>
      </c>
      <c r="I22" s="27">
        <v>692</v>
      </c>
      <c r="J22" s="2"/>
      <c r="K22" s="26">
        <v>274</v>
      </c>
      <c r="L22" s="16">
        <v>446</v>
      </c>
      <c r="M22" s="27">
        <v>436</v>
      </c>
      <c r="N22" s="2"/>
      <c r="O22" s="26">
        <v>316</v>
      </c>
      <c r="P22" s="16">
        <v>423</v>
      </c>
      <c r="Q22" s="27">
        <v>417</v>
      </c>
      <c r="R22" s="2"/>
      <c r="S22" s="26">
        <v>379</v>
      </c>
      <c r="T22" s="16">
        <v>384</v>
      </c>
      <c r="U22" s="27">
        <v>393</v>
      </c>
      <c r="V22" s="2"/>
      <c r="W22" s="26">
        <v>574</v>
      </c>
      <c r="X22" s="16">
        <v>364</v>
      </c>
      <c r="Y22" s="27">
        <v>218</v>
      </c>
      <c r="Z22" s="2"/>
      <c r="AA22" s="40">
        <v>1</v>
      </c>
      <c r="AB22" s="41">
        <v>126</v>
      </c>
      <c r="AC22" s="37">
        <v>1029</v>
      </c>
      <c r="AE22" s="2"/>
    </row>
    <row r="23" spans="1:31" x14ac:dyDescent="0.25">
      <c r="A23" s="6">
        <v>21</v>
      </c>
      <c r="B23" s="2" t="s">
        <v>20</v>
      </c>
      <c r="C23" s="20">
        <v>7840</v>
      </c>
      <c r="D23" s="15">
        <v>7840</v>
      </c>
      <c r="E23" s="21">
        <v>0</v>
      </c>
      <c r="F23" s="2"/>
      <c r="G23" s="26">
        <v>1499</v>
      </c>
      <c r="H23" s="16">
        <v>964</v>
      </c>
      <c r="I23" s="27">
        <v>5377</v>
      </c>
      <c r="J23" s="2"/>
      <c r="K23" s="26">
        <v>1086</v>
      </c>
      <c r="L23" s="16">
        <v>3011</v>
      </c>
      <c r="M23" s="27">
        <v>3743</v>
      </c>
      <c r="N23" s="2"/>
      <c r="O23" s="26">
        <v>1684</v>
      </c>
      <c r="P23" s="16">
        <v>2885</v>
      </c>
      <c r="Q23" s="27">
        <v>3271</v>
      </c>
      <c r="R23" s="2"/>
      <c r="S23" s="26">
        <v>2600</v>
      </c>
      <c r="T23" s="16">
        <v>2603</v>
      </c>
      <c r="U23" s="27">
        <v>2637</v>
      </c>
      <c r="V23" s="2"/>
      <c r="W23" s="26">
        <v>3913</v>
      </c>
      <c r="X23" s="16">
        <v>2383</v>
      </c>
      <c r="Y23" s="27">
        <v>1544</v>
      </c>
      <c r="Z23" s="2"/>
      <c r="AA23" s="20">
        <v>7839</v>
      </c>
      <c r="AB23" s="41">
        <v>0</v>
      </c>
      <c r="AC23" s="42">
        <v>1</v>
      </c>
      <c r="AE23" s="2"/>
    </row>
    <row r="24" spans="1:31" x14ac:dyDescent="0.25">
      <c r="A24" s="6">
        <v>22</v>
      </c>
      <c r="B24" s="2" t="s">
        <v>21</v>
      </c>
      <c r="C24" s="20">
        <v>7552</v>
      </c>
      <c r="D24" s="15">
        <v>7552</v>
      </c>
      <c r="E24" s="21">
        <v>0</v>
      </c>
      <c r="F24" s="2"/>
      <c r="G24" s="26">
        <v>2145</v>
      </c>
      <c r="H24" s="16">
        <v>1603</v>
      </c>
      <c r="I24" s="27">
        <v>3804</v>
      </c>
      <c r="J24" s="2"/>
      <c r="K24" s="26">
        <v>2903</v>
      </c>
      <c r="L24" s="16">
        <v>2615</v>
      </c>
      <c r="M24" s="27">
        <v>2034</v>
      </c>
      <c r="N24" s="2"/>
      <c r="O24" s="26">
        <v>2753</v>
      </c>
      <c r="P24" s="16">
        <v>2581</v>
      </c>
      <c r="Q24" s="27">
        <v>2218</v>
      </c>
      <c r="R24" s="2"/>
      <c r="S24" s="26">
        <v>2521</v>
      </c>
      <c r="T24" s="16">
        <v>2575</v>
      </c>
      <c r="U24" s="27">
        <v>2456</v>
      </c>
      <c r="V24" s="2"/>
      <c r="W24" s="26">
        <v>3789</v>
      </c>
      <c r="X24" s="16">
        <v>2229</v>
      </c>
      <c r="Y24" s="27">
        <v>1534</v>
      </c>
      <c r="Z24" s="2"/>
      <c r="AA24" s="20">
        <v>7551</v>
      </c>
      <c r="AB24" s="41">
        <v>0</v>
      </c>
      <c r="AC24" s="42">
        <v>1</v>
      </c>
      <c r="AE24" s="2"/>
    </row>
    <row r="25" spans="1:31" x14ac:dyDescent="0.25">
      <c r="A25" s="6">
        <v>23</v>
      </c>
      <c r="B25" s="2" t="s">
        <v>22</v>
      </c>
      <c r="C25" s="20">
        <v>1086</v>
      </c>
      <c r="D25" s="15">
        <v>1086</v>
      </c>
      <c r="E25" s="21">
        <v>0</v>
      </c>
      <c r="F25" s="2"/>
      <c r="G25" s="26">
        <v>89</v>
      </c>
      <c r="H25" s="16">
        <v>951</v>
      </c>
      <c r="I25" s="27">
        <v>46</v>
      </c>
      <c r="J25" s="2"/>
      <c r="K25" s="26">
        <v>64</v>
      </c>
      <c r="L25" s="16">
        <v>494</v>
      </c>
      <c r="M25" s="27">
        <v>528</v>
      </c>
      <c r="N25" s="2"/>
      <c r="O25" s="26">
        <v>160</v>
      </c>
      <c r="P25" s="16">
        <v>453</v>
      </c>
      <c r="Q25" s="27">
        <v>473</v>
      </c>
      <c r="R25" s="2"/>
      <c r="S25" s="26">
        <v>370</v>
      </c>
      <c r="T25" s="16">
        <v>344</v>
      </c>
      <c r="U25" s="27">
        <v>372</v>
      </c>
      <c r="V25" s="2"/>
      <c r="W25" s="26">
        <v>537</v>
      </c>
      <c r="X25" s="16">
        <v>334</v>
      </c>
      <c r="Y25" s="27">
        <v>215</v>
      </c>
      <c r="Z25" s="2"/>
      <c r="AA25" s="40">
        <v>0</v>
      </c>
      <c r="AB25" s="36">
        <v>1085</v>
      </c>
      <c r="AC25" s="42">
        <v>1</v>
      </c>
      <c r="AE25" s="2"/>
    </row>
    <row r="26" spans="1:31" x14ac:dyDescent="0.25">
      <c r="A26" s="6">
        <v>24</v>
      </c>
      <c r="B26" s="2" t="s">
        <v>23</v>
      </c>
      <c r="C26" s="20">
        <v>7687</v>
      </c>
      <c r="D26" s="15">
        <v>7687</v>
      </c>
      <c r="E26" s="21">
        <v>0</v>
      </c>
      <c r="F26" s="2"/>
      <c r="G26" s="26">
        <v>5520</v>
      </c>
      <c r="H26" s="16">
        <v>1884</v>
      </c>
      <c r="I26" s="27">
        <v>283</v>
      </c>
      <c r="J26" s="2"/>
      <c r="K26" s="26">
        <v>5186</v>
      </c>
      <c r="L26" s="16">
        <v>1017</v>
      </c>
      <c r="M26" s="27">
        <v>1484</v>
      </c>
      <c r="N26" s="2"/>
      <c r="O26" s="26">
        <v>4309</v>
      </c>
      <c r="P26" s="16">
        <v>1498</v>
      </c>
      <c r="Q26" s="27">
        <v>1880</v>
      </c>
      <c r="R26" s="2"/>
      <c r="S26" s="26">
        <v>2507</v>
      </c>
      <c r="T26" s="16">
        <v>2549</v>
      </c>
      <c r="U26" s="27">
        <v>2631</v>
      </c>
      <c r="V26" s="2"/>
      <c r="W26" s="26">
        <v>3767</v>
      </c>
      <c r="X26" s="16">
        <v>2369</v>
      </c>
      <c r="Y26" s="27">
        <v>1551</v>
      </c>
      <c r="Z26" s="2"/>
      <c r="AA26" s="40">
        <v>0</v>
      </c>
      <c r="AB26" s="36">
        <v>7686</v>
      </c>
      <c r="AC26" s="42">
        <v>1</v>
      </c>
      <c r="AE26" s="2"/>
    </row>
    <row r="27" spans="1:31" ht="17.25" thickBot="1" x14ac:dyDescent="0.3">
      <c r="A27" s="7">
        <v>25</v>
      </c>
      <c r="B27" s="3" t="s">
        <v>24</v>
      </c>
      <c r="C27" s="35">
        <v>330</v>
      </c>
      <c r="D27" s="22">
        <v>110</v>
      </c>
      <c r="E27" s="33">
        <v>220</v>
      </c>
      <c r="F27" s="3"/>
      <c r="G27" s="28">
        <v>0</v>
      </c>
      <c r="H27" s="29">
        <v>191</v>
      </c>
      <c r="I27" s="30">
        <v>139</v>
      </c>
      <c r="J27" s="3"/>
      <c r="K27" s="31">
        <v>111</v>
      </c>
      <c r="L27" s="29">
        <v>88</v>
      </c>
      <c r="M27" s="30">
        <v>131</v>
      </c>
      <c r="N27" s="3"/>
      <c r="O27" s="31">
        <v>111</v>
      </c>
      <c r="P27" s="29">
        <v>95</v>
      </c>
      <c r="Q27" s="30">
        <v>124</v>
      </c>
      <c r="R27" s="3"/>
      <c r="S27" s="31">
        <v>101</v>
      </c>
      <c r="T27" s="29">
        <v>110</v>
      </c>
      <c r="U27" s="30">
        <v>119</v>
      </c>
      <c r="V27" s="3"/>
      <c r="W27" s="31">
        <v>171</v>
      </c>
      <c r="X27" s="29">
        <v>101</v>
      </c>
      <c r="Y27" s="30">
        <v>58</v>
      </c>
      <c r="Z27" s="3"/>
      <c r="AA27" s="43">
        <v>0</v>
      </c>
      <c r="AB27" s="46">
        <v>329</v>
      </c>
      <c r="AC27" s="44">
        <v>1</v>
      </c>
      <c r="AE27" s="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abSelected="1" zoomScale="70" zoomScaleNormal="70" workbookViewId="0">
      <selection activeCell="B39" sqref="B39"/>
    </sheetView>
  </sheetViews>
  <sheetFormatPr defaultRowHeight="16.5" x14ac:dyDescent="0.25"/>
  <cols>
    <col min="2" max="2" width="16" customWidth="1"/>
  </cols>
  <sheetData>
    <row r="1" spans="1:35" ht="17.25" thickBot="1" x14ac:dyDescent="0.3"/>
    <row r="2" spans="1:35" ht="17.25" thickBot="1" x14ac:dyDescent="0.3">
      <c r="A2" s="55"/>
      <c r="B2" s="55"/>
      <c r="C2" s="1"/>
      <c r="F2" s="61" t="s">
        <v>45</v>
      </c>
      <c r="G2" s="1"/>
      <c r="H2" s="1"/>
      <c r="I2" s="1"/>
      <c r="J2" s="1"/>
      <c r="K2" s="1"/>
      <c r="L2" s="61" t="s">
        <v>41</v>
      </c>
      <c r="M2" s="1"/>
      <c r="N2" s="1"/>
      <c r="O2" s="1"/>
      <c r="P2" s="1"/>
      <c r="Q2" s="1"/>
      <c r="R2" s="61" t="s">
        <v>42</v>
      </c>
      <c r="S2" s="1"/>
      <c r="T2" s="1"/>
      <c r="U2" s="1"/>
      <c r="V2" s="1"/>
      <c r="W2" s="1"/>
      <c r="X2" s="61" t="s">
        <v>43</v>
      </c>
      <c r="Y2" s="1"/>
      <c r="AC2" s="1"/>
      <c r="AD2" s="61" t="s">
        <v>44</v>
      </c>
      <c r="AG2" s="1"/>
    </row>
    <row r="3" spans="1:35" ht="17.25" thickBot="1" x14ac:dyDescent="0.3">
      <c r="A3" s="54"/>
      <c r="B3" s="50"/>
      <c r="C3" s="69" t="s">
        <v>25</v>
      </c>
      <c r="D3" s="70" t="s">
        <v>26</v>
      </c>
      <c r="E3" s="12" t="s">
        <v>30</v>
      </c>
      <c r="F3" s="65"/>
      <c r="G3" s="71" t="s">
        <v>31</v>
      </c>
      <c r="H3" s="72" t="s">
        <v>32</v>
      </c>
      <c r="I3" s="72" t="s">
        <v>37</v>
      </c>
      <c r="J3" s="72" t="s">
        <v>38</v>
      </c>
      <c r="K3" s="10" t="s">
        <v>39</v>
      </c>
      <c r="L3" s="65"/>
      <c r="M3" s="71" t="s">
        <v>31</v>
      </c>
      <c r="N3" s="72" t="s">
        <v>32</v>
      </c>
      <c r="O3" s="73" t="s">
        <v>37</v>
      </c>
      <c r="P3" s="72" t="s">
        <v>38</v>
      </c>
      <c r="Q3" s="10" t="s">
        <v>39</v>
      </c>
      <c r="R3" s="52"/>
      <c r="S3" s="71" t="s">
        <v>31</v>
      </c>
      <c r="T3" s="72" t="s">
        <v>32</v>
      </c>
      <c r="U3" s="73" t="s">
        <v>37</v>
      </c>
      <c r="V3" s="72" t="s">
        <v>38</v>
      </c>
      <c r="W3" s="10" t="s">
        <v>39</v>
      </c>
      <c r="X3" s="52"/>
      <c r="Y3" s="69" t="s">
        <v>31</v>
      </c>
      <c r="Z3" s="73" t="s">
        <v>32</v>
      </c>
      <c r="AA3" s="73" t="s">
        <v>37</v>
      </c>
      <c r="AB3" s="72" t="s">
        <v>38</v>
      </c>
      <c r="AC3" s="10" t="s">
        <v>39</v>
      </c>
      <c r="AD3" s="52"/>
      <c r="AE3" s="69" t="s">
        <v>31</v>
      </c>
      <c r="AF3" s="72" t="s">
        <v>32</v>
      </c>
      <c r="AG3" s="73" t="s">
        <v>37</v>
      </c>
      <c r="AH3" s="73" t="s">
        <v>38</v>
      </c>
      <c r="AI3" s="10" t="s">
        <v>39</v>
      </c>
    </row>
    <row r="4" spans="1:35" x14ac:dyDescent="0.25">
      <c r="A4" s="5">
        <v>1</v>
      </c>
      <c r="B4" s="4" t="s">
        <v>0</v>
      </c>
      <c r="C4" s="17">
        <v>2481</v>
      </c>
      <c r="D4" s="68">
        <v>2481</v>
      </c>
      <c r="E4" s="19">
        <v>0</v>
      </c>
      <c r="F4" s="2"/>
      <c r="G4" s="23">
        <v>496</v>
      </c>
      <c r="H4" s="24">
        <v>496</v>
      </c>
      <c r="I4" s="24">
        <v>496</v>
      </c>
      <c r="J4" s="24">
        <v>496</v>
      </c>
      <c r="K4" s="25">
        <v>497</v>
      </c>
      <c r="L4" s="2"/>
      <c r="M4" s="23">
        <v>620</v>
      </c>
      <c r="N4" s="24">
        <v>620</v>
      </c>
      <c r="O4" s="24">
        <v>620</v>
      </c>
      <c r="P4" s="51">
        <v>0</v>
      </c>
      <c r="Q4" s="25">
        <v>621</v>
      </c>
      <c r="R4" s="2"/>
      <c r="S4" s="23">
        <v>827</v>
      </c>
      <c r="T4" s="24">
        <v>827</v>
      </c>
      <c r="U4" s="24">
        <v>0</v>
      </c>
      <c r="V4" s="51">
        <v>0</v>
      </c>
      <c r="W4" s="25">
        <v>827</v>
      </c>
      <c r="X4" s="2"/>
      <c r="Y4" s="23">
        <v>0</v>
      </c>
      <c r="Z4" s="24">
        <v>1240</v>
      </c>
      <c r="AA4" s="24">
        <v>0</v>
      </c>
      <c r="AB4" s="51">
        <v>0</v>
      </c>
      <c r="AC4" s="25">
        <v>1241</v>
      </c>
      <c r="AD4" s="2"/>
      <c r="AE4" s="23">
        <v>0</v>
      </c>
      <c r="AF4" s="51">
        <v>2481</v>
      </c>
      <c r="AG4" s="24">
        <v>0</v>
      </c>
      <c r="AH4" s="24">
        <v>0</v>
      </c>
      <c r="AI4" s="74">
        <v>0</v>
      </c>
    </row>
    <row r="5" spans="1:35" x14ac:dyDescent="0.25">
      <c r="A5" s="6">
        <v>2</v>
      </c>
      <c r="B5" s="2" t="s">
        <v>1</v>
      </c>
      <c r="C5" s="20">
        <v>554</v>
      </c>
      <c r="D5" s="15">
        <v>554</v>
      </c>
      <c r="E5" s="21">
        <v>0</v>
      </c>
      <c r="F5" s="2"/>
      <c r="G5" s="26">
        <v>110</v>
      </c>
      <c r="H5" s="16">
        <v>111</v>
      </c>
      <c r="I5" s="16">
        <v>111</v>
      </c>
      <c r="J5" s="16">
        <v>111</v>
      </c>
      <c r="K5" s="27">
        <v>111</v>
      </c>
      <c r="L5" s="2"/>
      <c r="M5" s="26">
        <v>0</v>
      </c>
      <c r="N5" s="16">
        <v>138</v>
      </c>
      <c r="O5" s="16">
        <v>139</v>
      </c>
      <c r="P5" s="16">
        <v>138</v>
      </c>
      <c r="Q5" s="27">
        <v>139</v>
      </c>
      <c r="R5" s="2"/>
      <c r="S5" s="26">
        <v>0</v>
      </c>
      <c r="T5" s="16">
        <v>184</v>
      </c>
      <c r="U5" s="16">
        <v>0</v>
      </c>
      <c r="V5" s="16">
        <v>185</v>
      </c>
      <c r="W5" s="27">
        <v>185</v>
      </c>
      <c r="X5" s="2"/>
      <c r="Y5" s="26">
        <v>0</v>
      </c>
      <c r="Z5" s="16">
        <v>277</v>
      </c>
      <c r="AA5" s="16">
        <v>0</v>
      </c>
      <c r="AB5" s="16">
        <v>0</v>
      </c>
      <c r="AC5" s="27">
        <v>277</v>
      </c>
      <c r="AD5" s="2"/>
      <c r="AE5" s="26">
        <v>0</v>
      </c>
      <c r="AF5" s="16">
        <v>554</v>
      </c>
      <c r="AG5" s="16">
        <v>0</v>
      </c>
      <c r="AH5" s="16">
        <v>0</v>
      </c>
      <c r="AI5" s="27">
        <v>0</v>
      </c>
    </row>
    <row r="6" spans="1:35" x14ac:dyDescent="0.25">
      <c r="A6" s="6">
        <v>3</v>
      </c>
      <c r="B6" s="2" t="s">
        <v>2</v>
      </c>
      <c r="C6" s="20">
        <v>7389</v>
      </c>
      <c r="D6" s="15">
        <v>7389</v>
      </c>
      <c r="E6" s="21">
        <v>0</v>
      </c>
      <c r="F6" s="2"/>
      <c r="G6" s="26">
        <v>1477</v>
      </c>
      <c r="H6" s="16">
        <v>1478</v>
      </c>
      <c r="I6" s="16">
        <v>1478</v>
      </c>
      <c r="J6" s="16">
        <v>1478</v>
      </c>
      <c r="K6" s="27">
        <v>1478</v>
      </c>
      <c r="L6" s="2"/>
      <c r="M6" s="26">
        <v>1847</v>
      </c>
      <c r="N6" s="16">
        <v>1847</v>
      </c>
      <c r="O6" s="16">
        <v>1847</v>
      </c>
      <c r="P6" s="16">
        <v>0</v>
      </c>
      <c r="Q6" s="27">
        <v>1848</v>
      </c>
      <c r="R6" s="2"/>
      <c r="S6" s="26">
        <v>2463</v>
      </c>
      <c r="T6" s="16">
        <v>2463</v>
      </c>
      <c r="U6" s="16">
        <v>0</v>
      </c>
      <c r="V6" s="16">
        <v>0</v>
      </c>
      <c r="W6" s="27">
        <v>2463</v>
      </c>
      <c r="X6" s="2"/>
      <c r="Y6" s="26">
        <v>0</v>
      </c>
      <c r="Z6" s="16">
        <v>3694</v>
      </c>
      <c r="AA6" s="16">
        <v>0</v>
      </c>
      <c r="AB6" s="16">
        <v>0</v>
      </c>
      <c r="AC6" s="27">
        <v>3695</v>
      </c>
      <c r="AD6" s="2"/>
      <c r="AE6" s="26">
        <v>0</v>
      </c>
      <c r="AF6" s="16">
        <v>0</v>
      </c>
      <c r="AG6" s="16">
        <v>0</v>
      </c>
      <c r="AH6" s="16">
        <v>0</v>
      </c>
      <c r="AI6" s="27">
        <v>7389</v>
      </c>
    </row>
    <row r="7" spans="1:35" x14ac:dyDescent="0.25">
      <c r="A7" s="6">
        <v>4</v>
      </c>
      <c r="B7" s="2" t="s">
        <v>3</v>
      </c>
      <c r="C7" s="34">
        <v>156</v>
      </c>
      <c r="D7" s="15">
        <v>52</v>
      </c>
      <c r="E7" s="32">
        <v>104</v>
      </c>
      <c r="F7" s="2"/>
      <c r="G7" s="26">
        <v>31</v>
      </c>
      <c r="H7" s="16">
        <v>31</v>
      </c>
      <c r="I7" s="16">
        <v>31</v>
      </c>
      <c r="J7" s="16">
        <v>31</v>
      </c>
      <c r="K7" s="27">
        <v>32</v>
      </c>
      <c r="L7" s="2"/>
      <c r="M7" s="26">
        <v>39</v>
      </c>
      <c r="N7" s="16">
        <v>39</v>
      </c>
      <c r="O7" s="16">
        <v>39</v>
      </c>
      <c r="P7" s="16">
        <v>0</v>
      </c>
      <c r="Q7" s="27">
        <v>39</v>
      </c>
      <c r="R7" s="2"/>
      <c r="S7" s="26">
        <v>52</v>
      </c>
      <c r="T7" s="16">
        <v>52</v>
      </c>
      <c r="U7" s="16">
        <v>0</v>
      </c>
      <c r="V7" s="16">
        <v>0</v>
      </c>
      <c r="W7" s="27">
        <v>52</v>
      </c>
      <c r="X7" s="2"/>
      <c r="Y7" s="26">
        <v>78</v>
      </c>
      <c r="Z7" s="16">
        <v>78</v>
      </c>
      <c r="AA7" s="16">
        <v>0</v>
      </c>
      <c r="AB7" s="16">
        <v>0</v>
      </c>
      <c r="AC7" s="27">
        <v>0</v>
      </c>
      <c r="AD7" s="2"/>
      <c r="AE7" s="26">
        <v>0</v>
      </c>
      <c r="AF7" s="16">
        <v>156</v>
      </c>
      <c r="AG7" s="16">
        <v>0</v>
      </c>
      <c r="AH7" s="16">
        <v>0</v>
      </c>
      <c r="AI7" s="27">
        <v>0</v>
      </c>
    </row>
    <row r="8" spans="1:35" x14ac:dyDescent="0.25">
      <c r="A8" s="6">
        <v>5</v>
      </c>
      <c r="B8" s="2" t="s">
        <v>4</v>
      </c>
      <c r="C8" s="20">
        <v>8000</v>
      </c>
      <c r="D8" s="15">
        <v>8000</v>
      </c>
      <c r="E8" s="21">
        <v>0</v>
      </c>
      <c r="F8" s="2"/>
      <c r="G8" s="26">
        <v>1600</v>
      </c>
      <c r="H8" s="16">
        <v>1600</v>
      </c>
      <c r="I8" s="16">
        <v>1600</v>
      </c>
      <c r="J8" s="16">
        <v>1600</v>
      </c>
      <c r="K8" s="27">
        <v>1600</v>
      </c>
      <c r="L8" s="2"/>
      <c r="M8" s="26">
        <v>0</v>
      </c>
      <c r="N8" s="16">
        <v>2000</v>
      </c>
      <c r="O8" s="16">
        <v>2000</v>
      </c>
      <c r="P8" s="16">
        <v>2000</v>
      </c>
      <c r="Q8" s="27">
        <v>2000</v>
      </c>
      <c r="R8" s="2"/>
      <c r="S8" s="26">
        <v>0</v>
      </c>
      <c r="T8" s="16">
        <v>0</v>
      </c>
      <c r="U8" s="16">
        <v>2666</v>
      </c>
      <c r="V8" s="16">
        <v>2667</v>
      </c>
      <c r="W8" s="27">
        <v>2667</v>
      </c>
      <c r="X8" s="2"/>
      <c r="Y8" s="26">
        <v>0</v>
      </c>
      <c r="Z8" s="16">
        <v>0</v>
      </c>
      <c r="AA8" s="16">
        <v>4000</v>
      </c>
      <c r="AB8" s="16">
        <v>4000</v>
      </c>
      <c r="AC8" s="27">
        <v>0</v>
      </c>
      <c r="AD8" s="2"/>
      <c r="AE8" s="26">
        <v>0</v>
      </c>
      <c r="AF8" s="16">
        <v>0</v>
      </c>
      <c r="AG8" s="16">
        <v>8000</v>
      </c>
      <c r="AH8" s="16">
        <v>0</v>
      </c>
      <c r="AI8" s="27">
        <v>0</v>
      </c>
    </row>
    <row r="9" spans="1:35" x14ac:dyDescent="0.25">
      <c r="A9" s="6">
        <v>6</v>
      </c>
      <c r="B9" s="2" t="s">
        <v>5</v>
      </c>
      <c r="C9" s="20">
        <v>7999</v>
      </c>
      <c r="D9" s="15">
        <v>7999</v>
      </c>
      <c r="E9" s="21">
        <v>0</v>
      </c>
      <c r="F9" s="2"/>
      <c r="G9" s="26">
        <v>1599</v>
      </c>
      <c r="H9" s="16">
        <v>1600</v>
      </c>
      <c r="I9" s="16">
        <v>1600</v>
      </c>
      <c r="J9" s="16">
        <v>1600</v>
      </c>
      <c r="K9" s="27">
        <v>1600</v>
      </c>
      <c r="L9" s="2"/>
      <c r="M9" s="26">
        <v>1999</v>
      </c>
      <c r="N9" s="16">
        <v>0</v>
      </c>
      <c r="O9" s="16">
        <v>2000</v>
      </c>
      <c r="P9" s="16">
        <v>2000</v>
      </c>
      <c r="Q9" s="27">
        <v>2000</v>
      </c>
      <c r="R9" s="2"/>
      <c r="S9" s="26">
        <v>0</v>
      </c>
      <c r="T9" s="16">
        <v>0</v>
      </c>
      <c r="U9" s="16">
        <v>2666</v>
      </c>
      <c r="V9" s="16">
        <v>2666</v>
      </c>
      <c r="W9" s="27">
        <v>2667</v>
      </c>
      <c r="X9" s="2"/>
      <c r="Y9" s="26">
        <v>0</v>
      </c>
      <c r="Z9" s="16">
        <v>0</v>
      </c>
      <c r="AA9" s="16">
        <v>3999</v>
      </c>
      <c r="AB9" s="16">
        <v>4000</v>
      </c>
      <c r="AC9" s="27">
        <v>0</v>
      </c>
      <c r="AD9" s="2"/>
      <c r="AE9" s="26">
        <v>0</v>
      </c>
      <c r="AF9" s="16">
        <v>0</v>
      </c>
      <c r="AG9" s="16">
        <v>0</v>
      </c>
      <c r="AH9" s="16">
        <v>7999</v>
      </c>
      <c r="AI9" s="27">
        <v>0</v>
      </c>
    </row>
    <row r="10" spans="1:35" x14ac:dyDescent="0.25">
      <c r="A10" s="6">
        <v>7</v>
      </c>
      <c r="B10" s="2" t="s">
        <v>6</v>
      </c>
      <c r="C10" s="20">
        <v>5390</v>
      </c>
      <c r="D10" s="15">
        <v>5390</v>
      </c>
      <c r="E10" s="21">
        <v>0</v>
      </c>
      <c r="F10" s="2"/>
      <c r="G10" s="26">
        <v>1078</v>
      </c>
      <c r="H10" s="16">
        <v>1078</v>
      </c>
      <c r="I10" s="16">
        <v>1078</v>
      </c>
      <c r="J10" s="16">
        <v>1078</v>
      </c>
      <c r="K10" s="27">
        <v>1078</v>
      </c>
      <c r="L10" s="2"/>
      <c r="M10" s="26">
        <v>1347</v>
      </c>
      <c r="N10" s="16">
        <v>1348</v>
      </c>
      <c r="O10" s="16">
        <v>1347</v>
      </c>
      <c r="P10" s="16">
        <v>0</v>
      </c>
      <c r="Q10" s="27">
        <v>1348</v>
      </c>
      <c r="R10" s="2"/>
      <c r="S10" s="26">
        <v>1796</v>
      </c>
      <c r="T10" s="16">
        <v>0</v>
      </c>
      <c r="U10" s="16">
        <v>1797</v>
      </c>
      <c r="V10" s="16">
        <v>0</v>
      </c>
      <c r="W10" s="27">
        <v>1797</v>
      </c>
      <c r="X10" s="2"/>
      <c r="Y10" s="26">
        <v>0</v>
      </c>
      <c r="Z10" s="16">
        <v>0</v>
      </c>
      <c r="AA10" s="16">
        <v>2695</v>
      </c>
      <c r="AB10" s="16">
        <v>0</v>
      </c>
      <c r="AC10" s="27">
        <v>2695</v>
      </c>
      <c r="AD10" s="2"/>
      <c r="AE10" s="26">
        <v>0</v>
      </c>
      <c r="AF10" s="16">
        <v>0</v>
      </c>
      <c r="AG10" s="16">
        <v>5390</v>
      </c>
      <c r="AH10" s="16">
        <v>0</v>
      </c>
      <c r="AI10" s="27">
        <v>0</v>
      </c>
    </row>
    <row r="11" spans="1:35" x14ac:dyDescent="0.25">
      <c r="A11" s="6">
        <v>8</v>
      </c>
      <c r="B11" s="2" t="s">
        <v>7</v>
      </c>
      <c r="C11" s="20">
        <v>8000</v>
      </c>
      <c r="D11" s="15">
        <v>8000</v>
      </c>
      <c r="E11" s="21">
        <v>0</v>
      </c>
      <c r="F11" s="2"/>
      <c r="G11" s="26">
        <v>1600</v>
      </c>
      <c r="H11" s="16">
        <v>1600</v>
      </c>
      <c r="I11" s="16">
        <v>1600</v>
      </c>
      <c r="J11" s="16">
        <v>1600</v>
      </c>
      <c r="K11" s="27">
        <v>1600</v>
      </c>
      <c r="L11" s="2"/>
      <c r="M11" s="26">
        <v>2000</v>
      </c>
      <c r="N11" s="16">
        <v>2000</v>
      </c>
      <c r="O11" s="16">
        <v>2000</v>
      </c>
      <c r="P11" s="16">
        <v>0</v>
      </c>
      <c r="Q11" s="27">
        <v>2000</v>
      </c>
      <c r="R11" s="2"/>
      <c r="S11" s="26">
        <v>2666</v>
      </c>
      <c r="T11" s="16">
        <v>2667</v>
      </c>
      <c r="U11" s="16">
        <v>0</v>
      </c>
      <c r="V11" s="16">
        <v>0</v>
      </c>
      <c r="W11" s="27">
        <v>2667</v>
      </c>
      <c r="X11" s="2"/>
      <c r="Y11" s="26">
        <v>0</v>
      </c>
      <c r="Z11" s="16">
        <v>4000</v>
      </c>
      <c r="AA11" s="16">
        <v>0</v>
      </c>
      <c r="AB11" s="16">
        <v>0</v>
      </c>
      <c r="AC11" s="27">
        <v>4000</v>
      </c>
      <c r="AD11" s="2"/>
      <c r="AE11" s="26">
        <v>0</v>
      </c>
      <c r="AF11" s="16">
        <v>8000</v>
      </c>
      <c r="AG11" s="16">
        <v>0</v>
      </c>
      <c r="AH11" s="16">
        <v>0</v>
      </c>
      <c r="AI11" s="27">
        <v>0</v>
      </c>
    </row>
    <row r="12" spans="1:35" x14ac:dyDescent="0.25">
      <c r="A12" s="6">
        <v>9</v>
      </c>
      <c r="B12" s="2" t="s">
        <v>8</v>
      </c>
      <c r="C12" s="20">
        <v>7849</v>
      </c>
      <c r="D12" s="15">
        <v>7849</v>
      </c>
      <c r="E12" s="21">
        <v>0</v>
      </c>
      <c r="F12" s="2"/>
      <c r="G12" s="26">
        <v>1569</v>
      </c>
      <c r="H12" s="16">
        <v>1570</v>
      </c>
      <c r="I12" s="16">
        <v>1570</v>
      </c>
      <c r="J12" s="16">
        <v>1570</v>
      </c>
      <c r="K12" s="27">
        <v>1570</v>
      </c>
      <c r="L12" s="2"/>
      <c r="M12" s="26">
        <v>1962</v>
      </c>
      <c r="N12" s="16">
        <v>0</v>
      </c>
      <c r="O12" s="16">
        <v>1962</v>
      </c>
      <c r="P12" s="16">
        <v>1962</v>
      </c>
      <c r="Q12" s="27">
        <v>1963</v>
      </c>
      <c r="R12" s="2"/>
      <c r="S12" s="26">
        <v>2616</v>
      </c>
      <c r="T12" s="16">
        <v>0</v>
      </c>
      <c r="U12" s="16">
        <v>2616</v>
      </c>
      <c r="V12" s="16">
        <v>2617</v>
      </c>
      <c r="W12" s="27">
        <v>0</v>
      </c>
      <c r="X12" s="2"/>
      <c r="Y12" s="26">
        <v>3924</v>
      </c>
      <c r="Z12" s="16">
        <v>0</v>
      </c>
      <c r="AA12" s="16">
        <v>0</v>
      </c>
      <c r="AB12" s="16">
        <v>3925</v>
      </c>
      <c r="AC12" s="27">
        <v>0</v>
      </c>
      <c r="AD12" s="2"/>
      <c r="AE12" s="26">
        <v>7849</v>
      </c>
      <c r="AF12" s="16">
        <v>0</v>
      </c>
      <c r="AG12" s="16">
        <v>0</v>
      </c>
      <c r="AH12" s="16">
        <v>0</v>
      </c>
      <c r="AI12" s="27">
        <v>0</v>
      </c>
    </row>
    <row r="13" spans="1:35" x14ac:dyDescent="0.25">
      <c r="A13" s="6">
        <v>10</v>
      </c>
      <c r="B13" s="2" t="s">
        <v>9</v>
      </c>
      <c r="C13" s="20">
        <v>7681</v>
      </c>
      <c r="D13" s="15">
        <v>7681</v>
      </c>
      <c r="E13" s="21">
        <v>0</v>
      </c>
      <c r="F13" s="2"/>
      <c r="G13" s="26">
        <v>1536</v>
      </c>
      <c r="H13" s="16">
        <v>1536</v>
      </c>
      <c r="I13" s="16">
        <v>1536</v>
      </c>
      <c r="J13" s="16">
        <v>1536</v>
      </c>
      <c r="K13" s="27">
        <v>1537</v>
      </c>
      <c r="L13" s="2"/>
      <c r="M13" s="26">
        <v>0</v>
      </c>
      <c r="N13" s="16">
        <v>1920</v>
      </c>
      <c r="O13" s="16">
        <v>1920</v>
      </c>
      <c r="P13" s="16">
        <v>1920</v>
      </c>
      <c r="Q13" s="27">
        <v>1921</v>
      </c>
      <c r="R13" s="2"/>
      <c r="S13" s="26">
        <v>0</v>
      </c>
      <c r="T13" s="16">
        <v>0</v>
      </c>
      <c r="U13" s="16">
        <v>2560</v>
      </c>
      <c r="V13" s="16">
        <v>2560</v>
      </c>
      <c r="W13" s="27">
        <v>2561</v>
      </c>
      <c r="X13" s="2"/>
      <c r="Y13" s="26">
        <v>0</v>
      </c>
      <c r="Z13" s="16">
        <v>0</v>
      </c>
      <c r="AA13" s="16">
        <v>0</v>
      </c>
      <c r="AB13" s="16">
        <v>3840</v>
      </c>
      <c r="AC13" s="27">
        <v>3841</v>
      </c>
      <c r="AD13" s="2"/>
      <c r="AE13" s="26">
        <v>0</v>
      </c>
      <c r="AF13" s="16">
        <v>0</v>
      </c>
      <c r="AG13" s="16">
        <v>0</v>
      </c>
      <c r="AH13" s="16">
        <v>7681</v>
      </c>
      <c r="AI13" s="27">
        <v>0</v>
      </c>
    </row>
    <row r="14" spans="1:35" x14ac:dyDescent="0.25">
      <c r="A14" s="6">
        <v>11</v>
      </c>
      <c r="B14" s="2" t="s">
        <v>10</v>
      </c>
      <c r="C14" s="20">
        <v>7997</v>
      </c>
      <c r="D14" s="15">
        <v>7997</v>
      </c>
      <c r="E14" s="21">
        <v>0</v>
      </c>
      <c r="F14" s="2"/>
      <c r="G14" s="26">
        <v>1599</v>
      </c>
      <c r="H14" s="16">
        <v>1599</v>
      </c>
      <c r="I14" s="16">
        <v>1600</v>
      </c>
      <c r="J14" s="16">
        <v>1599</v>
      </c>
      <c r="K14" s="27">
        <v>1600</v>
      </c>
      <c r="L14" s="2"/>
      <c r="M14" s="26">
        <v>0</v>
      </c>
      <c r="N14" s="16">
        <v>1999</v>
      </c>
      <c r="O14" s="16">
        <v>1999</v>
      </c>
      <c r="P14" s="16">
        <v>1999</v>
      </c>
      <c r="Q14" s="27">
        <v>2000</v>
      </c>
      <c r="R14" s="2"/>
      <c r="S14" s="26">
        <v>0</v>
      </c>
      <c r="T14" s="16">
        <v>0</v>
      </c>
      <c r="U14" s="16">
        <v>2665</v>
      </c>
      <c r="V14" s="16">
        <v>2666</v>
      </c>
      <c r="W14" s="27">
        <v>2666</v>
      </c>
      <c r="X14" s="2"/>
      <c r="Y14" s="26">
        <v>0</v>
      </c>
      <c r="Z14" s="16">
        <v>0</v>
      </c>
      <c r="AA14" s="16">
        <v>3998</v>
      </c>
      <c r="AB14" s="16">
        <v>0</v>
      </c>
      <c r="AC14" s="27">
        <v>3999</v>
      </c>
      <c r="AD14" s="2"/>
      <c r="AE14" s="26">
        <v>0</v>
      </c>
      <c r="AF14" s="16">
        <v>0</v>
      </c>
      <c r="AG14" s="16">
        <v>7997</v>
      </c>
      <c r="AH14" s="16">
        <v>0</v>
      </c>
      <c r="AI14" s="27">
        <v>0</v>
      </c>
    </row>
    <row r="15" spans="1:35" x14ac:dyDescent="0.25">
      <c r="A15" s="6">
        <v>12</v>
      </c>
      <c r="B15" s="2" t="s">
        <v>11</v>
      </c>
      <c r="C15" s="20">
        <v>3766</v>
      </c>
      <c r="D15" s="15">
        <v>3766</v>
      </c>
      <c r="E15" s="21">
        <v>0</v>
      </c>
      <c r="F15" s="2"/>
      <c r="G15" s="26">
        <v>753</v>
      </c>
      <c r="H15" s="16">
        <v>753</v>
      </c>
      <c r="I15" s="16">
        <v>753</v>
      </c>
      <c r="J15" s="16">
        <v>753</v>
      </c>
      <c r="K15" s="27">
        <v>754</v>
      </c>
      <c r="L15" s="2"/>
      <c r="M15" s="26">
        <v>941</v>
      </c>
      <c r="N15" s="16">
        <v>942</v>
      </c>
      <c r="O15" s="16">
        <v>941</v>
      </c>
      <c r="P15" s="16">
        <v>0</v>
      </c>
      <c r="Q15" s="27">
        <v>942</v>
      </c>
      <c r="R15" s="2"/>
      <c r="S15" s="26">
        <v>1255</v>
      </c>
      <c r="T15" s="16">
        <v>1255</v>
      </c>
      <c r="U15" s="16">
        <v>0</v>
      </c>
      <c r="V15" s="16">
        <v>0</v>
      </c>
      <c r="W15" s="27">
        <v>1256</v>
      </c>
      <c r="X15" s="2"/>
      <c r="Y15" s="26">
        <v>1883</v>
      </c>
      <c r="Z15" s="16">
        <v>0</v>
      </c>
      <c r="AA15" s="16">
        <v>0</v>
      </c>
      <c r="AB15" s="16">
        <v>0</v>
      </c>
      <c r="AC15" s="27">
        <v>1883</v>
      </c>
      <c r="AD15" s="2"/>
      <c r="AE15" s="26">
        <v>3766</v>
      </c>
      <c r="AF15" s="16">
        <v>0</v>
      </c>
      <c r="AG15" s="16">
        <v>0</v>
      </c>
      <c r="AH15" s="16">
        <v>0</v>
      </c>
      <c r="AI15" s="27">
        <v>0</v>
      </c>
    </row>
    <row r="16" spans="1:35" x14ac:dyDescent="0.25">
      <c r="A16" s="6">
        <v>13</v>
      </c>
      <c r="B16" s="2" t="s">
        <v>12</v>
      </c>
      <c r="C16" s="20">
        <v>1229</v>
      </c>
      <c r="D16" s="15">
        <v>1229</v>
      </c>
      <c r="E16" s="21">
        <v>0</v>
      </c>
      <c r="F16" s="2"/>
      <c r="G16" s="26">
        <v>245</v>
      </c>
      <c r="H16" s="16">
        <v>246</v>
      </c>
      <c r="I16" s="16">
        <v>246</v>
      </c>
      <c r="J16" s="16">
        <v>246</v>
      </c>
      <c r="K16" s="27">
        <v>246</v>
      </c>
      <c r="L16" s="2"/>
      <c r="M16" s="26">
        <v>0</v>
      </c>
      <c r="N16" s="16">
        <v>307</v>
      </c>
      <c r="O16" s="16">
        <v>307</v>
      </c>
      <c r="P16" s="16">
        <v>307</v>
      </c>
      <c r="Q16" s="27">
        <v>308</v>
      </c>
      <c r="R16" s="2"/>
      <c r="S16" s="26">
        <v>0</v>
      </c>
      <c r="T16" s="16">
        <v>409</v>
      </c>
      <c r="U16" s="16">
        <v>0</v>
      </c>
      <c r="V16" s="16">
        <v>410</v>
      </c>
      <c r="W16" s="27">
        <v>410</v>
      </c>
      <c r="X16" s="2"/>
      <c r="Y16" s="26">
        <v>0</v>
      </c>
      <c r="Z16" s="16">
        <v>0</v>
      </c>
      <c r="AA16" s="16">
        <v>0</v>
      </c>
      <c r="AB16" s="16">
        <v>614</v>
      </c>
      <c r="AC16" s="27">
        <v>615</v>
      </c>
      <c r="AD16" s="2"/>
      <c r="AE16" s="26">
        <v>0</v>
      </c>
      <c r="AF16" s="16">
        <v>0</v>
      </c>
      <c r="AG16" s="16">
        <v>0</v>
      </c>
      <c r="AH16" s="16">
        <v>1229</v>
      </c>
      <c r="AI16" s="27">
        <v>0</v>
      </c>
    </row>
    <row r="17" spans="1:35" x14ac:dyDescent="0.25">
      <c r="A17" s="6">
        <v>14</v>
      </c>
      <c r="B17" s="2" t="s">
        <v>13</v>
      </c>
      <c r="C17" s="20">
        <v>7904</v>
      </c>
      <c r="D17" s="15">
        <v>7904</v>
      </c>
      <c r="E17" s="21">
        <v>0</v>
      </c>
      <c r="F17" s="2"/>
      <c r="G17" s="26">
        <v>1580</v>
      </c>
      <c r="H17" s="16">
        <v>1581</v>
      </c>
      <c r="I17" s="16">
        <v>1581</v>
      </c>
      <c r="J17" s="16">
        <v>1581</v>
      </c>
      <c r="K17" s="27">
        <v>1581</v>
      </c>
      <c r="L17" s="2"/>
      <c r="M17" s="26">
        <v>1976</v>
      </c>
      <c r="N17" s="16">
        <v>1976</v>
      </c>
      <c r="O17" s="16">
        <v>1976</v>
      </c>
      <c r="P17" s="16">
        <v>1976</v>
      </c>
      <c r="Q17" s="27">
        <v>0</v>
      </c>
      <c r="R17" s="2"/>
      <c r="S17" s="26">
        <v>2634</v>
      </c>
      <c r="T17" s="16">
        <v>2635</v>
      </c>
      <c r="U17" s="16">
        <v>0</v>
      </c>
      <c r="V17" s="16">
        <v>2635</v>
      </c>
      <c r="W17" s="27">
        <v>0</v>
      </c>
      <c r="X17" s="2"/>
      <c r="Y17" s="26">
        <v>0</v>
      </c>
      <c r="Z17" s="16">
        <v>3952</v>
      </c>
      <c r="AA17" s="16">
        <v>0</v>
      </c>
      <c r="AB17" s="16">
        <v>3952</v>
      </c>
      <c r="AC17" s="27">
        <v>0</v>
      </c>
      <c r="AD17" s="2"/>
      <c r="AE17" s="26">
        <v>0</v>
      </c>
      <c r="AF17" s="16">
        <v>0</v>
      </c>
      <c r="AG17" s="16">
        <v>0</v>
      </c>
      <c r="AH17" s="16">
        <v>7904</v>
      </c>
      <c r="AI17" s="27">
        <v>0</v>
      </c>
    </row>
    <row r="18" spans="1:35" x14ac:dyDescent="0.25">
      <c r="A18" s="6">
        <v>15</v>
      </c>
      <c r="B18" s="2" t="s">
        <v>14</v>
      </c>
      <c r="C18" s="34">
        <v>171</v>
      </c>
      <c r="D18" s="15">
        <v>57</v>
      </c>
      <c r="E18" s="32">
        <v>114</v>
      </c>
      <c r="F18" s="2"/>
      <c r="G18" s="26">
        <v>34</v>
      </c>
      <c r="H18" s="16">
        <v>34</v>
      </c>
      <c r="I18" s="16">
        <v>34</v>
      </c>
      <c r="J18" s="16">
        <v>34</v>
      </c>
      <c r="K18" s="27">
        <v>35</v>
      </c>
      <c r="L18" s="2"/>
      <c r="M18" s="26">
        <v>42</v>
      </c>
      <c r="N18" s="16">
        <v>0</v>
      </c>
      <c r="O18" s="16">
        <v>43</v>
      </c>
      <c r="P18" s="16">
        <v>43</v>
      </c>
      <c r="Q18" s="27">
        <v>43</v>
      </c>
      <c r="R18" s="2"/>
      <c r="S18" s="26">
        <v>57</v>
      </c>
      <c r="T18" s="16">
        <v>0</v>
      </c>
      <c r="U18" s="16">
        <v>57</v>
      </c>
      <c r="V18" s="16">
        <v>0</v>
      </c>
      <c r="W18" s="27">
        <v>57</v>
      </c>
      <c r="X18" s="2"/>
      <c r="Y18" s="26">
        <v>85</v>
      </c>
      <c r="Z18" s="16">
        <v>0</v>
      </c>
      <c r="AA18" s="16">
        <v>86</v>
      </c>
      <c r="AB18" s="16">
        <v>0</v>
      </c>
      <c r="AC18" s="27">
        <v>0</v>
      </c>
      <c r="AD18" s="2"/>
      <c r="AE18" s="26">
        <v>171</v>
      </c>
      <c r="AF18" s="16">
        <v>0</v>
      </c>
      <c r="AG18" s="16">
        <v>0</v>
      </c>
      <c r="AH18" s="16">
        <v>0</v>
      </c>
      <c r="AI18" s="27">
        <v>0</v>
      </c>
    </row>
    <row r="19" spans="1:35" x14ac:dyDescent="0.25">
      <c r="A19" s="6">
        <v>16</v>
      </c>
      <c r="B19" s="2" t="s">
        <v>15</v>
      </c>
      <c r="C19" s="34">
        <v>126</v>
      </c>
      <c r="D19" s="15">
        <v>42</v>
      </c>
      <c r="E19" s="32">
        <v>84</v>
      </c>
      <c r="F19" s="2"/>
      <c r="G19" s="26">
        <v>25</v>
      </c>
      <c r="H19" s="16">
        <v>25</v>
      </c>
      <c r="I19" s="16">
        <v>25</v>
      </c>
      <c r="J19" s="16">
        <v>25</v>
      </c>
      <c r="K19" s="27">
        <v>26</v>
      </c>
      <c r="L19" s="2"/>
      <c r="M19" s="26">
        <v>31</v>
      </c>
      <c r="N19" s="16">
        <v>32</v>
      </c>
      <c r="O19" s="16">
        <v>31</v>
      </c>
      <c r="P19" s="16">
        <v>0</v>
      </c>
      <c r="Q19" s="27">
        <v>32</v>
      </c>
      <c r="R19" s="2"/>
      <c r="S19" s="26">
        <v>42</v>
      </c>
      <c r="T19" s="16">
        <v>0</v>
      </c>
      <c r="U19" s="16">
        <v>42</v>
      </c>
      <c r="V19" s="16">
        <v>0</v>
      </c>
      <c r="W19" s="27">
        <v>42</v>
      </c>
      <c r="X19" s="2"/>
      <c r="Y19" s="26">
        <v>63</v>
      </c>
      <c r="Z19" s="16">
        <v>0</v>
      </c>
      <c r="AA19" s="16">
        <v>0</v>
      </c>
      <c r="AB19" s="16">
        <v>0</v>
      </c>
      <c r="AC19" s="27">
        <v>63</v>
      </c>
      <c r="AD19" s="2"/>
      <c r="AE19" s="26">
        <v>126</v>
      </c>
      <c r="AF19" s="16">
        <v>0</v>
      </c>
      <c r="AG19" s="16">
        <v>0</v>
      </c>
      <c r="AH19" s="16">
        <v>0</v>
      </c>
      <c r="AI19" s="27">
        <v>0</v>
      </c>
    </row>
    <row r="20" spans="1:35" x14ac:dyDescent="0.25">
      <c r="A20" s="6">
        <v>17</v>
      </c>
      <c r="B20" s="2" t="s">
        <v>16</v>
      </c>
      <c r="C20" s="20">
        <v>3064</v>
      </c>
      <c r="D20" s="15">
        <v>3064</v>
      </c>
      <c r="E20" s="21">
        <v>0</v>
      </c>
      <c r="F20" s="2"/>
      <c r="G20" s="26">
        <v>612</v>
      </c>
      <c r="H20" s="16">
        <v>613</v>
      </c>
      <c r="I20" s="16">
        <v>613</v>
      </c>
      <c r="J20" s="16">
        <v>613</v>
      </c>
      <c r="K20" s="27">
        <v>613</v>
      </c>
      <c r="L20" s="2"/>
      <c r="M20" s="26">
        <v>766</v>
      </c>
      <c r="N20" s="16">
        <v>766</v>
      </c>
      <c r="O20" s="16">
        <v>766</v>
      </c>
      <c r="P20" s="16">
        <v>766</v>
      </c>
      <c r="Q20" s="27">
        <v>0</v>
      </c>
      <c r="R20" s="2"/>
      <c r="S20" s="26">
        <v>1021</v>
      </c>
      <c r="T20" s="16">
        <v>1021</v>
      </c>
      <c r="U20" s="16">
        <v>0</v>
      </c>
      <c r="V20" s="16">
        <v>1022</v>
      </c>
      <c r="W20" s="27">
        <v>0</v>
      </c>
      <c r="X20" s="2"/>
      <c r="Y20" s="26">
        <v>0</v>
      </c>
      <c r="Z20" s="16">
        <v>1532</v>
      </c>
      <c r="AA20" s="16">
        <v>0</v>
      </c>
      <c r="AB20" s="16">
        <v>1532</v>
      </c>
      <c r="AC20" s="27">
        <v>0</v>
      </c>
      <c r="AD20" s="2"/>
      <c r="AE20" s="26">
        <v>0</v>
      </c>
      <c r="AF20" s="16">
        <v>3064</v>
      </c>
      <c r="AG20" s="16">
        <v>0</v>
      </c>
      <c r="AH20" s="16">
        <v>0</v>
      </c>
      <c r="AI20" s="27">
        <v>0</v>
      </c>
    </row>
    <row r="21" spans="1:35" x14ac:dyDescent="0.25">
      <c r="A21" s="6">
        <v>18</v>
      </c>
      <c r="B21" s="2" t="s">
        <v>17</v>
      </c>
      <c r="C21" s="20">
        <v>533</v>
      </c>
      <c r="D21" s="15">
        <v>533</v>
      </c>
      <c r="E21" s="21">
        <v>0</v>
      </c>
      <c r="F21" s="2"/>
      <c r="G21" s="26">
        <v>106</v>
      </c>
      <c r="H21" s="16">
        <v>107</v>
      </c>
      <c r="I21" s="16">
        <v>106</v>
      </c>
      <c r="J21" s="16">
        <v>107</v>
      </c>
      <c r="K21" s="27">
        <v>107</v>
      </c>
      <c r="L21" s="2"/>
      <c r="M21" s="26">
        <v>133</v>
      </c>
      <c r="N21" s="16">
        <v>133</v>
      </c>
      <c r="O21" s="16">
        <v>0</v>
      </c>
      <c r="P21" s="16">
        <v>133</v>
      </c>
      <c r="Q21" s="27">
        <v>134</v>
      </c>
      <c r="R21" s="2"/>
      <c r="S21" s="26">
        <v>177</v>
      </c>
      <c r="T21" s="16">
        <v>178</v>
      </c>
      <c r="U21" s="16">
        <v>0</v>
      </c>
      <c r="V21" s="16">
        <v>178</v>
      </c>
      <c r="W21" s="27">
        <v>0</v>
      </c>
      <c r="X21" s="2"/>
      <c r="Y21" s="26">
        <v>266</v>
      </c>
      <c r="Z21" s="16">
        <v>0</v>
      </c>
      <c r="AA21" s="16">
        <v>0</v>
      </c>
      <c r="AB21" s="16">
        <v>267</v>
      </c>
      <c r="AC21" s="27">
        <v>0</v>
      </c>
      <c r="AD21" s="2"/>
      <c r="AE21" s="26">
        <v>0</v>
      </c>
      <c r="AF21" s="16">
        <v>0</v>
      </c>
      <c r="AG21" s="16">
        <v>0</v>
      </c>
      <c r="AH21" s="16">
        <v>533</v>
      </c>
      <c r="AI21" s="27">
        <v>0</v>
      </c>
    </row>
    <row r="22" spans="1:35" x14ac:dyDescent="0.25">
      <c r="A22" s="6">
        <v>19</v>
      </c>
      <c r="B22" s="2" t="s">
        <v>18</v>
      </c>
      <c r="C22" s="20">
        <v>892</v>
      </c>
      <c r="D22" s="15">
        <v>892</v>
      </c>
      <c r="E22" s="21">
        <v>0</v>
      </c>
      <c r="F22" s="2"/>
      <c r="G22" s="26">
        <v>178</v>
      </c>
      <c r="H22" s="16">
        <v>178</v>
      </c>
      <c r="I22" s="16">
        <v>179</v>
      </c>
      <c r="J22" s="16">
        <v>178</v>
      </c>
      <c r="K22" s="27">
        <v>179</v>
      </c>
      <c r="L22" s="2"/>
      <c r="M22" s="26">
        <v>223</v>
      </c>
      <c r="N22" s="16">
        <v>223</v>
      </c>
      <c r="O22" s="16">
        <v>223</v>
      </c>
      <c r="P22" s="16">
        <v>223</v>
      </c>
      <c r="Q22" s="27">
        <v>0</v>
      </c>
      <c r="R22" s="2"/>
      <c r="S22" s="26">
        <v>297</v>
      </c>
      <c r="T22" s="16">
        <v>297</v>
      </c>
      <c r="U22" s="16">
        <v>298</v>
      </c>
      <c r="V22" s="16">
        <v>0</v>
      </c>
      <c r="W22" s="27">
        <v>0</v>
      </c>
      <c r="X22" s="2"/>
      <c r="Y22" s="26">
        <v>446</v>
      </c>
      <c r="Z22" s="16">
        <v>446</v>
      </c>
      <c r="AA22" s="16">
        <v>0</v>
      </c>
      <c r="AB22" s="16">
        <v>0</v>
      </c>
      <c r="AC22" s="27">
        <v>0</v>
      </c>
      <c r="AD22" s="2"/>
      <c r="AE22" s="26">
        <v>0</v>
      </c>
      <c r="AF22" s="16">
        <v>892</v>
      </c>
      <c r="AG22" s="16">
        <v>0</v>
      </c>
      <c r="AH22" s="16">
        <v>0</v>
      </c>
      <c r="AI22" s="27">
        <v>0</v>
      </c>
    </row>
    <row r="23" spans="1:35" x14ac:dyDescent="0.25">
      <c r="A23" s="6">
        <v>20</v>
      </c>
      <c r="B23" s="2" t="s">
        <v>19</v>
      </c>
      <c r="C23" s="20">
        <v>1156</v>
      </c>
      <c r="D23" s="15">
        <v>1156</v>
      </c>
      <c r="E23" s="21">
        <v>0</v>
      </c>
      <c r="F23" s="2"/>
      <c r="G23" s="26">
        <v>231</v>
      </c>
      <c r="H23" s="16">
        <v>231</v>
      </c>
      <c r="I23" s="16">
        <v>231</v>
      </c>
      <c r="J23" s="16">
        <v>231</v>
      </c>
      <c r="K23" s="27">
        <v>232</v>
      </c>
      <c r="L23" s="2"/>
      <c r="M23" s="26">
        <v>289</v>
      </c>
      <c r="N23" s="16">
        <v>289</v>
      </c>
      <c r="O23" s="16">
        <v>0</v>
      </c>
      <c r="P23" s="16">
        <v>289</v>
      </c>
      <c r="Q23" s="27">
        <v>289</v>
      </c>
      <c r="R23" s="2"/>
      <c r="S23" s="26">
        <v>0</v>
      </c>
      <c r="T23" s="16">
        <v>385</v>
      </c>
      <c r="U23" s="16">
        <v>0</v>
      </c>
      <c r="V23" s="16">
        <v>385</v>
      </c>
      <c r="W23" s="27">
        <v>386</v>
      </c>
      <c r="X23" s="2"/>
      <c r="Y23" s="26">
        <v>0</v>
      </c>
      <c r="Z23" s="16">
        <v>578</v>
      </c>
      <c r="AA23" s="16">
        <v>0</v>
      </c>
      <c r="AB23" s="16">
        <v>0</v>
      </c>
      <c r="AC23" s="27">
        <v>578</v>
      </c>
      <c r="AD23" s="2"/>
      <c r="AE23" s="26">
        <v>0</v>
      </c>
      <c r="AF23" s="16">
        <v>0</v>
      </c>
      <c r="AG23" s="16">
        <v>0</v>
      </c>
      <c r="AH23" s="16">
        <v>0</v>
      </c>
      <c r="AI23" s="27">
        <v>1156</v>
      </c>
    </row>
    <row r="24" spans="1:35" x14ac:dyDescent="0.25">
      <c r="A24" s="6">
        <v>21</v>
      </c>
      <c r="B24" s="2" t="s">
        <v>20</v>
      </c>
      <c r="C24" s="20">
        <v>7840</v>
      </c>
      <c r="D24" s="15">
        <v>7840</v>
      </c>
      <c r="E24" s="21">
        <v>0</v>
      </c>
      <c r="F24" s="2"/>
      <c r="G24" s="26">
        <v>1568</v>
      </c>
      <c r="H24" s="16">
        <v>1568</v>
      </c>
      <c r="I24" s="16">
        <v>1568</v>
      </c>
      <c r="J24" s="16">
        <v>1568</v>
      </c>
      <c r="K24" s="27">
        <v>1568</v>
      </c>
      <c r="L24" s="2"/>
      <c r="M24" s="26">
        <v>0</v>
      </c>
      <c r="N24" s="16">
        <v>1960</v>
      </c>
      <c r="O24" s="16">
        <v>1960</v>
      </c>
      <c r="P24" s="16">
        <v>1960</v>
      </c>
      <c r="Q24" s="27">
        <v>1960</v>
      </c>
      <c r="R24" s="2"/>
      <c r="S24" s="26">
        <v>0</v>
      </c>
      <c r="T24" s="16">
        <v>0</v>
      </c>
      <c r="U24" s="16">
        <v>2613</v>
      </c>
      <c r="V24" s="16">
        <v>2613</v>
      </c>
      <c r="W24" s="27">
        <v>2614</v>
      </c>
      <c r="X24" s="2"/>
      <c r="Y24" s="26">
        <v>0</v>
      </c>
      <c r="Z24" s="16">
        <v>0</v>
      </c>
      <c r="AA24" s="16">
        <v>3920</v>
      </c>
      <c r="AB24" s="16">
        <v>3920</v>
      </c>
      <c r="AC24" s="27">
        <v>0</v>
      </c>
      <c r="AD24" s="2"/>
      <c r="AE24" s="26">
        <v>0</v>
      </c>
      <c r="AF24" s="16">
        <v>0</v>
      </c>
      <c r="AG24" s="16">
        <v>7840</v>
      </c>
      <c r="AH24" s="16">
        <v>0</v>
      </c>
      <c r="AI24" s="27">
        <v>0</v>
      </c>
    </row>
    <row r="25" spans="1:35" x14ac:dyDescent="0.25">
      <c r="A25" s="6">
        <v>22</v>
      </c>
      <c r="B25" s="2" t="s">
        <v>21</v>
      </c>
      <c r="C25" s="20">
        <v>7552</v>
      </c>
      <c r="D25" s="15">
        <v>7552</v>
      </c>
      <c r="E25" s="21">
        <v>0</v>
      </c>
      <c r="F25" s="2"/>
      <c r="G25" s="26">
        <v>1510</v>
      </c>
      <c r="H25" s="16">
        <v>1510</v>
      </c>
      <c r="I25" s="16">
        <v>1511</v>
      </c>
      <c r="J25" s="16">
        <v>1510</v>
      </c>
      <c r="K25" s="27">
        <v>1511</v>
      </c>
      <c r="L25" s="2"/>
      <c r="M25" s="26">
        <v>1888</v>
      </c>
      <c r="N25" s="16">
        <v>1888</v>
      </c>
      <c r="O25" s="16">
        <v>1888</v>
      </c>
      <c r="P25" s="16">
        <v>1888</v>
      </c>
      <c r="Q25" s="27">
        <v>0</v>
      </c>
      <c r="R25" s="2"/>
      <c r="S25" s="26">
        <v>0</v>
      </c>
      <c r="T25" s="16">
        <v>2517</v>
      </c>
      <c r="U25" s="16">
        <v>2517</v>
      </c>
      <c r="V25" s="16">
        <v>2518</v>
      </c>
      <c r="W25" s="27">
        <v>0</v>
      </c>
      <c r="X25" s="2"/>
      <c r="Y25" s="26">
        <v>0</v>
      </c>
      <c r="Z25" s="16">
        <v>0</v>
      </c>
      <c r="AA25" s="16">
        <v>3776</v>
      </c>
      <c r="AB25" s="16">
        <v>3776</v>
      </c>
      <c r="AC25" s="27">
        <v>0</v>
      </c>
      <c r="AD25" s="2"/>
      <c r="AE25" s="26">
        <v>0</v>
      </c>
      <c r="AF25" s="16">
        <v>0</v>
      </c>
      <c r="AG25" s="16">
        <v>7552</v>
      </c>
      <c r="AH25" s="16">
        <v>0</v>
      </c>
      <c r="AI25" s="27">
        <v>0</v>
      </c>
    </row>
    <row r="26" spans="1:35" x14ac:dyDescent="0.25">
      <c r="A26" s="6">
        <v>23</v>
      </c>
      <c r="B26" s="2" t="s">
        <v>22</v>
      </c>
      <c r="C26" s="20">
        <v>1086</v>
      </c>
      <c r="D26" s="15">
        <v>1086</v>
      </c>
      <c r="E26" s="21">
        <v>0</v>
      </c>
      <c r="F26" s="2"/>
      <c r="G26" s="26">
        <v>217</v>
      </c>
      <c r="H26" s="16">
        <v>217</v>
      </c>
      <c r="I26" s="16">
        <v>217</v>
      </c>
      <c r="J26" s="16">
        <v>217</v>
      </c>
      <c r="K26" s="27">
        <v>218</v>
      </c>
      <c r="L26" s="2"/>
      <c r="M26" s="26">
        <v>271</v>
      </c>
      <c r="N26" s="16">
        <v>272</v>
      </c>
      <c r="O26" s="16">
        <v>271</v>
      </c>
      <c r="P26" s="16">
        <v>272</v>
      </c>
      <c r="Q26" s="27">
        <v>0</v>
      </c>
      <c r="R26" s="2"/>
      <c r="S26" s="26">
        <v>362</v>
      </c>
      <c r="T26" s="16">
        <v>362</v>
      </c>
      <c r="U26" s="16">
        <v>0</v>
      </c>
      <c r="V26" s="16">
        <v>362</v>
      </c>
      <c r="W26" s="27">
        <v>0</v>
      </c>
      <c r="X26" s="2"/>
      <c r="Y26" s="26">
        <v>0</v>
      </c>
      <c r="Z26" s="16">
        <v>543</v>
      </c>
      <c r="AA26" s="16">
        <v>0</v>
      </c>
      <c r="AB26" s="16">
        <v>543</v>
      </c>
      <c r="AC26" s="27">
        <v>0</v>
      </c>
      <c r="AD26" s="2"/>
      <c r="AE26" s="26">
        <v>0</v>
      </c>
      <c r="AF26" s="16">
        <v>1086</v>
      </c>
      <c r="AG26" s="16">
        <v>0</v>
      </c>
      <c r="AH26" s="16">
        <v>0</v>
      </c>
      <c r="AI26" s="27">
        <v>0</v>
      </c>
    </row>
    <row r="27" spans="1:35" x14ac:dyDescent="0.25">
      <c r="A27" s="6">
        <v>24</v>
      </c>
      <c r="B27" s="2" t="s">
        <v>23</v>
      </c>
      <c r="C27" s="20">
        <v>7687</v>
      </c>
      <c r="D27" s="15">
        <v>7687</v>
      </c>
      <c r="E27" s="21">
        <v>0</v>
      </c>
      <c r="F27" s="2"/>
      <c r="G27" s="26">
        <v>1537</v>
      </c>
      <c r="H27" s="16">
        <v>1537</v>
      </c>
      <c r="I27" s="16">
        <v>1538</v>
      </c>
      <c r="J27" s="16">
        <v>1537</v>
      </c>
      <c r="K27" s="27">
        <v>1538</v>
      </c>
      <c r="L27" s="2"/>
      <c r="M27" s="26">
        <v>1921</v>
      </c>
      <c r="N27" s="16">
        <v>1922</v>
      </c>
      <c r="O27" s="16">
        <v>0</v>
      </c>
      <c r="P27" s="16">
        <v>1922</v>
      </c>
      <c r="Q27" s="27">
        <v>1922</v>
      </c>
      <c r="R27" s="2"/>
      <c r="S27" s="26">
        <v>2562</v>
      </c>
      <c r="T27" s="16">
        <v>0</v>
      </c>
      <c r="U27" s="16">
        <v>0</v>
      </c>
      <c r="V27" s="16">
        <v>2562</v>
      </c>
      <c r="W27" s="27">
        <v>2563</v>
      </c>
      <c r="X27" s="2"/>
      <c r="Y27" s="26">
        <v>3843</v>
      </c>
      <c r="Z27" s="16">
        <v>0</v>
      </c>
      <c r="AA27" s="16">
        <v>0</v>
      </c>
      <c r="AB27" s="16">
        <v>3844</v>
      </c>
      <c r="AC27" s="27">
        <v>0</v>
      </c>
      <c r="AD27" s="2"/>
      <c r="AE27" s="26">
        <v>7687</v>
      </c>
      <c r="AF27" s="16">
        <v>0</v>
      </c>
      <c r="AG27" s="16">
        <v>0</v>
      </c>
      <c r="AH27" s="16">
        <v>0</v>
      </c>
      <c r="AI27" s="27">
        <v>0</v>
      </c>
    </row>
    <row r="28" spans="1:35" ht="17.25" thickBot="1" x14ac:dyDescent="0.3">
      <c r="A28" s="7">
        <v>25</v>
      </c>
      <c r="B28" s="3" t="s">
        <v>24</v>
      </c>
      <c r="C28" s="35">
        <v>330</v>
      </c>
      <c r="D28" s="22">
        <v>110</v>
      </c>
      <c r="E28" s="33">
        <v>220</v>
      </c>
      <c r="F28" s="64"/>
      <c r="G28" s="47">
        <v>66</v>
      </c>
      <c r="H28" s="29">
        <v>66</v>
      </c>
      <c r="I28" s="29">
        <v>66</v>
      </c>
      <c r="J28" s="29">
        <v>66</v>
      </c>
      <c r="K28" s="30">
        <v>66</v>
      </c>
      <c r="L28" s="64"/>
      <c r="M28" s="47">
        <v>0</v>
      </c>
      <c r="N28" s="29">
        <v>82</v>
      </c>
      <c r="O28" s="29">
        <v>83</v>
      </c>
      <c r="P28" s="29">
        <v>82</v>
      </c>
      <c r="Q28" s="30">
        <v>83</v>
      </c>
      <c r="R28" s="53"/>
      <c r="S28" s="47">
        <v>0</v>
      </c>
      <c r="T28" s="29">
        <v>110</v>
      </c>
      <c r="U28" s="29">
        <v>110</v>
      </c>
      <c r="V28" s="29">
        <v>0</v>
      </c>
      <c r="W28" s="30">
        <v>110</v>
      </c>
      <c r="X28" s="53"/>
      <c r="Y28" s="47">
        <v>0</v>
      </c>
      <c r="Z28" s="29">
        <v>165</v>
      </c>
      <c r="AA28" s="29">
        <v>165</v>
      </c>
      <c r="AB28" s="29">
        <v>0</v>
      </c>
      <c r="AC28" s="30">
        <v>0</v>
      </c>
      <c r="AD28" s="53"/>
      <c r="AE28" s="47">
        <v>0</v>
      </c>
      <c r="AF28" s="29">
        <v>0</v>
      </c>
      <c r="AG28" s="29">
        <v>330</v>
      </c>
      <c r="AH28" s="29">
        <v>0</v>
      </c>
      <c r="AI28" s="30">
        <v>0</v>
      </c>
    </row>
    <row r="29" spans="1:35" ht="17.25" thickBot="1" x14ac:dyDescent="0.3"/>
    <row r="30" spans="1:35" ht="17.25" thickBot="1" x14ac:dyDescent="0.3">
      <c r="F30" s="67" t="s">
        <v>47</v>
      </c>
      <c r="G30" s="38">
        <v>25</v>
      </c>
      <c r="H30" s="48">
        <v>25</v>
      </c>
      <c r="I30" s="48">
        <v>25</v>
      </c>
      <c r="J30" s="48">
        <v>25</v>
      </c>
      <c r="K30" s="39">
        <v>25</v>
      </c>
      <c r="M30" s="38">
        <v>18</v>
      </c>
      <c r="N30" s="48">
        <v>22</v>
      </c>
      <c r="O30" s="48">
        <v>22</v>
      </c>
      <c r="P30" s="48">
        <v>18</v>
      </c>
      <c r="Q30" s="39">
        <v>20</v>
      </c>
      <c r="S30" s="38">
        <v>15</v>
      </c>
      <c r="T30" s="48">
        <v>15</v>
      </c>
      <c r="U30" s="48">
        <v>12</v>
      </c>
      <c r="V30" s="48">
        <v>15</v>
      </c>
      <c r="W30" s="39">
        <v>18</v>
      </c>
      <c r="Y30" s="38">
        <v>8</v>
      </c>
      <c r="Z30" s="48">
        <v>11</v>
      </c>
      <c r="AA30" s="48">
        <v>8</v>
      </c>
      <c r="AB30" s="48">
        <v>12</v>
      </c>
      <c r="AC30" s="39">
        <v>11</v>
      </c>
      <c r="AE30" s="38">
        <v>5</v>
      </c>
      <c r="AF30" s="48">
        <v>7</v>
      </c>
      <c r="AG30" s="48">
        <v>6</v>
      </c>
      <c r="AH30" s="48">
        <v>5</v>
      </c>
      <c r="AI30" s="39">
        <v>2</v>
      </c>
    </row>
    <row r="31" spans="1:35" ht="17.25" thickBot="1" x14ac:dyDescent="0.3">
      <c r="F31" s="67" t="s">
        <v>46</v>
      </c>
      <c r="G31" s="43">
        <v>21357</v>
      </c>
      <c r="H31" s="49">
        <v>21365</v>
      </c>
      <c r="I31" s="49">
        <v>21368</v>
      </c>
      <c r="J31" s="49">
        <v>21365</v>
      </c>
      <c r="K31" s="44">
        <v>21377</v>
      </c>
      <c r="M31" s="43">
        <v>18295</v>
      </c>
      <c r="N31" s="49">
        <v>22703</v>
      </c>
      <c r="O31" s="49">
        <v>24362</v>
      </c>
      <c r="P31" s="49">
        <v>19880</v>
      </c>
      <c r="Q31" s="44">
        <v>21592</v>
      </c>
      <c r="S31" s="43">
        <v>18827</v>
      </c>
      <c r="T31" s="49">
        <v>15362</v>
      </c>
      <c r="U31" s="49">
        <v>20607</v>
      </c>
      <c r="V31" s="49">
        <v>26046</v>
      </c>
      <c r="W31" s="44">
        <v>25990</v>
      </c>
      <c r="Y31" s="43">
        <v>10588</v>
      </c>
      <c r="Z31" s="49">
        <v>16505</v>
      </c>
      <c r="AA31" s="49">
        <v>22639</v>
      </c>
      <c r="AB31" s="49">
        <v>34213</v>
      </c>
      <c r="AC31" s="44">
        <v>22887</v>
      </c>
      <c r="AE31" s="43">
        <v>19599</v>
      </c>
      <c r="AF31" s="49">
        <v>16233</v>
      </c>
      <c r="AG31" s="49">
        <v>37109</v>
      </c>
      <c r="AH31" s="49">
        <v>25346</v>
      </c>
      <c r="AI31" s="44">
        <v>8545</v>
      </c>
    </row>
    <row r="32" spans="1:35" ht="17.25" thickBot="1" x14ac:dyDescent="0.3">
      <c r="E32" s="67" t="s">
        <v>40</v>
      </c>
      <c r="F32" s="66"/>
      <c r="G32" s="56">
        <f>G31/G30</f>
        <v>854.28</v>
      </c>
      <c r="H32" s="57">
        <f t="shared" ref="H32" si="0">H31/H30</f>
        <v>854.6</v>
      </c>
      <c r="I32" s="57">
        <f t="shared" ref="I32" si="1">I31/I30</f>
        <v>854.72</v>
      </c>
      <c r="J32" s="57">
        <f t="shared" ref="J32" si="2">J31/J30</f>
        <v>854.6</v>
      </c>
      <c r="K32" s="58">
        <f t="shared" ref="K32" si="3">K31/K30</f>
        <v>855.08</v>
      </c>
      <c r="M32" s="56">
        <f>M31/M30</f>
        <v>1016.3888888888889</v>
      </c>
      <c r="N32" s="57">
        <f t="shared" ref="N32:Q32" si="4">N31/N30</f>
        <v>1031.9545454545455</v>
      </c>
      <c r="O32" s="57">
        <f t="shared" si="4"/>
        <v>1107.3636363636363</v>
      </c>
      <c r="P32" s="57">
        <f t="shared" si="4"/>
        <v>1104.4444444444443</v>
      </c>
      <c r="Q32" s="58">
        <f t="shared" si="4"/>
        <v>1079.5999999999999</v>
      </c>
      <c r="S32" s="56">
        <f t="shared" ref="S32" si="5">S31/S30</f>
        <v>1255.1333333333334</v>
      </c>
      <c r="T32" s="57">
        <f t="shared" ref="T32" si="6">T31/T30</f>
        <v>1024.1333333333334</v>
      </c>
      <c r="U32" s="57">
        <f t="shared" ref="U32" si="7">U31/U30</f>
        <v>1717.25</v>
      </c>
      <c r="V32" s="57">
        <f t="shared" ref="V32" si="8">V31/V30</f>
        <v>1736.4</v>
      </c>
      <c r="W32" s="58">
        <f t="shared" ref="W32" si="9">W31/W30</f>
        <v>1443.8888888888889</v>
      </c>
      <c r="Y32" s="56">
        <f t="shared" ref="Y32" si="10">Y31/Y30</f>
        <v>1323.5</v>
      </c>
      <c r="Z32" s="57">
        <f t="shared" ref="Z32" si="11">Z31/Z30</f>
        <v>1500.4545454545455</v>
      </c>
      <c r="AA32" s="57">
        <f t="shared" ref="AA32" si="12">AA31/AA30</f>
        <v>2829.875</v>
      </c>
      <c r="AB32" s="57">
        <f t="shared" ref="AB32" si="13">AB31/AB30</f>
        <v>2851.0833333333335</v>
      </c>
      <c r="AC32" s="58">
        <f t="shared" ref="AC32" si="14">AC31/AC30</f>
        <v>2080.6363636363635</v>
      </c>
      <c r="AE32" s="56">
        <f t="shared" ref="AE32" si="15">AE31/AE30</f>
        <v>3919.8</v>
      </c>
      <c r="AF32" s="57">
        <f t="shared" ref="AF32" si="16">AF31/AF30</f>
        <v>2319</v>
      </c>
      <c r="AG32" s="57">
        <f t="shared" ref="AG32" si="17">AG31/AG30</f>
        <v>6184.833333333333</v>
      </c>
      <c r="AH32" s="57">
        <f t="shared" ref="AH32" si="18">AH31/AH30</f>
        <v>5069.2</v>
      </c>
      <c r="AI32" s="58">
        <f t="shared" ref="AI32" si="19">AI31/AI30</f>
        <v>4272.5</v>
      </c>
    </row>
    <row r="33" spans="4:35" ht="17.25" thickBot="1" x14ac:dyDescent="0.3">
      <c r="D33" s="62" t="s">
        <v>53</v>
      </c>
      <c r="E33" s="59"/>
      <c r="F33" s="60"/>
      <c r="K33" s="63">
        <f>_xlfn.STDEV.P(G32:K32)</f>
        <v>0.25749563103091816</v>
      </c>
      <c r="Q33" s="63">
        <f>_xlfn.STDEV.P(M32:Q32)</f>
        <v>37.350294866843207</v>
      </c>
      <c r="W33" s="63">
        <f>_xlfn.STDEV.P(S32:W32)</f>
        <v>272.67153074534946</v>
      </c>
      <c r="AC33" s="63">
        <f>_xlfn.STDEV.P(Y32:AC32)</f>
        <v>641.58583325063728</v>
      </c>
      <c r="AI33" s="63">
        <f>_xlfn.STDEV.P(AE32:AI32)</f>
        <v>1280.6134677480859</v>
      </c>
    </row>
    <row r="58" spans="17:20" x14ac:dyDescent="0.25">
      <c r="Q58" s="75"/>
      <c r="R58" t="s">
        <v>48</v>
      </c>
      <c r="S58">
        <v>6.5326441799999996E-2</v>
      </c>
      <c r="T58">
        <v>0</v>
      </c>
    </row>
    <row r="59" spans="17:20" x14ac:dyDescent="0.25">
      <c r="Q59" s="75"/>
      <c r="R59" t="s">
        <v>49</v>
      </c>
      <c r="S59">
        <v>0.61482249300000003</v>
      </c>
      <c r="T59">
        <v>0.5</v>
      </c>
    </row>
    <row r="60" spans="17:20" x14ac:dyDescent="0.25">
      <c r="Q60" s="75"/>
      <c r="R60" t="s">
        <v>50</v>
      </c>
      <c r="S60">
        <v>3.5265454600000002E-3</v>
      </c>
      <c r="T60">
        <v>0</v>
      </c>
    </row>
    <row r="61" spans="17:20" x14ac:dyDescent="0.25">
      <c r="Q61" s="75"/>
      <c r="R61" t="s">
        <v>51</v>
      </c>
      <c r="S61">
        <v>1.3090007999999999E-4</v>
      </c>
      <c r="T61">
        <v>0</v>
      </c>
    </row>
    <row r="62" spans="17:20" x14ac:dyDescent="0.25">
      <c r="Q62" s="75"/>
      <c r="R62" t="s">
        <v>52</v>
      </c>
      <c r="S62">
        <v>0.31619362000000001</v>
      </c>
      <c r="T62">
        <v>0.5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support-train</vt:lpstr>
      <vt:lpstr>Quantity-based label imbalance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2022-11-14T15:22:43Z</dcterms:created>
  <dcterms:modified xsi:type="dcterms:W3CDTF">2022-12-12T04:15:23Z</dcterms:modified>
</cp:coreProperties>
</file>