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275AFC5-1254-4A11-91F0-A3B0117742D7}" xr6:coauthVersionLast="43" xr6:coauthVersionMax="43" xr10:uidLastSave="{00000000-0000-0000-0000-000000000000}"/>
  <bookViews>
    <workbookView xWindow="-120" yWindow="-120" windowWidth="29040" windowHeight="15390" xr2:uid="{00000000-000D-0000-FFFF-FFFF00000000}"/>
  </bookViews>
  <sheets>
    <sheet name="予約シート" sheetId="1" r:id="rId1"/>
    <sheet name="プルダウンの内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  <c r="L10" i="1" s="1"/>
  <c r="L5" i="1" l="1"/>
  <c r="L9" i="1"/>
  <c r="L6" i="1"/>
  <c r="L7" i="1"/>
  <c r="L11" i="1"/>
  <c r="L4" i="1"/>
  <c r="L8" i="1"/>
  <c r="L12" i="1"/>
  <c r="L3" i="1"/>
  <c r="N3" i="1" l="1"/>
</calcChain>
</file>

<file path=xl/sharedStrings.xml><?xml version="1.0" encoding="utf-8"?>
<sst xmlns="http://schemas.openxmlformats.org/spreadsheetml/2006/main" count="52" uniqueCount="30">
  <si>
    <t>項番</t>
    <rPh sb="0" eb="2">
      <t>コウバン</t>
    </rPh>
    <phoneticPr fontId="1"/>
  </si>
  <si>
    <t>1</t>
    <phoneticPr fontId="1"/>
  </si>
  <si>
    <t>備考</t>
    <rPh sb="0" eb="2">
      <t>ビコウ</t>
    </rPh>
    <phoneticPr fontId="1"/>
  </si>
  <si>
    <t>無効フラグ</t>
    <rPh sb="0" eb="2">
      <t>ムコウ</t>
    </rPh>
    <phoneticPr fontId="1"/>
  </si>
  <si>
    <t>プラン</t>
    <phoneticPr fontId="1"/>
  </si>
  <si>
    <t>宿泊日</t>
    <rPh sb="0" eb="3">
      <t>シュクハクビ</t>
    </rPh>
    <phoneticPr fontId="1"/>
  </si>
  <si>
    <t>宿泊数</t>
    <rPh sb="0" eb="2">
      <t>シュクハク</t>
    </rPh>
    <rPh sb="2" eb="3">
      <t>スウ</t>
    </rPh>
    <phoneticPr fontId="1"/>
  </si>
  <si>
    <t>人数</t>
    <rPh sb="0" eb="1">
      <t>ニン</t>
    </rPh>
    <rPh sb="1" eb="2">
      <t>スウ</t>
    </rPh>
    <phoneticPr fontId="1"/>
  </si>
  <si>
    <t>朝食バイキング</t>
    <rPh sb="0" eb="2">
      <t>チョウショク</t>
    </rPh>
    <phoneticPr fontId="1"/>
  </si>
  <si>
    <t>バイキング</t>
    <phoneticPr fontId="1"/>
  </si>
  <si>
    <t>あり</t>
  </si>
  <si>
    <t>あり</t>
    <phoneticPr fontId="1"/>
  </si>
  <si>
    <t>なし</t>
  </si>
  <si>
    <t>なし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</si>
  <si>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</si>
  <si>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</si>
  <si>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</si>
  <si>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</si>
  <si>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</si>
  <si>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9</t>
    <phoneticPr fontId="1"/>
  </si>
  <si>
    <t>予約情報一覧</t>
    <rPh sb="0" eb="2">
      <t>ヨヤク</t>
    </rPh>
    <rPh sb="2" eb="4">
      <t>ジョウホウ</t>
    </rPh>
    <rPh sb="4" eb="6">
      <t>イチラン</t>
    </rPh>
    <phoneticPr fontId="1"/>
  </si>
  <si>
    <t>昼からチェックインプラン</t>
    <phoneticPr fontId="1"/>
  </si>
  <si>
    <t>お得な観光プラン</t>
    <phoneticPr fontId="1"/>
  </si>
  <si>
    <t>名前</t>
    <rPh sb="0" eb="2">
      <t>ナマエ</t>
    </rPh>
    <phoneticPr fontId="1"/>
  </si>
  <si>
    <t>赤山太郎</t>
    <rPh sb="0" eb="2">
      <t>アカヤマ</t>
    </rPh>
    <rPh sb="2" eb="4">
      <t>タロウ</t>
    </rPh>
    <phoneticPr fontId="1"/>
  </si>
  <si>
    <t>日高李衣菜</t>
    <rPh sb="0" eb="2">
      <t>ヒダカ</t>
    </rPh>
    <rPh sb="2" eb="5">
      <t>リイナ</t>
    </rPh>
    <phoneticPr fontId="1"/>
  </si>
  <si>
    <t>大倉結奈</t>
    <rPh sb="0" eb="2">
      <t>オオクラ</t>
    </rPh>
    <rPh sb="2" eb="4">
      <t>ユイナ</t>
    </rPh>
    <phoneticPr fontId="1"/>
  </si>
  <si>
    <t>彩湖有紀</t>
    <rPh sb="0" eb="2">
      <t>サイコ</t>
    </rPh>
    <rPh sb="2" eb="4">
      <t>ユキ</t>
    </rPh>
    <phoneticPr fontId="1"/>
  </si>
  <si>
    <t>東海林光</t>
    <rPh sb="0" eb="3">
      <t>ショウジ</t>
    </rPh>
    <rPh sb="3" eb="4">
      <t>ヒカル</t>
    </rPh>
    <phoneticPr fontId="1"/>
  </si>
  <si>
    <t>藤原真由美</t>
    <rPh sb="0" eb="2">
      <t>フジワラ</t>
    </rPh>
    <rPh sb="2" eb="5">
      <t>マユミ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</si>
</sst>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22" fontId="0" fillId="0" borderId="0" xfId="0" applyNumberFormat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C12" sqref="C12"/>
    </sheetView>
  </sheetViews>
  <sheetFormatPr defaultRowHeight="18.75"/>
  <cols>
    <col min="2" max="2" width="11" bestFit="1" customWidth="1"/>
    <col min="3" max="3" width="11.375" bestFit="1" customWidth="1"/>
    <col min="6" max="6" width="15.125" bestFit="1" customWidth="1"/>
    <col min="7" max="7" width="26.125" bestFit="1" customWidth="1"/>
    <col min="8" max="8" width="26.125" customWidth="1"/>
    <col min="9" max="9" width="36.375" customWidth="1"/>
    <col min="12" max="12" width="15.875" bestFit="1" customWidth="1"/>
    <col min="13" max="13" width="11.375" bestFit="1" customWidth="1"/>
  </cols>
  <sheetData>
    <row r="1" spans="1:14">
      <c r="A1" t="s">
        <v>20</v>
      </c>
      <c r="L1" s="4">
        <f ca="1">TODAY()</f>
        <v>43562</v>
      </c>
    </row>
    <row r="2" spans="1:14">
      <c r="A2" s="2" t="s">
        <v>0</v>
      </c>
      <c r="B2" s="2" t="s">
        <v>3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23</v>
      </c>
      <c r="I2" s="2" t="s">
        <v>2</v>
      </c>
    </row>
    <row r="3" spans="1:14">
      <c r="A3" s="3">
        <v>1</v>
      </c>
      <c r="B3" s="3"/>
      <c r="C3" s="5">
        <v>43644</v>
      </c>
      <c r="D3" s="3" t="s">
        <v>15</v>
      </c>
      <c r="E3" s="3" t="s">
        <v>14</v>
      </c>
      <c r="F3" s="1" t="s">
        <v>10</v>
      </c>
      <c r="G3" s="1" t="s">
        <v>21</v>
      </c>
      <c r="H3" s="3" t="s">
        <v>24</v>
      </c>
      <c r="I3" s="3"/>
      <c r="L3" s="4">
        <f ca="1">$L$1+RAND()*100</f>
        <v>43630.048309961559</v>
      </c>
      <c r="N3" t="str">
        <f ca="1">TEXT(L3,"yyyy/MM/DD")</f>
        <v>2019/06/14</v>
      </c>
    </row>
    <row r="4" spans="1:14">
      <c r="A4" s="3">
        <v>2</v>
      </c>
      <c r="B4" s="3" t="s">
        <v>1</v>
      </c>
      <c r="C4" s="5">
        <v>43626</v>
      </c>
      <c r="D4" s="3" t="s">
        <v>14</v>
      </c>
      <c r="E4" s="3" t="s">
        <v>15</v>
      </c>
      <c r="F4" s="1"/>
      <c r="G4" s="1"/>
      <c r="H4" s="3"/>
      <c r="I4" s="3"/>
      <c r="L4" s="4">
        <f t="shared" ref="L4:L12" ca="1" si="0">$L$1+RAND()*100</f>
        <v>43562.944971781151</v>
      </c>
    </row>
    <row r="5" spans="1:14">
      <c r="A5" s="3">
        <v>3</v>
      </c>
      <c r="B5" s="3" t="s">
        <v>1</v>
      </c>
      <c r="C5" s="5">
        <v>43621</v>
      </c>
      <c r="D5" s="3"/>
      <c r="E5" s="3"/>
      <c r="F5" s="1"/>
      <c r="G5" s="1"/>
      <c r="H5" s="3"/>
      <c r="I5" s="3"/>
      <c r="L5" s="4">
        <f t="shared" ca="1" si="0"/>
        <v>43609.756698204168</v>
      </c>
    </row>
    <row r="6" spans="1:14">
      <c r="A6" s="3">
        <v>4</v>
      </c>
      <c r="B6" s="3"/>
      <c r="C6" s="5">
        <v>43643</v>
      </c>
      <c r="D6" s="3" t="s">
        <v>14</v>
      </c>
      <c r="E6" s="3" t="s">
        <v>16</v>
      </c>
      <c r="F6" s="1" t="s">
        <v>12</v>
      </c>
      <c r="G6" s="1" t="s">
        <v>21</v>
      </c>
      <c r="H6" s="3" t="s">
        <v>29</v>
      </c>
      <c r="I6" s="3"/>
      <c r="L6" s="4">
        <f t="shared" ca="1" si="0"/>
        <v>43621.438906893636</v>
      </c>
    </row>
    <row r="7" spans="1:14">
      <c r="A7" s="3">
        <v>5</v>
      </c>
      <c r="B7" s="3"/>
      <c r="C7" s="5">
        <v>43631</v>
      </c>
      <c r="D7" s="3" t="s">
        <v>16</v>
      </c>
      <c r="E7" s="3" t="s">
        <v>17</v>
      </c>
      <c r="F7" s="1" t="s">
        <v>10</v>
      </c>
      <c r="G7" s="1" t="s">
        <v>22</v>
      </c>
      <c r="H7" s="3" t="s">
        <v>25</v>
      </c>
      <c r="I7" s="3"/>
      <c r="L7" s="4">
        <f t="shared" ca="1" si="0"/>
        <v>43590.072261208043</v>
      </c>
    </row>
    <row r="8" spans="1:14">
      <c r="A8" s="3">
        <v>6</v>
      </c>
      <c r="B8" s="3"/>
      <c r="C8" s="5">
        <v>43596</v>
      </c>
      <c r="D8" s="3" t="s">
        <v>19</v>
      </c>
      <c r="E8" s="3" t="s">
        <v>14</v>
      </c>
      <c r="F8" s="1" t="s">
        <v>10</v>
      </c>
      <c r="G8" s="1" t="s">
        <v>22</v>
      </c>
      <c r="H8" s="3" t="s">
        <v>26</v>
      </c>
      <c r="I8" s="3"/>
      <c r="L8" s="4">
        <f t="shared" ca="1" si="0"/>
        <v>43594.710339848985</v>
      </c>
    </row>
    <row r="9" spans="1:14">
      <c r="A9" s="3">
        <v>7</v>
      </c>
      <c r="B9" s="3"/>
      <c r="C9" s="5">
        <v>43590</v>
      </c>
      <c r="D9" s="3" t="s">
        <v>14</v>
      </c>
      <c r="E9" s="3" t="s">
        <v>15</v>
      </c>
      <c r="F9" s="1" t="s">
        <v>12</v>
      </c>
      <c r="G9" s="1" t="s">
        <v>21</v>
      </c>
      <c r="H9" s="3" t="s">
        <v>27</v>
      </c>
      <c r="I9" s="3"/>
      <c r="L9" s="4">
        <f t="shared" ca="1" si="0"/>
        <v>43634.692313950298</v>
      </c>
    </row>
    <row r="10" spans="1:14">
      <c r="A10" s="3">
        <v>8</v>
      </c>
      <c r="B10" s="3"/>
      <c r="C10" s="5">
        <v>43647</v>
      </c>
      <c r="D10" s="3" t="s">
        <v>15</v>
      </c>
      <c r="E10" s="3" t="s">
        <v>18</v>
      </c>
      <c r="F10" s="1" t="s">
        <v>10</v>
      </c>
      <c r="G10" s="1" t="s">
        <v>22</v>
      </c>
      <c r="H10" s="3" t="s">
        <v>28</v>
      </c>
      <c r="I10" s="3"/>
      <c r="L10" s="4">
        <f t="shared" ca="1" si="0"/>
        <v>43631.604328166177</v>
      </c>
    </row>
    <row r="11" spans="1:14">
      <c r="A11" s="3">
        <v>9</v>
      </c>
      <c r="B11" s="3" t="s">
        <v>1</v>
      </c>
      <c r="C11" s="5">
        <v>43648</v>
      </c>
      <c r="D11" s="3"/>
      <c r="E11" s="3"/>
      <c r="F11" s="1"/>
      <c r="G11" s="1"/>
      <c r="H11" s="3"/>
      <c r="I11" s="3"/>
      <c r="L11" s="4">
        <f t="shared" ca="1" si="0"/>
        <v>43642.754284239811</v>
      </c>
    </row>
    <row r="12" spans="1:14">
      <c r="A12" s="3">
        <v>10</v>
      </c>
      <c r="B12" s="3" t="s">
        <v>1</v>
      </c>
      <c r="C12" s="5">
        <v>43581</v>
      </c>
      <c r="D12" s="3"/>
      <c r="E12" s="3"/>
      <c r="F12" s="1"/>
      <c r="G12" s="1"/>
      <c r="H12" s="3"/>
      <c r="I12" s="3"/>
      <c r="L12" s="4">
        <f t="shared" ca="1" si="0"/>
        <v>43599.34732561728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C9CDD-649B-46A6-BD6B-3F79E2FF2354}">
          <x14:formula1>
            <xm:f>プルダウンの内容!$A$2:$A$3</xm:f>
          </x14:formula1>
          <xm:sqref>G3:G12</xm:sqref>
        </x14:dataValidation>
        <x14:dataValidation type="list" allowBlank="1" showInputMessage="1" showErrorMessage="1" xr:uid="{540A7113-2DB5-45DA-811F-9F056AD27CC0}">
          <x14:formula1>
            <xm:f>プルダウンの内容!$C$2:$C$3</xm:f>
          </x14:formula1>
          <xm:sqref>F3:F12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9522-20AE-41EC-A411-2D9AA1BBE254}">
  <dimension ref="A1:C3"/>
  <sheetViews>
    <sheetView workbookViewId="0">
      <selection activeCell="A4" sqref="A4"/>
    </sheetView>
  </sheetViews>
  <sheetFormatPr defaultRowHeight="18.75"/>
  <sheetData>
    <row r="1" spans="1:3">
      <c r="A1" t="s">
        <v>4</v>
      </c>
      <c r="C1" t="s">
        <v>9</v>
      </c>
    </row>
    <row r="2" spans="1:3">
      <c r="A2" t="s">
        <v>21</v>
      </c>
      <c r="C2" t="s">
        <v>11</v>
      </c>
    </row>
    <row r="3" spans="1:3">
      <c r="A3" t="s">
        <v>22</v>
      </c>
      <c r="C3" t="s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予約シート</vt:lpstr>
      <vt:lpstr>プルダウンの内容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2019-04-07T01:58:56Z</dcterms:modified>
</cp:coreProperties>
</file>