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mc:AlternateContent xmlns:mc="http://schemas.openxmlformats.org/markup-compatibility/2006">
    <mc:Choice Requires="x15">
      <x15ac:absPath xmlns:x15ac="http://schemas.microsoft.com/office/spreadsheetml/2010/11/ac" url="C:\Users\samma\OneDrive\Documents\SNQM\Data Analysis\Excel_Data_Analytics_Course-main\8_Power_Pivot\"/>
    </mc:Choice>
  </mc:AlternateContent>
  <xr:revisionPtr revIDLastSave="0" documentId="13_ncr:1_{320D92E6-F365-4870-8D32-42555CA2A326}" xr6:coauthVersionLast="47" xr6:coauthVersionMax="47" xr10:uidLastSave="{00000000-0000-0000-0000-000000000000}"/>
  <bookViews>
    <workbookView xWindow="-110" yWindow="-110" windowWidth="19420" windowHeight="10300" activeTab="3"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1">#N/A</definedName>
    <definedName name="Slicer_job_title_short">#N/A</definedName>
  </definedNames>
  <calcPr calcId="191029"/>
  <pivotCaches>
    <pivotCache cacheId="102" r:id="rId5"/>
    <pivotCache cacheId="103" r:id="rId6"/>
    <pivotCache cacheId="116" r:id="rId7"/>
    <pivotCache cacheId="128" r:id="rId8"/>
  </pivotCaches>
  <extLst>
    <ext xmlns:x14="http://schemas.microsoft.com/office/spreadsheetml/2009/9/main" uri="{876F7934-8845-4945-9796-88D515C7AA90}">
      <x14:pivotCaches>
        <pivotCache cacheId="3" r:id="rId9"/>
        <pivotCache cacheId="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<sst xmlns="http://schemas.openxmlformats.org/spreadsheetml/2006/main" count="56" uniqueCount="28">
  <si>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</si>
  <si>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</si>
  <si>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</si>
  <si>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</si>
  <si>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</si>
  <si>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</si>
  <si>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</si>
  <si>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</si>
  <si>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</si>
  <si>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</si>
  <si>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</si>
  <si>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</si>
  <si>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</si>
  <si>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</si>
  <si>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</si>
  <si>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</si>
  <si>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</si>
  <si>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</si>
  <si>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Jobs</t>
  </si>
  <si>
    <t>Median Salary</t>
  </si>
  <si>
    <t>Median Salary US</t>
  </si>
  <si>
    <t>Media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</si>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</sst>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66"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0" fillId="0" borderId="0" xfId="0" applyNumberFormat="1"/>
    <xf numFmtId="9" fontId="0" fillId="0" borderId="0" xfId="1" applyFont="1"/>
    <xf numFmtId="9" fontId="0" fillId="0" borderId="0" xfId="0" applyNumberFormat="1"/>
  </cellXfs>
  <cellStyles count="2">
    <cellStyle name="Normal" xfId="0" builtinId="0"/>
    <cellStyle name="Percent" xfId="1" builtinId="5"/>
  </cellStyles>
  <dxfs count="13">
    <dxf>
      <numFmt numFmtId="13" formatCode="0%"/>
    </dxf>
    <dxf>
      <numFmt numFmtId="13" formatCode="0%"/>
    </dxf>
    <dxf>
      <numFmt numFmtId="164" formatCode="_(* #,##0_);_(* \(#,##0\);_(* &quot;-&quot;??_);_(@_)"/>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Malibiran.xlsx]Skill_Job_Analysis!PivotTable2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equals</a:t>
            </a:r>
            <a:r>
              <a:rPr lang="en-US" baseline="0"/>
              <a:t> more</a:t>
            </a:r>
            <a:r>
              <a:rPr lang="en-US"/>
              <a:t> money</a:t>
            </a:r>
            <a:r>
              <a:rPr lang="en-US" baseline="0"/>
              <a:t>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Jobs</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5555555555555552E-2"/>
                  <c:y val="7.407407407407407E-2"/>
                </c:manualLayout>
              </c:layout>
              <c:tx>
                <c:rich>
                  <a:bodyPr/>
                  <a:lstStyle/>
                  <a:p>
                    <a:fld id="{EDCA16B0-4387-4FC9-8830-AFF5B37727D7}"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21D-4E78-997A-149FD355CB74}"/>
                </c:ext>
              </c:extLst>
            </c:dLbl>
            <c:dLbl>
              <c:idx val="1"/>
              <c:layout>
                <c:manualLayout>
                  <c:x val="-0.15531508593252696"/>
                  <c:y val="-1.2170385395537563E-2"/>
                </c:manualLayout>
              </c:layout>
              <c:tx>
                <c:rich>
                  <a:bodyPr/>
                  <a:lstStyle/>
                  <a:p>
                    <a:fld id="{26BF59F1-25DC-4B68-9BBD-42342326970C}"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21D-4E78-997A-149FD355CB74}"/>
                </c:ext>
              </c:extLst>
            </c:dLbl>
            <c:dLbl>
              <c:idx val="2"/>
              <c:tx>
                <c:rich>
                  <a:bodyPr/>
                  <a:lstStyle/>
                  <a:p>
                    <a:fld id="{E028D04A-2C10-4F30-A013-14A2CCBD3726}" type="CELLRANGE">
                      <a:rPr lang="en-PH"/>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21D-4E78-997A-149FD355CB74}"/>
                </c:ext>
              </c:extLst>
            </c:dLbl>
            <c:dLbl>
              <c:idx val="3"/>
              <c:layout>
                <c:manualLayout>
                  <c:x val="-0.10693825588796944"/>
                  <c:y val="-9.330628803245436E-2"/>
                </c:manualLayout>
              </c:layout>
              <c:tx>
                <c:rich>
                  <a:bodyPr/>
                  <a:lstStyle/>
                  <a:p>
                    <a:fld id="{CB58065B-AFE9-495C-A360-020686B2C189}"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21D-4E78-997A-149FD355CB74}"/>
                </c:ext>
              </c:extLst>
            </c:dLbl>
            <c:dLbl>
              <c:idx val="4"/>
              <c:layout>
                <c:manualLayout>
                  <c:x val="-2.5463293854659001E-2"/>
                  <c:y val="7.4074204213316994E-2"/>
                </c:manualLayout>
              </c:layout>
              <c:tx>
                <c:rich>
                  <a:bodyPr/>
                  <a:lstStyle/>
                  <a:p>
                    <a:fld id="{E0F26FE4-9C42-4A0E-896F-CA80F090F473}"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21D-4E78-997A-149FD355CB74}"/>
                </c:ext>
              </c:extLst>
            </c:dLbl>
            <c:dLbl>
              <c:idx val="5"/>
              <c:layout>
                <c:manualLayout>
                  <c:x val="-6.3888891673391235E-2"/>
                  <c:y val="-9.6076408298861216E-2"/>
                </c:manualLayout>
              </c:layout>
              <c:tx>
                <c:rich>
                  <a:bodyPr/>
                  <a:lstStyle/>
                  <a:p>
                    <a:fld id="{F6B04AE5-4555-4418-A501-72C87EB2FEFB}"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21D-4E78-997A-149FD355CB74}"/>
                </c:ext>
              </c:extLst>
            </c:dLbl>
            <c:dLbl>
              <c:idx val="6"/>
              <c:layout>
                <c:manualLayout>
                  <c:x val="-0.16828801555757156"/>
                  <c:y val="-0.13320758333200236"/>
                </c:manualLayout>
              </c:layout>
              <c:tx>
                <c:rich>
                  <a:bodyPr/>
                  <a:lstStyle/>
                  <a:p>
                    <a:fld id="{72179D58-9529-4E0C-8B43-3013DA77DA18}"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21D-4E78-997A-149FD355CB74}"/>
                </c:ext>
              </c:extLst>
            </c:dLbl>
            <c:dLbl>
              <c:idx val="7"/>
              <c:layout>
                <c:manualLayout>
                  <c:x val="3.8423793461208819E-2"/>
                  <c:y val="-4.5150532654006481E-2"/>
                </c:manualLayout>
              </c:layout>
              <c:tx>
                <c:rich>
                  <a:bodyPr/>
                  <a:lstStyle/>
                  <a:p>
                    <a:fld id="{8FC40624-4744-489D-811F-D93331124A58}"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21D-4E78-997A-149FD355CB74}"/>
                </c:ext>
              </c:extLst>
            </c:dLbl>
            <c:dLbl>
              <c:idx val="8"/>
              <c:layout>
                <c:manualLayout>
                  <c:x val="-0.10833333333333336"/>
                  <c:y val="-5.0925925925926013E-2"/>
                </c:manualLayout>
              </c:layout>
              <c:tx>
                <c:rich>
                  <a:bodyPr/>
                  <a:lstStyle/>
                  <a:p>
                    <a:fld id="{55758C98-2D08-4D20-B42E-2319DCCA0478}"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21D-4E78-997A-149FD355CB74}"/>
                </c:ext>
              </c:extLst>
            </c:dLbl>
            <c:dLbl>
              <c:idx val="9"/>
              <c:tx>
                <c:rich>
                  <a:bodyPr/>
                  <a:lstStyle/>
                  <a:p>
                    <a:fld id="{0AFDE17B-D83E-43F4-B492-33B22556502C}" type="CELLRANGE">
                      <a:rPr lang="en-PH"/>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21D-4E78-997A-149FD355CB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421D-4E78-997A-149FD355CB74}"/>
            </c:ext>
          </c:extLst>
        </c:ser>
        <c:dLbls>
          <c:showLegendKey val="0"/>
          <c:showVal val="0"/>
          <c:showCatName val="0"/>
          <c:showSerName val="0"/>
          <c:showPercent val="0"/>
          <c:showBubbleSize val="0"/>
        </c:dLbls>
        <c:axId val="1847478271"/>
        <c:axId val="1847476831"/>
      </c:scatterChart>
      <c:valAx>
        <c:axId val="1847478271"/>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Median</a:t>
                </a:r>
                <a:r>
                  <a:rPr lang="en-PH" baseline="0"/>
                  <a:t> Salary($)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476831"/>
        <c:crosses val="autoZero"/>
        <c:crossBetween val="midCat"/>
      </c:valAx>
      <c:valAx>
        <c:axId val="1847476831"/>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Average</a:t>
                </a:r>
                <a:r>
                  <a:rPr lang="en-PH" baseline="0"/>
                  <a:t> Skills Requested</a:t>
                </a:r>
                <a:endParaRPr lang="en-PH"/>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PH"/>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4782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2 - Malibiran.xlsx]Skill_Salary_Analysis!PivotTable1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What's</a:t>
            </a:r>
            <a:r>
              <a:rPr lang="en-PH" baseline="0"/>
              <a:t> the pay of the top 10 skills?</a:t>
            </a:r>
            <a:endParaRPr lang="en-PH"/>
          </a:p>
        </c:rich>
      </c:tx>
      <c:layout>
        <c:manualLayout>
          <c:xMode val="edge"/>
          <c:yMode val="edge"/>
          <c:x val="0.25271813956899158"/>
          <c:y val="3.8961038961038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Skill_Salary_Analysis!$B$1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Skill_Salary_Analysis!$B$1</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C522-423C-8922-A696FBBCA696}"/>
            </c:ext>
          </c:extLst>
        </c:ser>
        <c:dLbls>
          <c:showLegendKey val="0"/>
          <c:showVal val="0"/>
          <c:showCatName val="0"/>
          <c:showSerName val="0"/>
          <c:showPercent val="0"/>
          <c:showBubbleSize val="0"/>
        </c:dLbls>
        <c:gapWidth val="219"/>
        <c:axId val="1304689711"/>
        <c:axId val="1304691631"/>
      </c:barChart>
      <c:lineChart>
        <c:grouping val="standard"/>
        <c:varyColors val="0"/>
        <c:ser>
          <c:idx val="1"/>
          <c:order val="1"/>
          <c:tx>
            <c:strRef>
              <c:f>Skill_Salary_Analysis!$B$1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Skill_Salary_Analysis!$B$1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Skill_Salary_Analysis!$B$1</c:f>
              <c:numCache>
                <c:formatCode>General</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4-C522-423C-8922-A696FBBCA696}"/>
            </c:ext>
          </c:extLst>
        </c:ser>
        <c:dLbls>
          <c:showLegendKey val="0"/>
          <c:showVal val="0"/>
          <c:showCatName val="0"/>
          <c:showSerName val="0"/>
          <c:showPercent val="0"/>
          <c:showBubbleSize val="0"/>
        </c:dLbls>
        <c:marker val="1"/>
        <c:smooth val="0"/>
        <c:axId val="1229542431"/>
        <c:axId val="2111463055"/>
      </c:lineChart>
      <c:catAx>
        <c:axId val="13046897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691631"/>
        <c:crosses val="autoZero"/>
        <c:auto val="1"/>
        <c:lblAlgn val="ctr"/>
        <c:lblOffset val="100"/>
        <c:noMultiLvlLbl val="0"/>
      </c:catAx>
      <c:valAx>
        <c:axId val="1304691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Median</a:t>
                </a:r>
                <a:r>
                  <a:rPr lang="en-PH" baseline="0"/>
                  <a:t> Salary (USD)</a:t>
                </a:r>
                <a:endParaRPr lang="en-PH"/>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689711"/>
        <c:crosses val="autoZero"/>
        <c:crossBetween val="between"/>
      </c:valAx>
      <c:valAx>
        <c:axId val="2111463055"/>
        <c:scaling>
          <c:orientation val="minMax"/>
        </c:scaling>
        <c:delete val="0"/>
        <c:axPos val="r"/>
        <c:title>
          <c:tx>
            <c:strRef>
              <c:f>Skill_Salary_Analysis!$C$1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542431"/>
        <c:crosses val="max"/>
        <c:crossBetween val="between"/>
      </c:valAx>
      <c:catAx>
        <c:axId val="1229542431"/>
        <c:scaling>
          <c:orientation val="minMax"/>
        </c:scaling>
        <c:delete val="1"/>
        <c:axPos val="b"/>
        <c:numFmt formatCode="General" sourceLinked="1"/>
        <c:majorTickMark val="out"/>
        <c:minorTickMark val="none"/>
        <c:tickLblPos val="nextTo"/>
        <c:crossAx val="2111463055"/>
        <c:auto val="1"/>
        <c:lblAlgn val="ctr"/>
        <c:lblOffset val="100"/>
        <c:noMultiLvlLbl val="0"/>
      </c:catAx>
      <c:spPr>
        <a:noFill/>
        <a:ln>
          <a:noFill/>
        </a:ln>
        <a:effectLst/>
      </c:spPr>
    </c:plotArea>
    <c:legend>
      <c:legendPos val="r"/>
      <c:layout>
        <c:manualLayout>
          <c:xMode val="edge"/>
          <c:yMode val="edge"/>
          <c:x val="0.73481780402449703"/>
          <c:y val="7.8630796150481195E-4"/>
          <c:w val="0.26518219597550313"/>
          <c:h val="0.1377325750947797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356629</xdr:colOff>
      <xdr:row>0</xdr:row>
      <xdr:rowOff>23701</xdr:rowOff>
    </xdr:from>
    <xdr:to>
      <xdr:col>8</xdr:col>
      <xdr:colOff>599494</xdr:colOff>
      <xdr:row>17</xdr:row>
      <xdr:rowOff>23701</xdr:rowOff>
    </xdr:to>
    <xdr:graphicFrame macro="">
      <xdr:nvGraphicFramePr>
        <xdr:cNvPr id="2" name="Chart 1">
          <a:extLst>
            <a:ext uri="{FF2B5EF4-FFF2-40B4-BE49-F238E27FC236}">
              <a16:creationId xmlns:a16="http://schemas.microsoft.com/office/drawing/2014/main" id="{219C1126-5757-0C7F-4C37-99B838232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125212</xdr:colOff>
      <xdr:row>0</xdr:row>
      <xdr:rowOff>53663</xdr:rowOff>
    </xdr:from>
    <xdr:to>
      <xdr:col>12</xdr:col>
      <xdr:colOff>463354</xdr:colOff>
      <xdr:row>14</xdr:row>
      <xdr:rowOff>22011</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4C13397C-FA11-445F-8DC4-856D38E7D893}"/>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485112" y="53663"/>
              <a:ext cx="1557342" cy="254644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158750</xdr:colOff>
      <xdr:row>0</xdr:row>
      <xdr:rowOff>0</xdr:rowOff>
    </xdr:from>
    <xdr:to>
      <xdr:col>7</xdr:col>
      <xdr:colOff>158750</xdr:colOff>
      <xdr:row>14</xdr:row>
      <xdr:rowOff>41272</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1FF7069D-341E-27D5-4359-DB0FAB762E7B}"/>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4972050" y="0"/>
              <a:ext cx="1828800" cy="261937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120650</xdr:colOff>
      <xdr:row>0</xdr:row>
      <xdr:rowOff>139700</xdr:rowOff>
    </xdr:from>
    <xdr:to>
      <xdr:col>14</xdr:col>
      <xdr:colOff>455930</xdr:colOff>
      <xdr:row>14</xdr:row>
      <xdr:rowOff>159385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08AD442B-4755-4A4B-82D1-E65A9DD6EF51}"/>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788400" y="139700"/>
              <a:ext cx="1554480" cy="259778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509270</xdr:colOff>
      <xdr:row>0</xdr:row>
      <xdr:rowOff>139700</xdr:rowOff>
    </xdr:from>
    <xdr:to>
      <xdr:col>17</xdr:col>
      <xdr:colOff>234950</xdr:colOff>
      <xdr:row>14</xdr:row>
      <xdr:rowOff>159385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1611C711-E33F-42DD-B0BF-B0D1694CF5E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396220" y="139700"/>
              <a:ext cx="1554480" cy="259778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101600</xdr:colOff>
      <xdr:row>0</xdr:row>
      <xdr:rowOff>69850</xdr:rowOff>
    </xdr:from>
    <xdr:to>
      <xdr:col>12</xdr:col>
      <xdr:colOff>69850</xdr:colOff>
      <xdr:row>16</xdr:row>
      <xdr:rowOff>57150</xdr:rowOff>
    </xdr:to>
    <xdr:graphicFrame macro="">
      <xdr:nvGraphicFramePr>
        <xdr:cNvPr id="4" name="Chart 3">
          <a:extLst>
            <a:ext uri="{FF2B5EF4-FFF2-40B4-BE49-F238E27FC236}">
              <a16:creationId xmlns:a16="http://schemas.microsoft.com/office/drawing/2014/main" id="{91AD1C7C-BCDC-95AF-B703-A3B9266D0C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 Nicholai" refreshedDate="45872.571281481483" backgroundQuery="1" createdVersion="8" refreshedVersion="8" minRefreshableVersion="3" recordCount="0" supportSubquery="1" supportAdvancedDrill="1" xr:uid="{F574BF0E-2358-4EFE-8175-6E8606530881}">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s]" caption="Skills Per Jobs"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 Job Count]" caption=" Job Count" measure="1" displayFolder="" measureGroup="data_jobs_salary" count="0"/>
    <cacheHierarchy uniqueName="[Measures].[Skills Per Jobs]" caption="Skills Per Jobs"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 Salary Non-US]" caption="Media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 Nicholai" refreshedDate="45872.571279861113" backgroundQuery="1" createdVersion="8" refreshedVersion="8" minRefreshableVersion="3" recordCount="0" supportSubquery="1" supportAdvancedDrill="1" xr:uid="{F68A36D3-09A8-4757-90A0-C3266710987F}">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 Salary Non-US]" caption="Media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 Job Count]" caption=" Job Count" measure="1" displayFolder="" measureGroup="data_jobs_salary" count="0"/>
    <cacheHierarchy uniqueName="[Measures].[Skills Per Jobs]" caption="Skills Per Jobs"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 Salary Non-US]" caption="Media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 Nicholai" refreshedDate="45872.577796990743" backgroundQuery="1" createdVersion="8" refreshedVersion="8" minRefreshableVersion="3" recordCount="0" supportSubquery="1" supportAdvancedDrill="1" xr:uid="{A6E84032-48AB-43CD-8C9A-B47668DBF038}">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 Job Count]" caption=" Job Count" measure="1" displayFolder="" measureGroup="data_jobs_salary" count="0"/>
    <cacheHierarchy uniqueName="[Measures].[Skills Per Jobs]" caption="Skills Per Jobs"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 Salary Non-US]" caption="Media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 Nicholai" refreshedDate="45872.579512847224"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 Job Count]" caption=" Job Count" measure="1" displayFolder="" measureGroup="data_jobs_salary" count="0"/>
    <cacheHierarchy uniqueName="[Measures].[Skills Per Jobs]" caption="Skills Per Jobs"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 Salary Non-US]" caption="Media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 Nicholai" refreshedDate="45865.684710995367" backgroundQuery="1" createdVersion="3" refreshedVersion="8" minRefreshableVersion="3" recordCount="0" supportSubquery="1" supportAdvancedDrill="1" xr:uid="{FD1323A7-DD31-4C8D-8A82-42F1C76B90A4}">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 Job Count]" caption=" Job Count" measure="1" displayFolder="" measureGroup="data_jobs_salary" count="0"/>
    <cacheHierarchy uniqueName="[Measures].[Skills Per Jobs]" caption="Skills Per Jobs"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 Salary Non-US]" caption="Media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58387886"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 Nicholai" refreshedDate="45865.68471666667" backgroundQuery="1" createdVersion="3" refreshedVersion="8" minRefreshableVersion="3" recordCount="0" supportSubquery="1" supportAdvancedDrill="1" xr:uid="{6A9F0A4D-360B-41A4-91CB-D6B91BC0CF81}">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 Job Count]" caption=" Job Count" measure="1" displayFolder="" measureGroup="data_jobs_salary" count="0"/>
    <cacheHierarchy uniqueName="[Measures].[Skills Per Jobs]" caption="Skills Per Jobs"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 Salary Non-US]" caption="Media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053732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2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2">
    <format dxfId="3">
      <pivotArea outline="0" collapsedLevelsAreSubtotals="1" fieldPosition="0"/>
    </format>
    <format dxfId="1">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9D26D7-99C4-4F6C-8EC4-186CAAB86DB9}" name="PivotTable1" cacheId="102" applyNumberFormats="0" applyBorderFormats="0" applyFontFormats="0" applyPatternFormats="0" applyAlignmentFormats="0" applyWidthHeightFormats="1" dataCaption="Values" tag="107f7139-9096-4c15-8e6b-faf570403954"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656D85-5825-4CC8-9B4F-7326A2DF09DA}" name="PivotTable1" cacheId="103" applyNumberFormats="0" applyBorderFormats="0" applyFontFormats="0" applyPatternFormats="0" applyAlignmentFormats="0" applyWidthHeightFormats="1" dataCaption="Values" tag="28d024b6-e18c-4a41-aade-98921babd4d4"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3" subtotal="count" baseField="0" baseItem="0"/>
    <dataField fld="4"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1D6FC5-1A38-4DB9-B887-5F7EF4E7C99E}" name="PivotTable1" cacheId="116" applyNumberFormats="0" applyBorderFormats="0" applyFontFormats="0" applyPatternFormats="0" applyAlignmentFormats="0" applyWidthHeightFormats="1" dataCaption="Values" tag="ce357afd-270d-4dd9-9e97-8293243bf604" updatedVersion="8" minRefreshableVersion="3" useAutoFormatting="1" itemPrintTitles="1" createdVersion="8" indent="0" outline="1" outlineData="1" multipleFieldFilters="0" chartFormat="10">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s>
  <data>
    <olap pivotCacheId="50537323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1C9FB62C-02E7-4F4C-9A9B-7F18E3E3B233}" sourceName="[data_jobs_salary].[job_country]">
  <pivotTables>
    <pivotTable tabId="18" name="PivotTable1"/>
    <pivotTable tabId="19" name="PivotTable1"/>
    <pivotTable tabId="16" name="PivotTable2"/>
    <pivotTable tabId="17" name="PivotTable1"/>
  </pivotTables>
  <data>
    <olap pivotCacheId="85838788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5BB9F13-2567-4CFE-BB56-BC5351078869}" cache="Slicer_job_country1" caption="Country" startItem="100"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3956A81A-EFC0-4EA9-8ABD-99262BC2ED67}" cache="Slicer_job_country1" caption="Country" startItem="104" level="1"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1126C951-7FEA-4F92-8C65-EED274864B5A}" cache="Slicer_job_title_short" caption="Job Title" level="1" rowHeight="234950"/>
  <slicer name="job_country 2" xr10:uid="{C67813B4-9EC2-4BB9-A131-B9F13A091711}"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K18" sqref="K18"/>
    </sheetView>
  </sheetViews>
  <sheetFormatPr defaultRowHeight="14.5" x14ac:dyDescent="0.35"/>
  <cols>
    <col min="1" max="1" width="12.453125" bestFit="1" customWidth="1"/>
    <col min="2" max="2" width="13.7265625" style="6" bestFit="1" customWidth="1"/>
    <col min="3" max="3" width="13.7265625" bestFit="1" customWidth="1"/>
  </cols>
  <sheetData>
    <row r="3" spans="1:2" x14ac:dyDescent="0.35">
      <c r="A3" s="1" t="s">
        <v>10</v>
      </c>
      <c r="B3" s="7" t="s">
        <v>27</v>
      </c>
    </row>
    <row r="4" spans="1:2" x14ac:dyDescent="0.35">
      <c r="A4" s="2" t="s">
        <v>22</v>
      </c>
      <c r="B4" s="7">
        <v>6.7873845784866285E-2</v>
      </c>
    </row>
    <row r="5" spans="1:2" x14ac:dyDescent="0.35">
      <c r="A5" s="2" t="s">
        <v>24</v>
      </c>
      <c r="B5" s="7">
        <v>9.653435663748651E-2</v>
      </c>
    </row>
    <row r="6" spans="1:2" x14ac:dyDescent="0.35">
      <c r="A6" s="2" t="s">
        <v>25</v>
      </c>
      <c r="B6" s="7">
        <v>0.10420913778630531</v>
      </c>
    </row>
    <row r="7" spans="1:2" x14ac:dyDescent="0.35">
      <c r="A7" s="2" t="s">
        <v>15</v>
      </c>
      <c r="B7" s="7">
        <v>0.16033097493704282</v>
      </c>
    </row>
    <row r="8" spans="1:2" x14ac:dyDescent="0.35">
      <c r="A8" s="2" t="s">
        <v>23</v>
      </c>
      <c r="B8" s="7">
        <v>0.1680057560858616</v>
      </c>
    </row>
    <row r="9" spans="1:2" x14ac:dyDescent="0.35">
      <c r="A9" s="2" t="s">
        <v>17</v>
      </c>
      <c r="B9" s="7">
        <v>0.18803213814606068</v>
      </c>
    </row>
    <row r="10" spans="1:2" x14ac:dyDescent="0.35">
      <c r="A10" s="2" t="s">
        <v>13</v>
      </c>
      <c r="B10" s="7">
        <v>0.27653195826837751</v>
      </c>
    </row>
    <row r="11" spans="1:2" x14ac:dyDescent="0.35">
      <c r="A11" s="2" t="s">
        <v>14</v>
      </c>
      <c r="B11" s="7">
        <v>0.28696486389255305</v>
      </c>
    </row>
    <row r="12" spans="1:2" x14ac:dyDescent="0.35">
      <c r="A12" s="2" t="s">
        <v>16</v>
      </c>
      <c r="B12" s="7">
        <v>0.41455810049166569</v>
      </c>
    </row>
    <row r="13" spans="1:2" x14ac:dyDescent="0.35">
      <c r="A13" s="2" t="s">
        <v>12</v>
      </c>
      <c r="B13" s="7">
        <v>0.52500299796138628</v>
      </c>
    </row>
    <row r="14" spans="1:2" x14ac:dyDescent="0.35">
      <c r="A14" s="2" t="s">
        <v>11</v>
      </c>
      <c r="B14"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93D1E-B139-4B37-BB80-800871E12D25}">
  <dimension ref="A1:G12"/>
  <sheetViews>
    <sheetView zoomScaleNormal="100" workbookViewId="0"/>
  </sheetViews>
  <sheetFormatPr defaultRowHeight="14.5" x14ac:dyDescent="0.35"/>
  <cols>
    <col min="1" max="1" width="23.36328125" bestFit="1" customWidth="1"/>
    <col min="2" max="3" width="12.6328125" bestFit="1" customWidth="1"/>
    <col min="4" max="4" width="12.54296875" bestFit="1" customWidth="1"/>
    <col min="5" max="5" width="22.6328125" bestFit="1" customWidth="1"/>
    <col min="6" max="7" width="12" bestFit="1" customWidth="1"/>
  </cols>
  <sheetData>
    <row r="1" spans="1:7" x14ac:dyDescent="0.35">
      <c r="A1" s="1" t="s">
        <v>10</v>
      </c>
      <c r="B1" t="s">
        <v>19</v>
      </c>
      <c r="C1" t="s">
        <v>18</v>
      </c>
      <c r="E1" t="str" cm="1">
        <f t="array" ref="E1:G11">A1:C11</f>
        <v>Row Labels</v>
      </c>
      <c r="F1" t="str">
        <v>Median Salary</v>
      </c>
      <c r="G1" t="str">
        <v>Skills Per Jobs</v>
      </c>
    </row>
    <row r="2" spans="1:7" x14ac:dyDescent="0.35">
      <c r="A2" s="2" t="s">
        <v>0</v>
      </c>
      <c r="B2" s="4">
        <v>155000</v>
      </c>
      <c r="C2" s="3">
        <v>5.2262295081967212</v>
      </c>
      <c r="E2" t="str">
        <v>Senior Data Scientist</v>
      </c>
      <c r="F2">
        <v>155000</v>
      </c>
      <c r="G2">
        <v>5.2262295081967212</v>
      </c>
    </row>
    <row r="3" spans="1:7" x14ac:dyDescent="0.35">
      <c r="A3" s="2" t="s">
        <v>5</v>
      </c>
      <c r="B3" s="4">
        <v>150000</v>
      </c>
      <c r="C3" s="3">
        <v>8.2632711621233863</v>
      </c>
      <c r="E3" t="str">
        <v>Senior Data Engineer</v>
      </c>
      <c r="F3">
        <v>150000</v>
      </c>
      <c r="G3">
        <v>8.2632711621233863</v>
      </c>
    </row>
    <row r="4" spans="1:7" x14ac:dyDescent="0.35">
      <c r="A4" s="2" t="s">
        <v>3</v>
      </c>
      <c r="B4" s="4">
        <v>150000</v>
      </c>
      <c r="C4" s="3">
        <v>4.7012987012987013</v>
      </c>
      <c r="E4" t="str">
        <v>Machine Learning Engineer</v>
      </c>
      <c r="F4">
        <v>150000</v>
      </c>
      <c r="G4">
        <v>4.7012987012987013</v>
      </c>
    </row>
    <row r="5" spans="1:7" x14ac:dyDescent="0.35">
      <c r="A5" s="2" t="s">
        <v>4</v>
      </c>
      <c r="B5" s="4">
        <v>130000</v>
      </c>
      <c r="C5" s="3">
        <v>5.0074794315632012</v>
      </c>
      <c r="E5" t="str">
        <v>Data Scientist</v>
      </c>
      <c r="F5">
        <v>130000</v>
      </c>
      <c r="G5">
        <v>5.0074794315632012</v>
      </c>
    </row>
    <row r="6" spans="1:7" x14ac:dyDescent="0.35">
      <c r="A6" s="2" t="s">
        <v>7</v>
      </c>
      <c r="B6" s="4">
        <v>125000</v>
      </c>
      <c r="C6" s="3">
        <v>5.1339285714285712</v>
      </c>
      <c r="E6" t="str">
        <v>Software Engineer</v>
      </c>
      <c r="F6">
        <v>125000</v>
      </c>
      <c r="G6">
        <v>5.1339285714285712</v>
      </c>
    </row>
    <row r="7" spans="1:7" x14ac:dyDescent="0.35">
      <c r="A7" s="2" t="s">
        <v>1</v>
      </c>
      <c r="B7" s="4">
        <v>125000</v>
      </c>
      <c r="C7" s="3">
        <v>6.9082665541965413</v>
      </c>
      <c r="E7" t="str">
        <v>Data Engineer</v>
      </c>
      <c r="F7">
        <v>125000</v>
      </c>
      <c r="G7">
        <v>6.9082665541965413</v>
      </c>
    </row>
    <row r="8" spans="1:7" x14ac:dyDescent="0.35">
      <c r="A8" s="2" t="s">
        <v>9</v>
      </c>
      <c r="B8" s="4">
        <v>115000</v>
      </c>
      <c r="C8" s="3">
        <v>4.7878787878787881</v>
      </c>
      <c r="E8" t="str">
        <v>Cloud Engineer</v>
      </c>
      <c r="F8">
        <v>115000</v>
      </c>
      <c r="G8">
        <v>4.7878787878787881</v>
      </c>
    </row>
    <row r="9" spans="1:7" x14ac:dyDescent="0.35">
      <c r="A9" s="2" t="s">
        <v>2</v>
      </c>
      <c r="B9" s="4">
        <v>110000</v>
      </c>
      <c r="C9" s="3">
        <v>4.4124203821656049</v>
      </c>
      <c r="E9" t="str">
        <v>Senior Data Analyst</v>
      </c>
      <c r="F9">
        <v>110000</v>
      </c>
      <c r="G9">
        <v>4.4124203821656049</v>
      </c>
    </row>
    <row r="10" spans="1:7" x14ac:dyDescent="0.35">
      <c r="A10" s="2" t="s">
        <v>6</v>
      </c>
      <c r="B10" s="4">
        <v>90000</v>
      </c>
      <c r="C10" s="3">
        <v>3.6000719510732702</v>
      </c>
      <c r="E10" t="str">
        <v>Data Analyst</v>
      </c>
      <c r="F10">
        <v>90000</v>
      </c>
      <c r="G10">
        <v>3.6000719510732702</v>
      </c>
    </row>
    <row r="11" spans="1:7" x14ac:dyDescent="0.35">
      <c r="A11" s="2" t="s">
        <v>8</v>
      </c>
      <c r="B11" s="4">
        <v>90000</v>
      </c>
      <c r="C11" s="3">
        <v>3.3282636248415716</v>
      </c>
      <c r="E11" t="str">
        <v>Business Analyst</v>
      </c>
      <c r="F11">
        <v>90000</v>
      </c>
      <c r="G11">
        <v>3.3282636248415716</v>
      </c>
    </row>
    <row r="12" spans="1:7" x14ac:dyDescent="0.35">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D36A-1041-4111-910C-3E89159CECAC}">
  <dimension ref="A1:D12"/>
  <sheetViews>
    <sheetView workbookViewId="0"/>
  </sheetViews>
  <sheetFormatPr defaultRowHeight="14.5" x14ac:dyDescent="0.35"/>
  <cols>
    <col min="1" max="1" width="22.6328125" bestFit="1" customWidth="1"/>
    <col min="2" max="2" width="15.36328125" bestFit="1" customWidth="1"/>
    <col min="3" max="3" width="18.36328125" bestFit="1" customWidth="1"/>
    <col min="4" max="4" width="12.54296875" bestFit="1" customWidth="1"/>
  </cols>
  <sheetData>
    <row r="1" spans="1:4" x14ac:dyDescent="0.35">
      <c r="A1" s="1" t="s">
        <v>10</v>
      </c>
      <c r="B1" t="s">
        <v>20</v>
      </c>
      <c r="C1" t="s">
        <v>21</v>
      </c>
      <c r="D1" t="s">
        <v>19</v>
      </c>
    </row>
    <row r="2" spans="1:4" x14ac:dyDescent="0.35">
      <c r="A2" s="2" t="s">
        <v>8</v>
      </c>
      <c r="B2" s="4">
        <v>90000</v>
      </c>
      <c r="C2" s="4">
        <v>75000</v>
      </c>
      <c r="D2" s="4">
        <v>90000</v>
      </c>
    </row>
    <row r="3" spans="1:4" x14ac:dyDescent="0.35">
      <c r="A3" s="2" t="s">
        <v>9</v>
      </c>
      <c r="B3" s="4">
        <v>115000</v>
      </c>
      <c r="C3" s="4">
        <v>89100</v>
      </c>
      <c r="D3" s="4">
        <v>115000</v>
      </c>
    </row>
    <row r="4" spans="1:4" x14ac:dyDescent="0.35">
      <c r="A4" s="2" t="s">
        <v>6</v>
      </c>
      <c r="B4" s="4">
        <v>90000</v>
      </c>
      <c r="C4" s="4">
        <v>90000</v>
      </c>
      <c r="D4" s="4">
        <v>90000</v>
      </c>
    </row>
    <row r="5" spans="1:4" x14ac:dyDescent="0.35">
      <c r="A5" s="2" t="s">
        <v>1</v>
      </c>
      <c r="B5" s="4">
        <v>125000</v>
      </c>
      <c r="C5" s="4">
        <v>123500</v>
      </c>
      <c r="D5" s="4">
        <v>125000</v>
      </c>
    </row>
    <row r="6" spans="1:4" x14ac:dyDescent="0.35">
      <c r="A6" s="2" t="s">
        <v>4</v>
      </c>
      <c r="B6" s="4">
        <v>130000</v>
      </c>
      <c r="C6" s="4">
        <v>119550</v>
      </c>
      <c r="D6" s="4">
        <v>130000</v>
      </c>
    </row>
    <row r="7" spans="1:4" x14ac:dyDescent="0.35">
      <c r="A7" s="2" t="s">
        <v>3</v>
      </c>
      <c r="B7" s="4">
        <v>150000</v>
      </c>
      <c r="C7" s="4">
        <v>101029</v>
      </c>
      <c r="D7" s="4">
        <v>150000</v>
      </c>
    </row>
    <row r="8" spans="1:4" x14ac:dyDescent="0.35">
      <c r="A8" s="2" t="s">
        <v>2</v>
      </c>
      <c r="B8" s="4">
        <v>110000</v>
      </c>
      <c r="C8" s="4">
        <v>111175</v>
      </c>
      <c r="D8" s="4">
        <v>110000</v>
      </c>
    </row>
    <row r="9" spans="1:4" x14ac:dyDescent="0.35">
      <c r="A9" s="2" t="s">
        <v>5</v>
      </c>
      <c r="B9" s="4">
        <v>150000</v>
      </c>
      <c r="C9" s="4">
        <v>147500</v>
      </c>
      <c r="D9" s="4">
        <v>150000</v>
      </c>
    </row>
    <row r="10" spans="1:4" x14ac:dyDescent="0.35">
      <c r="A10" s="2" t="s">
        <v>0</v>
      </c>
      <c r="B10" s="4">
        <v>155000</v>
      </c>
      <c r="C10" s="4">
        <v>155000</v>
      </c>
      <c r="D10" s="4">
        <v>155000</v>
      </c>
    </row>
    <row r="11" spans="1:4" x14ac:dyDescent="0.35">
      <c r="A11" s="2" t="s">
        <v>7</v>
      </c>
      <c r="B11" s="4">
        <v>125000</v>
      </c>
      <c r="C11" s="4">
        <v>89100</v>
      </c>
      <c r="D11" s="4">
        <v>125000</v>
      </c>
    </row>
    <row r="12" spans="1:4" x14ac:dyDescent="0.35">
      <c r="A12" s="2" t="s">
        <v>11</v>
      </c>
      <c r="B12" s="4">
        <v>118940</v>
      </c>
      <c r="C12" s="4">
        <v>111175</v>
      </c>
      <c r="D12" s="4">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001D6-4D20-44AA-A5F3-323E58562F34}">
  <dimension ref="A1:C12"/>
  <sheetViews>
    <sheetView tabSelected="1" workbookViewId="0">
      <selection activeCell="B4" sqref="B4"/>
    </sheetView>
  </sheetViews>
  <sheetFormatPr defaultRowHeight="14.5" x14ac:dyDescent="0.35"/>
  <cols>
    <col min="1" max="1" width="12.453125" bestFit="1" customWidth="1"/>
    <col min="2" max="2" width="18.7265625" bestFit="1" customWidth="1"/>
    <col min="3" max="3" width="13.7265625" style="6" bestFit="1" customWidth="1"/>
    <col min="4" max="4" width="9.36328125" bestFit="1" customWidth="1"/>
  </cols>
  <sheetData>
    <row r="1" spans="1:3" x14ac:dyDescent="0.35">
      <c r="A1" s="1" t="s">
        <v>10</v>
      </c>
      <c r="B1" t="s">
        <v>26</v>
      </c>
      <c r="C1" t="s">
        <v>27</v>
      </c>
    </row>
    <row r="2" spans="1:3" x14ac:dyDescent="0.35">
      <c r="A2" s="2" t="s">
        <v>13</v>
      </c>
      <c r="B2" s="4">
        <v>97086.5</v>
      </c>
      <c r="C2" s="5">
        <v>0.27653195826837751</v>
      </c>
    </row>
    <row r="3" spans="1:3" x14ac:dyDescent="0.35">
      <c r="A3" s="2" t="s">
        <v>22</v>
      </c>
      <c r="B3" s="4">
        <v>96923.75</v>
      </c>
      <c r="C3" s="5">
        <v>6.7873845784866285E-2</v>
      </c>
    </row>
    <row r="4" spans="1:3" x14ac:dyDescent="0.35">
      <c r="A4" s="2" t="s">
        <v>14</v>
      </c>
      <c r="B4" s="4">
        <v>92500</v>
      </c>
      <c r="C4" s="5">
        <v>0.28696486389255305</v>
      </c>
    </row>
    <row r="5" spans="1:3" x14ac:dyDescent="0.35">
      <c r="A5" s="2" t="s">
        <v>23</v>
      </c>
      <c r="B5" s="4">
        <v>90000</v>
      </c>
      <c r="C5" s="5">
        <v>0.1680057560858616</v>
      </c>
    </row>
    <row r="6" spans="1:3" x14ac:dyDescent="0.35">
      <c r="A6" s="2" t="s">
        <v>12</v>
      </c>
      <c r="B6" s="4">
        <v>90000</v>
      </c>
      <c r="C6" s="5">
        <v>0.52500299796138628</v>
      </c>
    </row>
    <row r="7" spans="1:3" x14ac:dyDescent="0.35">
      <c r="A7" s="2" t="s">
        <v>17</v>
      </c>
      <c r="B7" s="4">
        <v>90000</v>
      </c>
      <c r="C7" s="5">
        <v>0.18803213814606068</v>
      </c>
    </row>
    <row r="8" spans="1:3" x14ac:dyDescent="0.35">
      <c r="A8" s="2" t="s">
        <v>15</v>
      </c>
      <c r="B8" s="4">
        <v>90000</v>
      </c>
      <c r="C8" s="5">
        <v>0.16033097493704282</v>
      </c>
    </row>
    <row r="9" spans="1:3" x14ac:dyDescent="0.35">
      <c r="A9" s="2" t="s">
        <v>24</v>
      </c>
      <c r="B9" s="4">
        <v>85000</v>
      </c>
      <c r="C9" s="5">
        <v>9.653435663748651E-2</v>
      </c>
    </row>
    <row r="10" spans="1:3" x14ac:dyDescent="0.35">
      <c r="A10" s="2" t="s">
        <v>16</v>
      </c>
      <c r="B10" s="4">
        <v>84500</v>
      </c>
      <c r="C10" s="5">
        <v>0.41455810049166569</v>
      </c>
    </row>
    <row r="11" spans="1:3" x14ac:dyDescent="0.35">
      <c r="A11" s="2" t="s">
        <v>25</v>
      </c>
      <c r="B11" s="4">
        <v>81682</v>
      </c>
      <c r="C11" s="5">
        <v>0.10420913778630531</v>
      </c>
    </row>
    <row r="12" spans="1:3" x14ac:dyDescent="0.35">
      <c r="A12" s="2" t="s">
        <v>11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ADA2C7E1-6806-454B-AADC-A8DF130EA498}">
  <ds:schemaRefs/>
</ds:datastoreItem>
</file>

<file path=customXml/itemProps3.xml><?xml version="1.0" encoding="utf-8"?>
<ds:datastoreItem xmlns:ds="http://schemas.openxmlformats.org/officeDocument/2006/customXml" ds:itemID="{3C328CA2-81E4-448E-B50E-8FC3161CE84A}">
  <ds:schemaRefs>
    <ds:schemaRef ds:uri="http://schemas.microsoft.com/DataMashup"/>
  </ds:schemaRefs>
</ds:datastoreItem>
</file>

<file path=customXml/itemProps4.xml><?xml version="1.0" encoding="utf-8"?>
<ds:datastoreItem xmlns:ds="http://schemas.openxmlformats.org/officeDocument/2006/customXml" ds:itemID="{0FD3075D-5498-45E1-B271-06736B23E682}">
  <ds:schemaRefs/>
</ds:datastoreItem>
</file>

<file path=customXml/itemProps5.xml><?xml version="1.0" encoding="utf-8"?>
<ds:datastoreItem xmlns:ds="http://schemas.openxmlformats.org/officeDocument/2006/customXml" ds:itemID="{D24F1E95-E2EC-4E53-9E37-D7FF866A5525}">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B59DA792-0D60-4311-9BFB-9BE005B2BE54}">
  <ds:schemaRefs/>
</ds:datastoreItem>
</file>

<file path=customXml/itemProps8.xml><?xml version="1.0" encoding="utf-8"?>
<ds:datastoreItem xmlns:ds="http://schemas.openxmlformats.org/officeDocument/2006/customXml" ds:itemID="{251882AE-68BB-44B4-8C75-BF5C13B276E7}">
  <ds:schemaRefs/>
</ds:datastoreItem>
</file>

<file path=customXml/itemProps9.xml><?xml version="1.0" encoding="utf-8"?>
<ds:datastoreItem xmlns:ds="http://schemas.openxmlformats.org/officeDocument/2006/customXml" ds:itemID="{B4224699-315B-4574-9A8A-FD8D7423F83B}">
  <ds:schemaRefs/>
</ds:datastoreItem>
</file>

<file path=customXml/itemProps10.xml><?xml version="1.0" encoding="utf-8"?>
<ds:datastoreItem xmlns:ds="http://schemas.openxmlformats.org/officeDocument/2006/customXml" ds:itemID="{C2798E58-4C7D-41AD-83FC-69385FE9B7FD}">
  <ds:schemaRefs/>
</ds:datastoreItem>
</file>

<file path=customXml/itemProps11.xml><?xml version="1.0" encoding="utf-8"?>
<ds:datastoreItem xmlns:ds="http://schemas.openxmlformats.org/officeDocument/2006/customXml" ds:itemID="{F405983F-5E1D-4642-81F6-B7E4F873D87E}">
  <ds:schemaRefs/>
</ds:datastoreItem>
</file>

<file path=customXml/itemProps12.xml><?xml version="1.0" encoding="utf-8"?>
<ds:datastoreItem xmlns:ds="http://schemas.openxmlformats.org/officeDocument/2006/customXml" ds:itemID="{07DC4AF4-4D02-466A-B181-EE1007F8597F}">
  <ds:schemaRefs/>
</ds:datastoreItem>
</file>

<file path=customXml/itemProps13.xml><?xml version="1.0" encoding="utf-8"?>
<ds:datastoreItem xmlns:ds="http://schemas.openxmlformats.org/officeDocument/2006/customXml" ds:itemID="{17B77312-419E-40C3-84AF-2DACCE7F9B58}">
  <ds:schemaRefs/>
</ds:datastoreItem>
</file>

<file path=customXml/itemProps14.xml><?xml version="1.0" encoding="utf-8"?>
<ds:datastoreItem xmlns:ds="http://schemas.openxmlformats.org/officeDocument/2006/customXml" ds:itemID="{DC09983E-43B2-4393-94FD-F8F5C0392690}">
  <ds:schemaRefs/>
</ds:datastoreItem>
</file>

<file path=customXml/itemProps15.xml><?xml version="1.0" encoding="utf-8"?>
<ds:datastoreItem xmlns:ds="http://schemas.openxmlformats.org/officeDocument/2006/customXml" ds:itemID="{4551338C-0FB1-45AB-B1A3-595A3DC69C05}">
  <ds:schemaRefs/>
</ds:datastoreItem>
</file>

<file path=customXml/itemProps16.xml><?xml version="1.0" encoding="utf-8"?>
<ds:datastoreItem xmlns:ds="http://schemas.openxmlformats.org/officeDocument/2006/customXml" ds:itemID="{C3811A31-F48A-4395-8338-55D8695BC1D7}">
  <ds:schemaRefs/>
</ds:datastoreItem>
</file>

<file path=customXml/itemProps17.xml><?xml version="1.0" encoding="utf-8"?>
<ds:datastoreItem xmlns:ds="http://schemas.openxmlformats.org/officeDocument/2006/customXml" ds:itemID="{673BC673-ABC3-437E-BADC-0DFDBCB755F3}">
  <ds:schemaRefs/>
</ds:datastoreItem>
</file>

<file path=customXml/itemProps18.xml><?xml version="1.0" encoding="utf-8"?>
<ds:datastoreItem xmlns:ds="http://schemas.openxmlformats.org/officeDocument/2006/customXml" ds:itemID="{EB131AE9-C79B-4D32-9566-74AFBAD64289}">
  <ds:schemaRefs/>
</ds:datastoreItem>
</file>

<file path=customXml/itemProps19.xml><?xml version="1.0" encoding="utf-8"?>
<ds:datastoreItem xmlns:ds="http://schemas.openxmlformats.org/officeDocument/2006/customXml" ds:itemID="{34DFC1B3-F1BF-400E-8583-34E70EDABEE5}">
  <ds:schemaRefs/>
</ds:datastoreItem>
</file>

<file path=customXml/itemProps20.xml><?xml version="1.0" encoding="utf-8"?>
<ds:datastoreItem xmlns:ds="http://schemas.openxmlformats.org/officeDocument/2006/customXml" ds:itemID="{DFDF9E41-0CD8-4127-A385-0A748CFA64AE}">
  <ds:schemaRefs/>
</ds:datastoreItem>
</file>

<file path=customXml/itemProps21.xml><?xml version="1.0" encoding="utf-8"?>
<ds:datastoreItem xmlns:ds="http://schemas.openxmlformats.org/officeDocument/2006/customXml" ds:itemID="{CD19EC0A-8FAD-425B-A3E1-04B6F2C18D74}">
  <ds:schemaRefs/>
</ds:datastoreItem>
</file>

<file path=customXml/itemProps22.xml><?xml version="1.0" encoding="utf-8"?>
<ds:datastoreItem xmlns:ds="http://schemas.openxmlformats.org/officeDocument/2006/customXml" ds:itemID="{BB60A652-D906-44E3-A5C3-B37F6FDE1152}">
  <ds:schemaRefs/>
</ds:datastoreItem>
</file>

<file path=customXml/itemProps23.xml><?xml version="1.0" encoding="utf-8"?>
<ds:datastoreItem xmlns:ds="http://schemas.openxmlformats.org/officeDocument/2006/customXml" ds:itemID="{4CFB50EC-E6C2-4927-A8DA-F9EC41E40D5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Sam Nicholai</cp:lastModifiedBy>
  <dcterms:created xsi:type="dcterms:W3CDTF">2024-08-10T22:21:34Z</dcterms:created>
  <dcterms:modified xsi:type="dcterms:W3CDTF">2025-08-03T06:11:06Z</dcterms:modified>
</cp:coreProperties>
</file>